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"/>
    </mc:Choice>
  </mc:AlternateContent>
  <xr:revisionPtr revIDLastSave="0" documentId="8_{094766AB-57E6-493C-8E89-6599AE32B109}" xr6:coauthVersionLast="47" xr6:coauthVersionMax="47" xr10:uidLastSave="{00000000-0000-0000-0000-000000000000}"/>
  <bookViews>
    <workbookView xWindow="-108" yWindow="-108" windowWidth="23256" windowHeight="12456" firstSheet="1" activeTab="3" xr2:uid="{3ED7C06F-4BC1-4C73-941A-2916B7BE8B81}"/>
  </bookViews>
  <sheets>
    <sheet name="Tablica" sheetId="1" r:id="rId1"/>
    <sheet name="Tablica - analiza" sheetId="8" r:id="rId2"/>
    <sheet name="Lista" sheetId="2" r:id="rId3"/>
    <sheet name="Lista - analiza" sheetId="9" r:id="rId4"/>
    <sheet name="Kopiec" sheetId="4" r:id="rId5"/>
    <sheet name="Kopiec - analiza" sheetId="10" r:id="rId6"/>
    <sheet name="Drzewo" sheetId="3" r:id="rId7"/>
    <sheet name="Drzewo - analiza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1" l="1"/>
  <c r="G36" i="11"/>
  <c r="F36" i="11"/>
  <c r="E36" i="11"/>
  <c r="D36" i="11"/>
  <c r="C36" i="11"/>
  <c r="B36" i="11"/>
  <c r="A36" i="11"/>
  <c r="B8" i="11"/>
  <c r="C8" i="11"/>
  <c r="D8" i="11"/>
  <c r="E8" i="11"/>
  <c r="F8" i="11"/>
  <c r="G8" i="11"/>
  <c r="H8" i="11"/>
  <c r="A8" i="11"/>
  <c r="H63" i="10"/>
  <c r="G63" i="10"/>
  <c r="F63" i="10"/>
  <c r="E63" i="10"/>
  <c r="F8" i="10"/>
  <c r="G8" i="10"/>
  <c r="H8" i="10"/>
  <c r="I8" i="10"/>
  <c r="J8" i="10"/>
  <c r="K8" i="10"/>
  <c r="L8" i="10"/>
  <c r="E8" i="10"/>
  <c r="D63" i="10"/>
  <c r="C63" i="10"/>
  <c r="B63" i="10"/>
  <c r="A63" i="10"/>
  <c r="A63" i="9"/>
  <c r="J62" i="10"/>
  <c r="K62" i="10"/>
  <c r="L62" i="10"/>
  <c r="I62" i="10"/>
  <c r="B91" i="10"/>
  <c r="C91" i="10"/>
  <c r="D91" i="10"/>
  <c r="A91" i="10"/>
  <c r="H35" i="10"/>
  <c r="B8" i="10"/>
  <c r="C8" i="10"/>
  <c r="D8" i="10"/>
  <c r="A35" i="10"/>
  <c r="B35" i="10"/>
  <c r="C35" i="10"/>
  <c r="D35" i="10"/>
  <c r="E35" i="10"/>
  <c r="F35" i="10"/>
  <c r="G35" i="10"/>
  <c r="A8" i="10"/>
  <c r="H63" i="9"/>
  <c r="G63" i="9"/>
  <c r="F63" i="9"/>
  <c r="E63" i="9"/>
  <c r="D63" i="9"/>
  <c r="C63" i="9"/>
  <c r="B63" i="9"/>
  <c r="B35" i="9"/>
  <c r="C35" i="9"/>
  <c r="D35" i="9"/>
  <c r="E35" i="9"/>
  <c r="F35" i="9"/>
  <c r="G35" i="9"/>
  <c r="H35" i="9"/>
  <c r="I35" i="9"/>
  <c r="J35" i="9"/>
  <c r="K35" i="9"/>
  <c r="L35" i="9"/>
  <c r="A35" i="9"/>
  <c r="B8" i="9"/>
  <c r="C8" i="9"/>
  <c r="D8" i="9"/>
  <c r="E8" i="9"/>
  <c r="F8" i="9"/>
  <c r="G8" i="9"/>
  <c r="H8" i="9"/>
  <c r="I8" i="9"/>
  <c r="J8" i="9"/>
  <c r="K8" i="9"/>
  <c r="L8" i="9"/>
  <c r="A8" i="9"/>
  <c r="H63" i="8"/>
  <c r="G63" i="8"/>
  <c r="F63" i="8"/>
  <c r="E63" i="8"/>
  <c r="A63" i="8"/>
  <c r="D63" i="8"/>
  <c r="C63" i="8"/>
  <c r="B63" i="8"/>
  <c r="B35" i="8"/>
  <c r="C35" i="8"/>
  <c r="D35" i="8"/>
  <c r="E35" i="8"/>
  <c r="F35" i="8"/>
  <c r="G35" i="8"/>
  <c r="H35" i="8"/>
  <c r="I35" i="8"/>
  <c r="J35" i="8"/>
  <c r="K35" i="8"/>
  <c r="L35" i="8"/>
  <c r="A35" i="8"/>
  <c r="B8" i="8"/>
  <c r="C8" i="8"/>
  <c r="D8" i="8"/>
  <c r="E8" i="8"/>
  <c r="F8" i="8"/>
  <c r="G8" i="8"/>
  <c r="H8" i="8"/>
  <c r="I8" i="8"/>
  <c r="J8" i="8"/>
  <c r="K8" i="8"/>
  <c r="L8" i="8"/>
  <c r="A8" i="8"/>
</calcChain>
</file>

<file path=xl/sharedStrings.xml><?xml version="1.0" encoding="utf-8"?>
<sst xmlns="http://schemas.openxmlformats.org/spreadsheetml/2006/main" count="1861" uniqueCount="39">
  <si>
    <t>Tablica dynamiczna</t>
  </si>
  <si>
    <t>Wstawianie</t>
  </si>
  <si>
    <t>Usuwanie</t>
  </si>
  <si>
    <t>Szukanie</t>
  </si>
  <si>
    <t>Koniec</t>
  </si>
  <si>
    <t>Indeks środkowy</t>
  </si>
  <si>
    <t>Losowa wartość</t>
  </si>
  <si>
    <t>Wielkość tablicy</t>
  </si>
  <si>
    <t>Czas w mikrosekundach</t>
  </si>
  <si>
    <t>Czas</t>
  </si>
  <si>
    <t>Czy znaleziono?</t>
  </si>
  <si>
    <t>Lista dwukierunkowa</t>
  </si>
  <si>
    <t>Wielkość listy</t>
  </si>
  <si>
    <t>Kopiec (Max)</t>
  </si>
  <si>
    <t>Korzeń</t>
  </si>
  <si>
    <t>---</t>
  </si>
  <si>
    <t>Wielkość kopca</t>
  </si>
  <si>
    <t>Drzewo Czerwono-Czarne</t>
  </si>
  <si>
    <t>Wielkość drzewa</t>
  </si>
  <si>
    <t>Zasięg liczb losowych</t>
  </si>
  <si>
    <t>1 - 100000</t>
  </si>
  <si>
    <t>1 - 10000000</t>
  </si>
  <si>
    <t>tak</t>
  </si>
  <si>
    <t>nie</t>
  </si>
  <si>
    <t>1 - 1000000</t>
  </si>
  <si>
    <t>Naprawianie stosu (Build-Heap)</t>
  </si>
  <si>
    <t>Początek ( indeks 0 )</t>
  </si>
  <si>
    <t>Przód</t>
  </si>
  <si>
    <t>Tył</t>
  </si>
  <si>
    <t>Maksymalna wartość</t>
  </si>
  <si>
    <t>1 - 1000</t>
  </si>
  <si>
    <t>1 - 10000</t>
  </si>
  <si>
    <t>1 - 25000</t>
  </si>
  <si>
    <t>Średni czas (mikrosekundy)</t>
  </si>
  <si>
    <t>Losowy element</t>
  </si>
  <si>
    <t>Element większy niż wszystkie inne elementy</t>
  </si>
  <si>
    <t>Element mniejszy niż wszystkie inne elementy</t>
  </si>
  <si>
    <t>Porażka</t>
  </si>
  <si>
    <t>Sukces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</si>
</sst>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" x14ac:knownFonts="1">
    <font>
      <sz val="11"/>
      <color theme="1"/>
      <name val="Calibri"/>
      <family val="2"/>
      <charset val="238"/>
      <scheme val="minor"/>
    </font>
    <font>
      <sz val="25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6" xfId="0" applyBorder="1"/>
    <xf numFmtId="0" fontId="0" fillId="0" borderId="9" xfId="0" applyBorder="1"/>
    <xf numFmtId="0" fontId="0" fillId="0" borderId="5" xfId="0" applyBorder="1"/>
    <xf numFmtId="0" fontId="0" fillId="0" borderId="11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5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6" xfId="0" applyBorder="1"/>
    <xf numFmtId="0" fontId="0" fillId="0" borderId="25" xfId="0" applyBorder="1"/>
    <xf numFmtId="0" fontId="0" fillId="0" borderId="27" xfId="0" applyBorder="1"/>
    <xf numFmtId="0" fontId="0" fillId="0" borderId="28" xfId="0" applyBorder="1"/>
    <xf numFmtId="0" fontId="0" fillId="0" borderId="41" xfId="0" applyBorder="1" applyAlignment="1">
      <alignment horizontal="center"/>
    </xf>
    <xf numFmtId="0" fontId="0" fillId="0" borderId="49" xfId="0" applyBorder="1"/>
    <xf numFmtId="0" fontId="0" fillId="0" borderId="26" xfId="0" applyBorder="1"/>
    <xf numFmtId="0" fontId="0" fillId="0" borderId="30" xfId="0" applyBorder="1"/>
    <xf numFmtId="0" fontId="0" fillId="0" borderId="51" xfId="0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0" fillId="12" borderId="32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13" borderId="34" xfId="0" applyFill="1" applyBorder="1" applyAlignment="1">
      <alignment horizontal="center"/>
    </xf>
    <xf numFmtId="0" fontId="0" fillId="12" borderId="34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0" borderId="29" xfId="0" applyBorder="1"/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12" borderId="59" xfId="0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0" fillId="0" borderId="56" xfId="0" applyBorder="1"/>
    <xf numFmtId="0" fontId="0" fillId="0" borderId="58" xfId="0" applyBorder="1"/>
    <xf numFmtId="164" fontId="0" fillId="0" borderId="18" xfId="0" applyNumberFormat="1" applyBorder="1"/>
    <xf numFmtId="0" fontId="0" fillId="0" borderId="58" xfId="0" applyBorder="1" applyAlignment="1">
      <alignment horizontal="left"/>
    </xf>
    <xf numFmtId="0" fontId="0" fillId="0" borderId="18" xfId="0" applyBorder="1" applyAlignment="1">
      <alignment horizontal="right"/>
    </xf>
    <xf numFmtId="2" fontId="0" fillId="0" borderId="33" xfId="0" applyNumberFormat="1" applyBorder="1"/>
    <xf numFmtId="2" fontId="0" fillId="0" borderId="34" xfId="0" applyNumberFormat="1" applyBorder="1"/>
    <xf numFmtId="2" fontId="0" fillId="0" borderId="35" xfId="0" applyNumberFormat="1" applyBorder="1"/>
    <xf numFmtId="0" fontId="0" fillId="0" borderId="61" xfId="0" applyBorder="1"/>
    <xf numFmtId="0" fontId="0" fillId="0" borderId="63" xfId="0" applyBorder="1"/>
    <xf numFmtId="0" fontId="0" fillId="0" borderId="48" xfId="0" applyBorder="1"/>
    <xf numFmtId="0" fontId="0" fillId="0" borderId="47" xfId="0" applyBorder="1"/>
    <xf numFmtId="0" fontId="0" fillId="0" borderId="54" xfId="0" applyBorder="1"/>
    <xf numFmtId="0" fontId="0" fillId="0" borderId="53" xfId="0" applyBorder="1"/>
    <xf numFmtId="0" fontId="0" fillId="0" borderId="50" xfId="0" applyBorder="1"/>
    <xf numFmtId="0" fontId="0" fillId="0" borderId="57" xfId="0" applyBorder="1"/>
    <xf numFmtId="0" fontId="0" fillId="0" borderId="10" xfId="0" applyBorder="1"/>
    <xf numFmtId="0" fontId="0" fillId="0" borderId="53" xfId="0" applyBorder="1" applyAlignment="1">
      <alignment horizontal="center"/>
    </xf>
    <xf numFmtId="165" fontId="0" fillId="12" borderId="32" xfId="0" applyNumberFormat="1" applyFill="1" applyBorder="1" applyAlignment="1">
      <alignment horizontal="center"/>
    </xf>
    <xf numFmtId="165" fontId="0" fillId="13" borderId="32" xfId="0" applyNumberFormat="1" applyFill="1" applyBorder="1" applyAlignment="1">
      <alignment horizontal="center"/>
    </xf>
    <xf numFmtId="165" fontId="0" fillId="13" borderId="35" xfId="0" applyNumberFormat="1" applyFill="1" applyBorder="1" applyAlignment="1">
      <alignment horizontal="center"/>
    </xf>
    <xf numFmtId="2" fontId="0" fillId="0" borderId="41" xfId="0" applyNumberFormat="1" applyBorder="1"/>
    <xf numFmtId="2" fontId="0" fillId="0" borderId="56" xfId="0" applyNumberFormat="1" applyBorder="1"/>
    <xf numFmtId="2" fontId="0" fillId="0" borderId="57" xfId="0" applyNumberFormat="1" applyBorder="1"/>
    <xf numFmtId="2" fontId="0" fillId="0" borderId="61" xfId="0" applyNumberFormat="1" applyBorder="1"/>
    <xf numFmtId="2" fontId="0" fillId="0" borderId="50" xfId="0" applyNumberFormat="1" applyBorder="1"/>
    <xf numFmtId="2" fontId="0" fillId="0" borderId="63" xfId="0" applyNumberFormat="1" applyBorder="1"/>
    <xf numFmtId="2" fontId="0" fillId="0" borderId="58" xfId="0" applyNumberFormat="1" applyBorder="1"/>
    <xf numFmtId="2" fontId="0" fillId="0" borderId="68" xfId="0" applyNumberFormat="1" applyBorder="1"/>
    <xf numFmtId="0" fontId="0" fillId="0" borderId="49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55" xfId="0" applyFill="1" applyBorder="1" applyAlignment="1">
      <alignment horizontal="center"/>
    </xf>
    <xf numFmtId="0" fontId="0" fillId="9" borderId="37" xfId="0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1" fillId="2" borderId="47" xfId="0" applyFont="1" applyFill="1" applyBorder="1" applyAlignment="1">
      <alignment horizontal="center"/>
    </xf>
    <xf numFmtId="0" fontId="1" fillId="2" borderId="48" xfId="0" applyFont="1" applyFill="1" applyBorder="1" applyAlignment="1">
      <alignment horizontal="center"/>
    </xf>
    <xf numFmtId="0" fontId="1" fillId="2" borderId="55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51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6" borderId="43" xfId="0" applyFill="1" applyBorder="1" applyAlignment="1">
      <alignment horizontal="center"/>
    </xf>
    <xf numFmtId="0" fontId="0" fillId="6" borderId="64" xfId="0" applyFill="1" applyBorder="1" applyAlignment="1">
      <alignment horizontal="center"/>
    </xf>
    <xf numFmtId="0" fontId="0" fillId="6" borderId="65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6" borderId="40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57" xfId="0" applyFill="1" applyBorder="1" applyAlignment="1">
      <alignment horizontal="center"/>
    </xf>
    <xf numFmtId="0" fontId="0" fillId="4" borderId="58" xfId="0" applyFill="1" applyBorder="1" applyAlignment="1">
      <alignment horizontal="center"/>
    </xf>
    <xf numFmtId="0" fontId="0" fillId="5" borderId="56" xfId="0" applyFill="1" applyBorder="1" applyAlignment="1">
      <alignment horizontal="center"/>
    </xf>
    <xf numFmtId="0" fontId="0" fillId="5" borderId="57" xfId="0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2" xfId="0" applyFill="1" applyBorder="1" applyAlignment="1">
      <alignment horizontal="center"/>
    </xf>
    <xf numFmtId="0" fontId="0" fillId="4" borderId="49" xfId="0" applyFill="1" applyBorder="1" applyAlignment="1">
      <alignment horizontal="center"/>
    </xf>
    <xf numFmtId="0" fontId="0" fillId="4" borderId="61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51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1" fillId="2" borderId="60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3" borderId="27" xfId="0" applyFill="1" applyBorder="1" applyAlignment="1">
      <alignment horizontal="center"/>
    </xf>
    <xf numFmtId="0" fontId="0" fillId="3" borderId="51" xfId="0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0" borderId="29" xfId="0" applyFill="1" applyBorder="1" applyAlignment="1">
      <alignment horizontal="center"/>
    </xf>
    <xf numFmtId="0" fontId="0" fillId="10" borderId="51" xfId="0" applyFill="1" applyBorder="1" applyAlignment="1">
      <alignment horizontal="center"/>
    </xf>
    <xf numFmtId="0" fontId="0" fillId="10" borderId="30" xfId="0" applyFill="1" applyBorder="1" applyAlignment="1">
      <alignment horizontal="center"/>
    </xf>
    <xf numFmtId="0" fontId="0" fillId="14" borderId="13" xfId="0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1" borderId="13" xfId="0" quotePrefix="1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0" fontId="0" fillId="4" borderId="51" xfId="0" applyFill="1" applyBorder="1" applyAlignment="1">
      <alignment horizontal="center"/>
    </xf>
    <xf numFmtId="0" fontId="0" fillId="0" borderId="37" xfId="0" applyBorder="1" applyAlignment="1">
      <alignment horizontal="center"/>
    </xf>
    <xf numFmtId="0" fontId="0" fillId="7" borderId="13" xfId="0" quotePrefix="1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4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61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3" borderId="49" xfId="0" applyFill="1" applyBorder="1" applyAlignment="1">
      <alignment horizontal="center"/>
    </xf>
    <xf numFmtId="0" fontId="0" fillId="3" borderId="61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5" borderId="49" xfId="0" applyFill="1" applyBorder="1" applyAlignment="1">
      <alignment horizontal="center"/>
    </xf>
    <xf numFmtId="0" fontId="0" fillId="5" borderId="61" xfId="0" applyFill="1" applyBorder="1" applyAlignment="1">
      <alignment horizontal="center"/>
    </xf>
    <xf numFmtId="0" fontId="0" fillId="5" borderId="50" xfId="0" applyFill="1" applyBorder="1" applyAlignment="1">
      <alignment horizontal="center"/>
    </xf>
    <xf numFmtId="0" fontId="0" fillId="0" borderId="63" xfId="0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1" fillId="2" borderId="66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6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usuwania elementów</a:t>
            </a:r>
            <a:r>
              <a:rPr lang="pl-PL" baseline="0"/>
              <a:t> z tablicy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elementu na końcu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(koniec)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analiza'!$A$33:$D$33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analiza'!$A$35:$D$35</c:f>
              <c:numCache>
                <c:formatCode>0.00</c:formatCode>
                <c:ptCount val="4"/>
                <c:pt idx="0">
                  <c:v>6.8999999999999909E-2</c:v>
                </c:pt>
                <c:pt idx="1">
                  <c:v>0.20100000000000001</c:v>
                </c:pt>
                <c:pt idx="2">
                  <c:v>0.1369999999999999</c:v>
                </c:pt>
                <c:pt idx="3">
                  <c:v>1.3259999999999998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98-477C-8A43-4951CF9F21F8}"/>
            </c:ext>
          </c:extLst>
        </c:ser>
        <c:ser>
          <c:idx val="1"/>
          <c:order val="1"/>
          <c:tx>
            <c:v>Usuwanie elementu na początku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 (początek)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analiza'!$E$33:$H$33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analiza'!$E$35:$H$35</c:f>
              <c:numCache>
                <c:formatCode>0.00</c:formatCode>
                <c:ptCount val="4"/>
                <c:pt idx="0">
                  <c:v>25.477999999999984</c:v>
                </c:pt>
                <c:pt idx="1">
                  <c:v>142.51900000000003</c:v>
                </c:pt>
                <c:pt idx="2">
                  <c:v>557.36399999999992</c:v>
                </c:pt>
                <c:pt idx="3">
                  <c:v>2025.8770000000006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98-477C-8A43-4951CF9F21F8}"/>
            </c:ext>
          </c:extLst>
        </c:ser>
        <c:ser>
          <c:idx val="2"/>
          <c:order val="2"/>
          <c:tx>
            <c:v>Usuwanie elementu w środku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Trend (środek)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analiza'!$I$33:$L$33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analiza'!$I$35:$L$35</c:f>
              <c:numCache>
                <c:formatCode>0.00</c:formatCode>
                <c:ptCount val="4"/>
                <c:pt idx="0">
                  <c:v>7.1160000000000005</c:v>
                </c:pt>
                <c:pt idx="1">
                  <c:v>70.087999999999965</c:v>
                </c:pt>
                <c:pt idx="2">
                  <c:v>174.92600000000002</c:v>
                </c:pt>
                <c:pt idx="3">
                  <c:v>748.10200000000032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98-477C-8A43-4951CF9F2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67775"/>
        <c:axId val="2118717471"/>
      </c:scatterChart>
      <c:valAx>
        <c:axId val="212926777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8717471"/>
        <c:crosses val="autoZero"/>
        <c:crossBetween val="midCat"/>
      </c:valAx>
      <c:valAx>
        <c:axId val="2118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funkcji Build-Heap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Wykonywanie "Build-Heap"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'Kopiec - analiza'!$A$89:$D$89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analiza'!$A$91:$D$91</c:f>
              <c:numCache>
                <c:formatCode>General</c:formatCode>
                <c:ptCount val="4"/>
                <c:pt idx="0">
                  <c:v>158.32299999999995</c:v>
                </c:pt>
                <c:pt idx="1">
                  <c:v>1585.976999999999</c:v>
                </c:pt>
                <c:pt idx="2">
                  <c:v>4227.8490000000011</c:v>
                </c:pt>
                <c:pt idx="3">
                  <c:v>17320.298999999995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D2-4E25-A277-6EC42EAC8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dodawania i usuwania elementu w drzewie RB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elementu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Trend(usuwanie)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'Drzewo - analiza'!$E$6:$H$6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'Drzewo - analiza'!$E$8:$H$8</c:f>
              <c:numCache>
                <c:formatCode>0.00</c:formatCode>
                <c:ptCount val="4"/>
                <c:pt idx="0">
                  <c:v>0.64</c:v>
                </c:pt>
                <c:pt idx="1">
                  <c:v>1.8349999999999995</c:v>
                </c:pt>
                <c:pt idx="2">
                  <c:v>1.9730000000000003</c:v>
                </c:pt>
                <c:pt idx="3">
                  <c:v>2.8320000000000012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25-4150-9626-695F2224BECE}"/>
            </c:ext>
          </c:extLst>
        </c:ser>
        <c:ser>
          <c:idx val="1"/>
          <c:order val="1"/>
          <c:tx>
            <c:v>Dodawanie elementu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Trend(dodawanie)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'Drzewo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'Drzewo - analiza'!$A$8:$D$8</c:f>
              <c:numCache>
                <c:formatCode>0.00</c:formatCode>
                <c:ptCount val="4"/>
                <c:pt idx="0">
                  <c:v>0.309</c:v>
                </c:pt>
                <c:pt idx="1">
                  <c:v>0.47499999999999981</c:v>
                </c:pt>
                <c:pt idx="2">
                  <c:v>0.9840000000000001</c:v>
                </c:pt>
                <c:pt idx="3">
                  <c:v>1.2349999999999997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25-4150-9626-695F2224B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szukania elementu w drzewie RB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Szukanie losowej wartości - Porażka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Trend(porażka)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'Drzewo - analiza'!$A$33:$D$33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'Drzewo - analiza'!$A$36:$D$36</c:f>
              <c:numCache>
                <c:formatCode>0.00</c:formatCode>
                <c:ptCount val="4"/>
                <c:pt idx="0">
                  <c:v>0.19578947368421024</c:v>
                </c:pt>
                <c:pt idx="1">
                  <c:v>0.31034482758620691</c:v>
                </c:pt>
                <c:pt idx="2">
                  <c:v>0.40246913580246918</c:v>
                </c:pt>
                <c:pt idx="3">
                  <c:v>0.88780487804878061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83-489D-8524-8C93575A059E}"/>
            </c:ext>
          </c:extLst>
        </c:ser>
        <c:ser>
          <c:idx val="1"/>
          <c:order val="1"/>
          <c:tx>
            <c:v>Szukanie losowej wartości - Sukces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Trend(sukces)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'Drzewo - analiza'!$E$33:$H$33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'Drzewo - analiza'!$E$36:$H$36</c:f>
              <c:numCache>
                <c:formatCode>0.00</c:formatCode>
                <c:ptCount val="4"/>
                <c:pt idx="0">
                  <c:v>0.18</c:v>
                </c:pt>
                <c:pt idx="1">
                  <c:v>0.27464788732394368</c:v>
                </c:pt>
                <c:pt idx="2">
                  <c:v>0.35263157894736846</c:v>
                </c:pt>
                <c:pt idx="3">
                  <c:v>0.73898305084745763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83-489D-8524-8C93575A0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dodawania elementu w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na końcu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(koniec listy)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analiza'!$A$8:$D$8</c:f>
              <c:numCache>
                <c:formatCode>0.00</c:formatCode>
                <c:ptCount val="4"/>
                <c:pt idx="0">
                  <c:v>0.16599999999999976</c:v>
                </c:pt>
                <c:pt idx="1">
                  <c:v>0.29000000000000004</c:v>
                </c:pt>
                <c:pt idx="2">
                  <c:v>0.26000000000000018</c:v>
                </c:pt>
                <c:pt idx="3">
                  <c:v>1.4480000000000004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B-48D0-9E7F-175D4E5B268B}"/>
            </c:ext>
          </c:extLst>
        </c:ser>
        <c:ser>
          <c:idx val="1"/>
          <c:order val="1"/>
          <c:tx>
            <c:v>Dodawanie na początku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 (początek listy)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analiza'!$E$8:$H$8</c:f>
              <c:numCache>
                <c:formatCode>0.00</c:formatCode>
                <c:ptCount val="4"/>
                <c:pt idx="0">
                  <c:v>24.210799999999992</c:v>
                </c:pt>
                <c:pt idx="1">
                  <c:v>144.12899999999996</c:v>
                </c:pt>
                <c:pt idx="2">
                  <c:v>574.28499999999974</c:v>
                </c:pt>
                <c:pt idx="3">
                  <c:v>2042.6010000000003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B-48D0-9E7F-175D4E5B268B}"/>
            </c:ext>
          </c:extLst>
        </c:ser>
        <c:ser>
          <c:idx val="2"/>
          <c:order val="2"/>
          <c:tx>
            <c:v>Dodawanie w środku tablicy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Trend (środek listy)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analiza'!$I$8:$L$8</c:f>
              <c:numCache>
                <c:formatCode>0.00</c:formatCode>
                <c:ptCount val="4"/>
                <c:pt idx="0">
                  <c:v>7.1379999999999981</c:v>
                </c:pt>
                <c:pt idx="1">
                  <c:v>69.838999999999999</c:v>
                </c:pt>
                <c:pt idx="2">
                  <c:v>172.99800000000002</c:v>
                </c:pt>
                <c:pt idx="3">
                  <c:v>738.06200000000001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AB-48D0-9E7F-175D4E5B2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 czas szukania</a:t>
            </a:r>
            <a:r>
              <a:rPr lang="pl-PL" baseline="0"/>
              <a:t> elementu w tablicy</a:t>
            </a:r>
            <a:endParaRPr lang="pl-PL"/>
          </a:p>
        </c:rich>
      </c:tx>
      <c:layout>
        <c:manualLayout>
          <c:xMode val="edge"/>
          <c:yMode val="edge"/>
          <c:x val="0.30682351966998395"/>
          <c:y val="2.00803212851405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Szukanie losowej wartości - Porażka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Trend(element znaleziony)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'Tablica - analiza'!$A$60:$D$60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analiza'!$A$63:$D$63</c:f>
              <c:numCache>
                <c:formatCode>0.00</c:formatCode>
                <c:ptCount val="4"/>
                <c:pt idx="0">
                  <c:v>10.593181818181813</c:v>
                </c:pt>
                <c:pt idx="1">
                  <c:v>102.29999999999995</c:v>
                </c:pt>
                <c:pt idx="2">
                  <c:v>275.03924050632907</c:v>
                </c:pt>
                <c:pt idx="3">
                  <c:v>1108.875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A9-4F32-8C6E-8808BDE1CF42}"/>
            </c:ext>
          </c:extLst>
        </c:ser>
        <c:ser>
          <c:idx val="1"/>
          <c:order val="1"/>
          <c:tx>
            <c:v>Szukanie losowej wartości - Sukces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'Tablica - analiza'!$E$60:$H$60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'Tablica - analiza'!$E$63:$H$63</c:f>
              <c:numCache>
                <c:formatCode>0.00</c:formatCode>
                <c:ptCount val="4"/>
                <c:pt idx="0">
                  <c:v>4.7583333333333329</c:v>
                </c:pt>
                <c:pt idx="1">
                  <c:v>41.176119402985066</c:v>
                </c:pt>
                <c:pt idx="2">
                  <c:v>155.47142857142859</c:v>
                </c:pt>
                <c:pt idx="3">
                  <c:v>421.66562500000009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A9-4F32-8C6E-8808BDE1C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267775"/>
        <c:axId val="2118717471"/>
      </c:scatterChart>
      <c:valAx>
        <c:axId val="212926777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8717471"/>
        <c:crosses val="autoZero"/>
        <c:crossBetween val="midCat"/>
      </c:valAx>
      <c:valAx>
        <c:axId val="21187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2926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dodawania elementu w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na przodzie listy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(koniec listy)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analiza'!$A$8:$D$8</c:f>
              <c:numCache>
                <c:formatCode>0.00</c:formatCode>
                <c:ptCount val="4"/>
                <c:pt idx="0">
                  <c:v>0.10199999999999983</c:v>
                </c:pt>
                <c:pt idx="1">
                  <c:v>8.8999999999999857E-2</c:v>
                </c:pt>
                <c:pt idx="2">
                  <c:v>0.11699999999999981</c:v>
                </c:pt>
                <c:pt idx="3">
                  <c:v>8.6999999999999911E-2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B-4756-97B9-4DF413874D55}"/>
            </c:ext>
          </c:extLst>
        </c:ser>
        <c:ser>
          <c:idx val="1"/>
          <c:order val="1"/>
          <c:tx>
            <c:v>Dodawanie na tyle listy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 (początek listy)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analiza'!$E$6:$H$6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analiza'!$E$8:$H$8</c:f>
              <c:numCache>
                <c:formatCode>0.00</c:formatCode>
                <c:ptCount val="4"/>
                <c:pt idx="0">
                  <c:v>0.15099999999999986</c:v>
                </c:pt>
                <c:pt idx="1">
                  <c:v>0.18499999999999997</c:v>
                </c:pt>
                <c:pt idx="2">
                  <c:v>0.21999999999999992</c:v>
                </c:pt>
                <c:pt idx="3">
                  <c:v>0.20199999999999987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B-4756-97B9-4DF413874D55}"/>
            </c:ext>
          </c:extLst>
        </c:ser>
        <c:ser>
          <c:idx val="2"/>
          <c:order val="2"/>
          <c:tx>
            <c:v>Dodawanie w środku listy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Trend (środek listy)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analiza'!$I$6:$L$6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analiza'!$I$8:$L$8</c:f>
              <c:numCache>
                <c:formatCode>0.00</c:formatCode>
                <c:ptCount val="4"/>
                <c:pt idx="0">
                  <c:v>21.493000000000002</c:v>
                </c:pt>
                <c:pt idx="1">
                  <c:v>295.15100000000001</c:v>
                </c:pt>
                <c:pt idx="2">
                  <c:v>1067.6789999999996</c:v>
                </c:pt>
                <c:pt idx="3">
                  <c:v>4561.3810000000012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2B-4756-97B9-4DF413874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usuwania elementu w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na przodzie listy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(koniec listy)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analiza'!$A$33:$D$33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analiza'!$A$35:$D$35</c:f>
              <c:numCache>
                <c:formatCode>0.00</c:formatCode>
                <c:ptCount val="4"/>
                <c:pt idx="0">
                  <c:v>5.9999999999999963E-2</c:v>
                </c:pt>
                <c:pt idx="1">
                  <c:v>0.1739999999999999</c:v>
                </c:pt>
                <c:pt idx="2">
                  <c:v>0.29499999999999998</c:v>
                </c:pt>
                <c:pt idx="3">
                  <c:v>0.39400000000000013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9-4799-AC62-F922578DDAFF}"/>
            </c:ext>
          </c:extLst>
        </c:ser>
        <c:ser>
          <c:idx val="1"/>
          <c:order val="1"/>
          <c:tx>
            <c:v>Usuwanie na tyle listy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 (początek listy)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analiza'!$E$33:$H$33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analiza'!$E$35:$H$35</c:f>
              <c:numCache>
                <c:formatCode>0.00</c:formatCode>
                <c:ptCount val="4"/>
                <c:pt idx="0">
                  <c:v>9.0999999999999887E-2</c:v>
                </c:pt>
                <c:pt idx="1">
                  <c:v>0.29999999999999977</c:v>
                </c:pt>
                <c:pt idx="2">
                  <c:v>0.42599999999999982</c:v>
                </c:pt>
                <c:pt idx="3">
                  <c:v>0.79499999999999971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69-4799-AC62-F922578DDAFF}"/>
            </c:ext>
          </c:extLst>
        </c:ser>
        <c:ser>
          <c:idx val="2"/>
          <c:order val="2"/>
          <c:tx>
            <c:v>Usuwanie w środku listy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Trend (środek listy)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analiza'!$I$33:$L$33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analiza'!$I$35:$L$35</c:f>
              <c:numCache>
                <c:formatCode>0.00</c:formatCode>
                <c:ptCount val="4"/>
                <c:pt idx="0">
                  <c:v>21.480999999999998</c:v>
                </c:pt>
                <c:pt idx="1">
                  <c:v>316.77500000000003</c:v>
                </c:pt>
                <c:pt idx="2">
                  <c:v>1065.6320000000001</c:v>
                </c:pt>
                <c:pt idx="3">
                  <c:v>4744.8649999999998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69-4799-AC62-F922578DD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wyszukania elementu w tablicy dynamicznej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Szukanie losowej wartości - Porażka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(Nie znaleziony element)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'Lista - analiza'!$A$60:$D$60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analiza'!$A$63:$D$63</c:f>
              <c:numCache>
                <c:formatCode>0.00</c:formatCode>
                <c:ptCount val="4"/>
                <c:pt idx="0">
                  <c:v>35.597752808988773</c:v>
                </c:pt>
                <c:pt idx="1">
                  <c:v>476.47317073170734</c:v>
                </c:pt>
                <c:pt idx="2">
                  <c:v>1880.7986111111106</c:v>
                </c:pt>
                <c:pt idx="3">
                  <c:v>7163.5029411764717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8-4049-B9F5-5416D052B525}"/>
            </c:ext>
          </c:extLst>
        </c:ser>
        <c:ser>
          <c:idx val="1"/>
          <c:order val="1"/>
          <c:tx>
            <c:v>Szukanie losowej wartości - Sukces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'Lista - analiza'!$E$60:$H$60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'Lista - analiza'!$E$63:$H$63</c:f>
              <c:numCache>
                <c:formatCode>0.00</c:formatCode>
                <c:ptCount val="4"/>
                <c:pt idx="0">
                  <c:v>20.481818181818181</c:v>
                </c:pt>
                <c:pt idx="1">
                  <c:v>216.55762711864401</c:v>
                </c:pt>
                <c:pt idx="2">
                  <c:v>851.30714285714271</c:v>
                </c:pt>
                <c:pt idx="3">
                  <c:v>2751.3136363636363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18-4049-B9F5-5416D052B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dodawania elementu w kopcu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Dodawanie losowej wartości do kopca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Trend(Wartość losowa)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'Kopiec - analiza'!$A$6:$D$6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analiza'!$A$8:$D$8</c:f>
              <c:numCache>
                <c:formatCode>0.00</c:formatCode>
                <c:ptCount val="4"/>
                <c:pt idx="0">
                  <c:v>0.18499999999999989</c:v>
                </c:pt>
                <c:pt idx="1">
                  <c:v>0.40200000000000002</c:v>
                </c:pt>
                <c:pt idx="2">
                  <c:v>0.62899999999999989</c:v>
                </c:pt>
                <c:pt idx="3">
                  <c:v>0.82999999999999974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8B-481A-B6C0-FFF63D095D36}"/>
            </c:ext>
          </c:extLst>
        </c:ser>
        <c:ser>
          <c:idx val="1"/>
          <c:order val="1"/>
          <c:tx>
            <c:v>Dodawanie największego elementu do kopca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Trend(Wartość MAX)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'Kopiec - analiza'!$E$6:$H$6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analiza'!$E$8:$H$8</c:f>
              <c:numCache>
                <c:formatCode>0.00</c:formatCode>
                <c:ptCount val="4"/>
                <c:pt idx="0">
                  <c:v>0.24799999999999983</c:v>
                </c:pt>
                <c:pt idx="1">
                  <c:v>0.42799999999999949</c:v>
                </c:pt>
                <c:pt idx="2">
                  <c:v>0.65899999999999992</c:v>
                </c:pt>
                <c:pt idx="3">
                  <c:v>0.92400000000000004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28B-481A-B6C0-FFF63D095D36}"/>
            </c:ext>
          </c:extLst>
        </c:ser>
        <c:ser>
          <c:idx val="2"/>
          <c:order val="2"/>
          <c:tx>
            <c:v>Dodawanie najmniejszego elementu do kopca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'Kopiec - analiza'!$I$6:$L$6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analiza'!$I$8:$L$8</c:f>
              <c:numCache>
                <c:formatCode>0.00</c:formatCode>
                <c:ptCount val="4"/>
                <c:pt idx="0">
                  <c:v>0.13099999999999978</c:v>
                </c:pt>
                <c:pt idx="1">
                  <c:v>0.28900000000000009</c:v>
                </c:pt>
                <c:pt idx="2">
                  <c:v>0.5099999999999999</c:v>
                </c:pt>
                <c:pt idx="3">
                  <c:v>0.58399999999999985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28B-481A-B6C0-FFF63D09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usuwania elementu w kopcu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Usuwanie korzenia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'Kopiec - analiza'!$A$33:$D$33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analiza'!$A$35:$D$35</c:f>
              <c:numCache>
                <c:formatCode>0.00</c:formatCode>
                <c:ptCount val="4"/>
                <c:pt idx="0">
                  <c:v>0.24799999999999983</c:v>
                </c:pt>
                <c:pt idx="1">
                  <c:v>0.39600000000000002</c:v>
                </c:pt>
                <c:pt idx="2">
                  <c:v>0.65700000000000003</c:v>
                </c:pt>
                <c:pt idx="3">
                  <c:v>0.86500000000000044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44-4A4B-AF2D-640A263D1B1C}"/>
            </c:ext>
          </c:extLst>
        </c:ser>
        <c:ser>
          <c:idx val="1"/>
          <c:order val="1"/>
          <c:tx>
            <c:v>Usuwanie ostatniego elementu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'Kopiec - analiza'!$E$33:$H$33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analiza'!$E$35:$H$35</c:f>
              <c:numCache>
                <c:formatCode>0.00</c:formatCode>
                <c:ptCount val="4"/>
                <c:pt idx="0" formatCode="General">
                  <c:v>7.5999999999999901E-2</c:v>
                </c:pt>
                <c:pt idx="1">
                  <c:v>0.15199999999999983</c:v>
                </c:pt>
                <c:pt idx="2">
                  <c:v>0.33100000000000007</c:v>
                </c:pt>
                <c:pt idx="3">
                  <c:v>0.74499999999999988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44-4A4B-AF2D-640A263D1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czas wykonania szukania elementu w kopcu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Szukanie losowej wartości - Porażka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Trend(porażka)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'Kopiec - analiza'!$A$60:$D$60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analiza'!$A$63:$D$63</c:f>
              <c:numCache>
                <c:formatCode>0.00</c:formatCode>
                <c:ptCount val="4"/>
                <c:pt idx="0">
                  <c:v>10.440816326530621</c:v>
                </c:pt>
                <c:pt idx="1">
                  <c:v>103.73225806451616</c:v>
                </c:pt>
                <c:pt idx="2">
                  <c:v>266.89857142857147</c:v>
                </c:pt>
                <c:pt idx="3">
                  <c:v>1136.9644444444441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4-474C-BD1E-230E3B972EF1}"/>
            </c:ext>
          </c:extLst>
        </c:ser>
        <c:ser>
          <c:idx val="1"/>
          <c:order val="1"/>
          <c:tx>
            <c:v>Szukanie Maksimum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Trend(Maksimum)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'Kopiec - analiza'!$I$60:$L$60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analiza'!$I$62:$L$62</c:f>
              <c:numCache>
                <c:formatCode>General</c:formatCode>
                <c:ptCount val="4"/>
                <c:pt idx="0">
                  <c:v>1.9000000000000006E-2</c:v>
                </c:pt>
                <c:pt idx="1">
                  <c:v>3.3000000000000008E-2</c:v>
                </c:pt>
                <c:pt idx="2">
                  <c:v>3.2000000000000015E-2</c:v>
                </c:pt>
                <c:pt idx="3">
                  <c:v>3.1000000000000014E-2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4-474C-BD1E-230E3B972EF1}"/>
            </c:ext>
          </c:extLst>
        </c:ser>
        <c:ser>
          <c:idx val="2"/>
          <c:order val="2"/>
          <c:tx>
            <c:v>Szukanie losowej wartości - Sukces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'Kopiec - analiza'!$E$60:$H$60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250000</c:v>
                </c:pt>
                <c:pt idx="3">
                  <c:v>1000000</c:v>
                </c:pt>
              </c:numCache>
            </c:numRef>
          </c:xVal>
          <c:yVal>
            <c:numRef>
              <c:f>'Kopiec - analiza'!$E$63:$H$63</c:f>
              <c:numCache>
                <c:formatCode>0.00</c:formatCode>
                <c:ptCount val="4"/>
                <c:pt idx="0">
                  <c:v>4.5999999999999996</c:v>
                </c:pt>
                <c:pt idx="1">
                  <c:v>47.885714285714293</c:v>
                </c:pt>
                <c:pt idx="2">
                  <c:v>122.21333333333334</c:v>
                </c:pt>
                <c:pt idx="3">
                  <c:v>558.69818181818198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04-474C-BD1E-230E3B972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14095"/>
        <c:axId val="2132272927"/>
      </c:scatterChart>
      <c:valAx>
        <c:axId val="291714095"/>
        <c:scaling>
          <c:orientation val="minMax"/>
          <c:max val="10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2272927"/>
        <c:crosses val="autoZero"/>
        <c:crossBetween val="midCat"/>
      </c:valAx>
      <c:valAx>
        <c:axId val="213227292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</a:t>
                </a:r>
                <a:r>
                  <a:rPr lang="pl-PL" baseline="0"/>
                  <a:t> czas [</a:t>
                </a:r>
                <a:r>
                  <a:rPr lang="el-GR" sz="1000" b="0" i="0" u="none" strike="noStrike" baseline="0"/>
                  <a:t>μ</a:t>
                </a:r>
                <a:r>
                  <a:rPr lang="pl-PL" sz="1000" b="0" i="0" u="none" strike="noStrike" baseline="0"/>
                  <a:t>s</a:t>
                </a:r>
                <a:r>
                  <a:rPr lang="pl-PL" baseline="0"/>
                  <a:t>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1714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13</xdr:col>
      <xdr:colOff>30779</xdr:colOff>
      <xdr:row>56</xdr:row>
      <xdr:rowOff>6425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34AAF09-D855-435C-A0FC-3FC8C89F7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0</xdr:rowOff>
    </xdr:from>
    <xdr:to>
      <xdr:col>13</xdr:col>
      <xdr:colOff>30779</xdr:colOff>
      <xdr:row>28</xdr:row>
      <xdr:rowOff>109383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8E7C783-B419-48AF-B0AE-836112E9D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33767</xdr:colOff>
      <xdr:row>84</xdr:row>
      <xdr:rowOff>14045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9D2AF4C-98CF-4D17-BA59-13C35E213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8</xdr:row>
      <xdr:rowOff>7620</xdr:rowOff>
    </xdr:from>
    <xdr:to>
      <xdr:col>13</xdr:col>
      <xdr:colOff>99807</xdr:colOff>
      <xdr:row>28</xdr:row>
      <xdr:rowOff>103854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F51BCF5-463E-4D56-A605-B85204CCF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35</xdr:row>
      <xdr:rowOff>15240</xdr:rowOff>
    </xdr:from>
    <xdr:to>
      <xdr:col>13</xdr:col>
      <xdr:colOff>92187</xdr:colOff>
      <xdr:row>56</xdr:row>
      <xdr:rowOff>7421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C7A0193-8F28-4636-BC87-F47FB15E8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13</xdr:col>
      <xdr:colOff>84567</xdr:colOff>
      <xdr:row>83</xdr:row>
      <xdr:rowOff>175061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F8DB90D-4F17-4C16-9865-AE756267A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12</xdr:col>
      <xdr:colOff>800100</xdr:colOff>
      <xdr:row>28</xdr:row>
      <xdr:rowOff>96234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0D9FBE-06E7-46C2-9AEC-66B066A8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12</xdr:col>
      <xdr:colOff>800100</xdr:colOff>
      <xdr:row>55</xdr:row>
      <xdr:rowOff>96234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7117ABD-54CB-40C8-8826-FB68BC91C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12</xdr:col>
      <xdr:colOff>800100</xdr:colOff>
      <xdr:row>83</xdr:row>
      <xdr:rowOff>96234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C1B8AB1-542E-46B0-977F-10A3E546BC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12</xdr:col>
      <xdr:colOff>800100</xdr:colOff>
      <xdr:row>111</xdr:row>
      <xdr:rowOff>96234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65822D5-7540-4FE4-99ED-F43D3387A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9</xdr:col>
      <xdr:colOff>99060</xdr:colOff>
      <xdr:row>28</xdr:row>
      <xdr:rowOff>88614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F6ED27D-8A28-44E3-930F-8B1561D6B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9</xdr:col>
      <xdr:colOff>99060</xdr:colOff>
      <xdr:row>56</xdr:row>
      <xdr:rowOff>88614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5278064-4F76-467F-A1E8-8EFA226AC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19F73-B641-45A1-80F0-932A2D945707}">
  <dimension ref="A1:AF109"/>
  <sheetViews>
    <sheetView topLeftCell="E1" zoomScale="88" zoomScaleNormal="88" workbookViewId="0">
      <selection activeCell="AE10" sqref="AE10"/>
    </sheetView>
  </sheetViews>
  <sheetFormatPr defaultRowHeight="14.4" x14ac:dyDescent="0.3"/>
  <cols>
    <col min="5" max="5" width="8.88671875" style="1"/>
    <col min="26" max="26" width="13.88671875" style="2" bestFit="1" customWidth="1"/>
    <col min="28" max="28" width="13.88671875" style="2" bestFit="1" customWidth="1"/>
    <col min="30" max="30" width="13.88671875" bestFit="1" customWidth="1"/>
    <col min="32" max="32" width="13.88671875" bestFit="1" customWidth="1"/>
  </cols>
  <sheetData>
    <row r="1" spans="1:32" ht="14.4" customHeight="1" x14ac:dyDescent="0.3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3"/>
    </row>
    <row r="2" spans="1:32" ht="14.4" customHeight="1" thickBot="1" x14ac:dyDescent="0.3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6"/>
    </row>
    <row r="3" spans="1:32" ht="15" thickBot="1" x14ac:dyDescent="0.35">
      <c r="A3" s="107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9" t="s">
        <v>2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99" t="s">
        <v>3</v>
      </c>
      <c r="Z3" s="99"/>
      <c r="AA3" s="99"/>
      <c r="AB3" s="99"/>
      <c r="AC3" s="99"/>
      <c r="AD3" s="99"/>
      <c r="AE3" s="99"/>
      <c r="AF3" s="100"/>
    </row>
    <row r="4" spans="1:32" x14ac:dyDescent="0.3">
      <c r="A4" s="110" t="s">
        <v>4</v>
      </c>
      <c r="B4" s="111"/>
      <c r="C4" s="111"/>
      <c r="D4" s="112"/>
      <c r="E4" s="113" t="s">
        <v>26</v>
      </c>
      <c r="F4" s="114"/>
      <c r="G4" s="114"/>
      <c r="H4" s="115"/>
      <c r="I4" s="116" t="s">
        <v>5</v>
      </c>
      <c r="J4" s="117"/>
      <c r="K4" s="117"/>
      <c r="L4" s="118"/>
      <c r="M4" s="110" t="s">
        <v>4</v>
      </c>
      <c r="N4" s="111"/>
      <c r="O4" s="111"/>
      <c r="P4" s="112"/>
      <c r="Q4" s="113" t="s">
        <v>26</v>
      </c>
      <c r="R4" s="114"/>
      <c r="S4" s="114"/>
      <c r="T4" s="115"/>
      <c r="U4" s="116" t="s">
        <v>5</v>
      </c>
      <c r="V4" s="117"/>
      <c r="W4" s="117"/>
      <c r="X4" s="118"/>
      <c r="Y4" s="96" t="s">
        <v>6</v>
      </c>
      <c r="Z4" s="97"/>
      <c r="AA4" s="97"/>
      <c r="AB4" s="97"/>
      <c r="AC4" s="97"/>
      <c r="AD4" s="97"/>
      <c r="AE4" s="97"/>
      <c r="AF4" s="98"/>
    </row>
    <row r="5" spans="1:32" x14ac:dyDescent="0.3">
      <c r="A5" s="80" t="s">
        <v>7</v>
      </c>
      <c r="B5" s="80"/>
      <c r="C5" s="80"/>
      <c r="D5" s="80"/>
      <c r="E5" s="80" t="s">
        <v>7</v>
      </c>
      <c r="F5" s="80"/>
      <c r="G5" s="80"/>
      <c r="H5" s="80"/>
      <c r="I5" s="80" t="s">
        <v>7</v>
      </c>
      <c r="J5" s="80"/>
      <c r="K5" s="80"/>
      <c r="L5" s="80"/>
      <c r="M5" s="80" t="s">
        <v>7</v>
      </c>
      <c r="N5" s="80"/>
      <c r="O5" s="80"/>
      <c r="P5" s="80"/>
      <c r="Q5" s="80" t="s">
        <v>7</v>
      </c>
      <c r="R5" s="80"/>
      <c r="S5" s="80"/>
      <c r="T5" s="80"/>
      <c r="U5" s="80" t="s">
        <v>7</v>
      </c>
      <c r="V5" s="81"/>
      <c r="W5" s="81"/>
      <c r="X5" s="82"/>
      <c r="Y5" s="80" t="s">
        <v>7</v>
      </c>
      <c r="Z5" s="81"/>
      <c r="AA5" s="81"/>
      <c r="AB5" s="81"/>
      <c r="AC5" s="81"/>
      <c r="AD5" s="81"/>
      <c r="AE5" s="81"/>
      <c r="AF5" s="82"/>
    </row>
    <row r="6" spans="1:32" ht="15" thickBot="1" x14ac:dyDescent="0.35">
      <c r="A6" s="16">
        <v>10000</v>
      </c>
      <c r="B6" s="21">
        <v>100000</v>
      </c>
      <c r="C6" s="17">
        <v>250000</v>
      </c>
      <c r="D6" s="18">
        <v>1000000</v>
      </c>
      <c r="E6" s="20">
        <v>10000</v>
      </c>
      <c r="F6" s="17">
        <v>100000</v>
      </c>
      <c r="G6" s="17">
        <v>250000</v>
      </c>
      <c r="H6" s="18">
        <v>1000000</v>
      </c>
      <c r="I6" s="16">
        <v>10000</v>
      </c>
      <c r="J6" s="17">
        <v>100000</v>
      </c>
      <c r="K6" s="17">
        <v>250000</v>
      </c>
      <c r="L6" s="18">
        <v>1000000</v>
      </c>
      <c r="M6" s="16">
        <v>10000</v>
      </c>
      <c r="N6" s="17">
        <v>100000</v>
      </c>
      <c r="O6" s="17">
        <v>250000</v>
      </c>
      <c r="P6" s="18">
        <v>1000000</v>
      </c>
      <c r="Q6" s="16">
        <v>10000</v>
      </c>
      <c r="R6" s="17">
        <v>100000</v>
      </c>
      <c r="S6" s="17">
        <v>250000</v>
      </c>
      <c r="T6" s="18">
        <v>1000000</v>
      </c>
      <c r="U6" s="16">
        <v>10000</v>
      </c>
      <c r="V6" s="17">
        <v>100000</v>
      </c>
      <c r="W6" s="17">
        <v>250000</v>
      </c>
      <c r="X6" s="18">
        <v>1000000</v>
      </c>
      <c r="Y6" s="83">
        <v>10000</v>
      </c>
      <c r="Z6" s="84"/>
      <c r="AA6" s="85">
        <v>100000</v>
      </c>
      <c r="AB6" s="84"/>
      <c r="AC6" s="85">
        <v>250000</v>
      </c>
      <c r="AD6" s="84"/>
      <c r="AE6" s="85">
        <v>1000000</v>
      </c>
      <c r="AF6" s="86"/>
    </row>
    <row r="7" spans="1:32" x14ac:dyDescent="0.3">
      <c r="A7" s="87" t="s">
        <v>19</v>
      </c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9"/>
    </row>
    <row r="8" spans="1:32" ht="15" thickBot="1" x14ac:dyDescent="0.35">
      <c r="A8" s="90" t="s">
        <v>20</v>
      </c>
      <c r="B8" s="91"/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 t="s">
        <v>21</v>
      </c>
      <c r="AD8" s="91"/>
      <c r="AE8" s="91"/>
      <c r="AF8" s="92"/>
    </row>
    <row r="9" spans="1:32" ht="15" thickBot="1" x14ac:dyDescent="0.35">
      <c r="A9" s="77" t="s">
        <v>8</v>
      </c>
      <c r="B9" s="78"/>
      <c r="C9" s="78"/>
      <c r="D9" s="79"/>
      <c r="E9" s="77" t="s">
        <v>8</v>
      </c>
      <c r="F9" s="78"/>
      <c r="G9" s="78"/>
      <c r="H9" s="79"/>
      <c r="I9" s="77" t="s">
        <v>8</v>
      </c>
      <c r="J9" s="78"/>
      <c r="K9" s="78"/>
      <c r="L9" s="79"/>
      <c r="M9" s="77" t="s">
        <v>8</v>
      </c>
      <c r="N9" s="78"/>
      <c r="O9" s="78"/>
      <c r="P9" s="79"/>
      <c r="Q9" s="93" t="s">
        <v>8</v>
      </c>
      <c r="R9" s="94"/>
      <c r="S9" s="94"/>
      <c r="T9" s="95"/>
      <c r="U9" s="77" t="s">
        <v>8</v>
      </c>
      <c r="V9" s="78"/>
      <c r="W9" s="78"/>
      <c r="X9" s="79"/>
      <c r="Y9" s="48" t="s">
        <v>9</v>
      </c>
      <c r="Z9" s="51" t="s">
        <v>10</v>
      </c>
      <c r="AA9" s="48" t="s">
        <v>9</v>
      </c>
      <c r="AB9" s="51" t="s">
        <v>10</v>
      </c>
      <c r="AC9" s="48" t="s">
        <v>9</v>
      </c>
      <c r="AD9" s="49" t="s">
        <v>10</v>
      </c>
      <c r="AE9" s="48" t="s">
        <v>9</v>
      </c>
      <c r="AF9" s="49" t="s">
        <v>10</v>
      </c>
    </row>
    <row r="10" spans="1:32" x14ac:dyDescent="0.3">
      <c r="A10" s="50">
        <v>1.2</v>
      </c>
      <c r="B10" s="4">
        <v>0.6</v>
      </c>
      <c r="C10" s="4">
        <v>0.6</v>
      </c>
      <c r="D10" s="10">
        <v>1.6</v>
      </c>
      <c r="E10" s="9">
        <v>22.05</v>
      </c>
      <c r="F10" s="4">
        <v>174.8</v>
      </c>
      <c r="G10" s="4">
        <v>530.5</v>
      </c>
      <c r="H10" s="10">
        <v>1920</v>
      </c>
      <c r="I10" s="22">
        <v>7.8</v>
      </c>
      <c r="J10" s="4">
        <v>69.8</v>
      </c>
      <c r="K10" s="6">
        <v>170.2</v>
      </c>
      <c r="L10" s="10">
        <v>760.5</v>
      </c>
      <c r="M10" s="9">
        <v>0.4</v>
      </c>
      <c r="N10" s="4">
        <v>0.3</v>
      </c>
      <c r="O10" s="4">
        <v>0.5</v>
      </c>
      <c r="P10" s="10">
        <v>1.2</v>
      </c>
      <c r="Q10" s="9">
        <v>33.700000000000003</v>
      </c>
      <c r="R10" s="4">
        <v>174.3</v>
      </c>
      <c r="S10" s="4">
        <v>518.79999999999995</v>
      </c>
      <c r="T10" s="10">
        <v>1993.9</v>
      </c>
      <c r="U10" s="9">
        <v>7.7</v>
      </c>
      <c r="V10" s="4">
        <v>71.5</v>
      </c>
      <c r="W10" s="4">
        <v>173.4</v>
      </c>
      <c r="X10" s="10">
        <v>694</v>
      </c>
      <c r="Y10" s="14">
        <v>10.9</v>
      </c>
      <c r="Z10" s="32" t="s">
        <v>23</v>
      </c>
      <c r="AA10" s="2">
        <v>9.8000000000000007</v>
      </c>
      <c r="AB10" s="44" t="s">
        <v>22</v>
      </c>
      <c r="AC10" s="2">
        <v>266.7</v>
      </c>
      <c r="AD10" s="32" t="s">
        <v>23</v>
      </c>
      <c r="AE10" s="2">
        <v>1103.3</v>
      </c>
      <c r="AF10" s="47" t="s">
        <v>23</v>
      </c>
    </row>
    <row r="11" spans="1:32" x14ac:dyDescent="0.3">
      <c r="A11" s="9">
        <v>0.3</v>
      </c>
      <c r="B11" s="4">
        <v>0.6</v>
      </c>
      <c r="C11" s="4">
        <v>0.3</v>
      </c>
      <c r="D11" s="10">
        <v>0.9</v>
      </c>
      <c r="E11" s="9">
        <v>34.799999999999997</v>
      </c>
      <c r="F11" s="4">
        <v>140.30000000000001</v>
      </c>
      <c r="G11" s="4">
        <v>566.20000000000005</v>
      </c>
      <c r="H11" s="10">
        <v>2927.9</v>
      </c>
      <c r="I11" s="22">
        <v>7.4</v>
      </c>
      <c r="J11" s="4">
        <v>69.5</v>
      </c>
      <c r="K11" s="6">
        <v>174.8</v>
      </c>
      <c r="L11" s="10">
        <v>735.1</v>
      </c>
      <c r="M11" s="9">
        <v>0.3</v>
      </c>
      <c r="N11" s="4">
        <v>0</v>
      </c>
      <c r="O11" s="4">
        <v>0.2</v>
      </c>
      <c r="P11" s="10">
        <v>3.5</v>
      </c>
      <c r="Q11" s="9">
        <v>22.3</v>
      </c>
      <c r="R11" s="4">
        <v>138.6</v>
      </c>
      <c r="S11" s="4">
        <v>502.3</v>
      </c>
      <c r="T11" s="10">
        <v>2307</v>
      </c>
      <c r="U11" s="9">
        <v>7.3</v>
      </c>
      <c r="V11" s="4">
        <v>71.400000000000006</v>
      </c>
      <c r="W11" s="4">
        <v>174.4</v>
      </c>
      <c r="X11" s="10">
        <v>711.1</v>
      </c>
      <c r="Y11" s="14">
        <v>10.199999999999999</v>
      </c>
      <c r="Z11" s="30" t="s">
        <v>23</v>
      </c>
      <c r="AA11" s="2">
        <v>76.8</v>
      </c>
      <c r="AB11" s="31" t="s">
        <v>22</v>
      </c>
      <c r="AC11" s="2">
        <v>229.6</v>
      </c>
      <c r="AD11" s="31" t="s">
        <v>22</v>
      </c>
      <c r="AE11" s="2">
        <v>66.400000000000006</v>
      </c>
      <c r="AF11" s="33" t="s">
        <v>22</v>
      </c>
    </row>
    <row r="12" spans="1:32" x14ac:dyDescent="0.3">
      <c r="A12" s="9">
        <v>0.4</v>
      </c>
      <c r="B12" s="4">
        <v>0.2</v>
      </c>
      <c r="C12" s="4">
        <v>0.2</v>
      </c>
      <c r="D12" s="10">
        <v>1</v>
      </c>
      <c r="E12" s="9">
        <v>21.02</v>
      </c>
      <c r="F12" s="4">
        <v>139.5</v>
      </c>
      <c r="G12" s="4">
        <v>517.9</v>
      </c>
      <c r="H12" s="10">
        <v>2584.6999999999998</v>
      </c>
      <c r="I12" s="22">
        <v>6.7</v>
      </c>
      <c r="J12" s="4">
        <v>69.3</v>
      </c>
      <c r="K12" s="6">
        <v>178.6</v>
      </c>
      <c r="L12" s="10">
        <v>730</v>
      </c>
      <c r="M12" s="9">
        <v>0.1</v>
      </c>
      <c r="N12" s="4">
        <v>0.1</v>
      </c>
      <c r="O12" s="4">
        <v>0.1</v>
      </c>
      <c r="P12" s="10">
        <v>1.9</v>
      </c>
      <c r="Q12" s="9">
        <v>29</v>
      </c>
      <c r="R12" s="4">
        <v>136.5</v>
      </c>
      <c r="S12" s="4">
        <v>500.5</v>
      </c>
      <c r="T12" s="10">
        <v>1916.1</v>
      </c>
      <c r="U12" s="9">
        <v>6.9</v>
      </c>
      <c r="V12" s="4">
        <v>73.5</v>
      </c>
      <c r="W12" s="4">
        <v>169.5</v>
      </c>
      <c r="X12" s="10">
        <v>700.8</v>
      </c>
      <c r="Y12" s="14">
        <v>10.1</v>
      </c>
      <c r="Z12" s="30" t="s">
        <v>23</v>
      </c>
      <c r="AA12" s="2">
        <v>33.1</v>
      </c>
      <c r="AB12" s="31" t="s">
        <v>22</v>
      </c>
      <c r="AC12" s="2">
        <v>267.7</v>
      </c>
      <c r="AD12" s="30" t="s">
        <v>23</v>
      </c>
      <c r="AE12" s="2">
        <v>130.9</v>
      </c>
      <c r="AF12" s="33" t="s">
        <v>22</v>
      </c>
    </row>
    <row r="13" spans="1:32" x14ac:dyDescent="0.3">
      <c r="A13" s="9">
        <v>0.2</v>
      </c>
      <c r="B13" s="4">
        <v>0.2</v>
      </c>
      <c r="C13" s="4">
        <v>0.2</v>
      </c>
      <c r="D13" s="10">
        <v>1.1000000000000001</v>
      </c>
      <c r="E13" s="9">
        <v>21.03</v>
      </c>
      <c r="F13" s="4">
        <v>139.4</v>
      </c>
      <c r="G13" s="4">
        <v>513.20000000000005</v>
      </c>
      <c r="H13" s="10">
        <v>1917.4</v>
      </c>
      <c r="I13" s="22">
        <v>6.5</v>
      </c>
      <c r="J13" s="4">
        <v>70.8</v>
      </c>
      <c r="K13" s="6">
        <v>177</v>
      </c>
      <c r="L13" s="10">
        <v>696.2</v>
      </c>
      <c r="M13" s="9">
        <v>0.1</v>
      </c>
      <c r="N13" s="4">
        <v>0.1</v>
      </c>
      <c r="O13" s="4">
        <v>0.1</v>
      </c>
      <c r="P13" s="10">
        <v>0.9</v>
      </c>
      <c r="Q13" s="9">
        <v>25.8</v>
      </c>
      <c r="R13" s="4">
        <v>136.4</v>
      </c>
      <c r="S13" s="4">
        <v>560.29999999999995</v>
      </c>
      <c r="T13" s="10">
        <v>1874.7</v>
      </c>
      <c r="U13" s="9">
        <v>7</v>
      </c>
      <c r="V13" s="4">
        <v>71.099999999999994</v>
      </c>
      <c r="W13" s="4">
        <v>169.6</v>
      </c>
      <c r="X13" s="10">
        <v>757.9</v>
      </c>
      <c r="Y13" s="14">
        <v>10.199999999999999</v>
      </c>
      <c r="Z13" s="30" t="s">
        <v>23</v>
      </c>
      <c r="AA13" s="2">
        <v>34.4</v>
      </c>
      <c r="AB13" s="31" t="s">
        <v>22</v>
      </c>
      <c r="AC13" s="2">
        <v>253.1</v>
      </c>
      <c r="AD13" s="30" t="s">
        <v>23</v>
      </c>
      <c r="AE13" s="2">
        <v>623.9</v>
      </c>
      <c r="AF13" s="33" t="s">
        <v>22</v>
      </c>
    </row>
    <row r="14" spans="1:32" x14ac:dyDescent="0.3">
      <c r="A14" s="9">
        <v>0.2</v>
      </c>
      <c r="B14" s="4">
        <v>0.1</v>
      </c>
      <c r="C14" s="4">
        <v>0.1</v>
      </c>
      <c r="D14" s="10">
        <v>1</v>
      </c>
      <c r="E14" s="9">
        <v>41.3</v>
      </c>
      <c r="F14" s="4">
        <v>139.5</v>
      </c>
      <c r="G14" s="4">
        <v>605</v>
      </c>
      <c r="H14" s="10">
        <v>1918.1</v>
      </c>
      <c r="I14" s="22">
        <v>8.4</v>
      </c>
      <c r="J14" s="4">
        <v>71</v>
      </c>
      <c r="K14" s="6">
        <v>177.9</v>
      </c>
      <c r="L14" s="10">
        <v>722.4</v>
      </c>
      <c r="M14" s="9">
        <v>0.1</v>
      </c>
      <c r="N14" s="4">
        <v>0</v>
      </c>
      <c r="O14" s="4">
        <v>0.1</v>
      </c>
      <c r="P14" s="10">
        <v>1.7</v>
      </c>
      <c r="Q14" s="9">
        <v>23.9</v>
      </c>
      <c r="R14" s="4">
        <v>136.4</v>
      </c>
      <c r="S14" s="4">
        <v>508.7</v>
      </c>
      <c r="T14" s="10">
        <v>2159.8000000000002</v>
      </c>
      <c r="U14" s="9">
        <v>7</v>
      </c>
      <c r="V14" s="4">
        <v>70.900000000000006</v>
      </c>
      <c r="W14" s="4">
        <v>178.2</v>
      </c>
      <c r="X14" s="10">
        <v>790.3</v>
      </c>
      <c r="Y14" s="14">
        <v>10.199999999999999</v>
      </c>
      <c r="Z14" s="30" t="s">
        <v>23</v>
      </c>
      <c r="AA14" s="2">
        <v>101.1</v>
      </c>
      <c r="AB14" s="30" t="s">
        <v>23</v>
      </c>
      <c r="AC14" s="2">
        <v>284.60000000000002</v>
      </c>
      <c r="AD14" s="30" t="s">
        <v>23</v>
      </c>
      <c r="AE14" s="2">
        <v>269.5</v>
      </c>
      <c r="AF14" s="33" t="s">
        <v>22</v>
      </c>
    </row>
    <row r="15" spans="1:32" x14ac:dyDescent="0.3">
      <c r="A15" s="9">
        <v>0.1</v>
      </c>
      <c r="B15" s="4">
        <v>0.1</v>
      </c>
      <c r="C15" s="4">
        <v>0.1</v>
      </c>
      <c r="D15" s="10">
        <v>1.4</v>
      </c>
      <c r="E15" s="9">
        <v>22.05</v>
      </c>
      <c r="F15" s="4">
        <v>139.5</v>
      </c>
      <c r="G15" s="4">
        <v>575</v>
      </c>
      <c r="H15" s="10">
        <v>1933.5</v>
      </c>
      <c r="I15" s="22">
        <v>7.1</v>
      </c>
      <c r="J15" s="4">
        <v>69.400000000000006</v>
      </c>
      <c r="K15" s="6">
        <v>178.3</v>
      </c>
      <c r="L15" s="10">
        <v>689.5</v>
      </c>
      <c r="M15" s="9">
        <v>0.1</v>
      </c>
      <c r="N15" s="4">
        <v>0.1</v>
      </c>
      <c r="O15" s="4">
        <v>0.1</v>
      </c>
      <c r="P15" s="10">
        <v>1.7</v>
      </c>
      <c r="Q15" s="9">
        <v>23.7</v>
      </c>
      <c r="R15" s="4">
        <v>136.30000000000001</v>
      </c>
      <c r="S15" s="4">
        <v>572.6</v>
      </c>
      <c r="T15" s="10">
        <v>1903.3</v>
      </c>
      <c r="U15" s="9">
        <v>7</v>
      </c>
      <c r="V15" s="4">
        <v>71</v>
      </c>
      <c r="W15" s="4">
        <v>177.3</v>
      </c>
      <c r="X15" s="10">
        <v>701.1</v>
      </c>
      <c r="Y15" s="14">
        <v>10.199999999999999</v>
      </c>
      <c r="Z15" s="30" t="s">
        <v>23</v>
      </c>
      <c r="AA15" s="2">
        <v>74.400000000000006</v>
      </c>
      <c r="AB15" s="31" t="s">
        <v>22</v>
      </c>
      <c r="AC15" s="2">
        <v>265.2</v>
      </c>
      <c r="AD15" s="30" t="s">
        <v>23</v>
      </c>
      <c r="AE15" s="2">
        <v>609.70000000000005</v>
      </c>
      <c r="AF15" s="33" t="s">
        <v>22</v>
      </c>
    </row>
    <row r="16" spans="1:32" x14ac:dyDescent="0.3">
      <c r="A16" s="9">
        <v>0.1</v>
      </c>
      <c r="B16" s="4">
        <v>0.2</v>
      </c>
      <c r="C16" s="4">
        <v>0.1</v>
      </c>
      <c r="D16" s="10">
        <v>0.8</v>
      </c>
      <c r="E16" s="9">
        <v>24.01</v>
      </c>
      <c r="F16" s="4">
        <v>139.4</v>
      </c>
      <c r="G16" s="4">
        <v>522.4</v>
      </c>
      <c r="H16" s="10">
        <v>1862.3</v>
      </c>
      <c r="I16" s="22">
        <v>8.5</v>
      </c>
      <c r="J16" s="4">
        <v>69.3</v>
      </c>
      <c r="K16" s="6">
        <v>182.6</v>
      </c>
      <c r="L16" s="10">
        <v>697.1</v>
      </c>
      <c r="M16" s="9">
        <v>0.1</v>
      </c>
      <c r="N16" s="4">
        <v>0.1</v>
      </c>
      <c r="O16" s="4">
        <v>0.3</v>
      </c>
      <c r="P16" s="10">
        <v>6</v>
      </c>
      <c r="Q16" s="9">
        <v>26</v>
      </c>
      <c r="R16" s="4">
        <v>136.5</v>
      </c>
      <c r="S16" s="4">
        <v>587.9</v>
      </c>
      <c r="T16" s="10">
        <v>1947.1</v>
      </c>
      <c r="U16" s="9">
        <v>10.6</v>
      </c>
      <c r="V16" s="4">
        <v>71.099999999999994</v>
      </c>
      <c r="W16" s="4">
        <v>173.3</v>
      </c>
      <c r="X16" s="10">
        <v>767.5</v>
      </c>
      <c r="Y16" s="14">
        <v>10.199999999999999</v>
      </c>
      <c r="Z16" s="30" t="s">
        <v>23</v>
      </c>
      <c r="AA16" s="2">
        <v>103.4</v>
      </c>
      <c r="AB16" s="30" t="s">
        <v>23</v>
      </c>
      <c r="AC16" s="2">
        <v>264.7</v>
      </c>
      <c r="AD16" s="30" t="s">
        <v>23</v>
      </c>
      <c r="AE16" s="2">
        <v>1249.7</v>
      </c>
      <c r="AF16" s="34" t="s">
        <v>23</v>
      </c>
    </row>
    <row r="17" spans="1:32" x14ac:dyDescent="0.3">
      <c r="A17" s="9">
        <v>0.1</v>
      </c>
      <c r="B17" s="4">
        <v>0.1</v>
      </c>
      <c r="C17" s="4">
        <v>0.1</v>
      </c>
      <c r="D17" s="10">
        <v>1.2</v>
      </c>
      <c r="E17" s="9">
        <v>30.06</v>
      </c>
      <c r="F17" s="4">
        <v>139.4</v>
      </c>
      <c r="G17" s="4">
        <v>518.1</v>
      </c>
      <c r="H17" s="10">
        <v>1893</v>
      </c>
      <c r="I17" s="22">
        <v>6.4</v>
      </c>
      <c r="J17" s="4">
        <v>69.400000000000006</v>
      </c>
      <c r="K17" s="6">
        <v>174.3</v>
      </c>
      <c r="L17" s="10">
        <v>751.8</v>
      </c>
      <c r="M17" s="9">
        <v>0.1</v>
      </c>
      <c r="N17" s="4">
        <v>0.1</v>
      </c>
      <c r="O17" s="4">
        <v>0.2</v>
      </c>
      <c r="P17" s="10">
        <v>2.2000000000000002</v>
      </c>
      <c r="Q17" s="9">
        <v>29.3</v>
      </c>
      <c r="R17" s="4">
        <v>141.19999999999999</v>
      </c>
      <c r="S17" s="4">
        <v>637.6</v>
      </c>
      <c r="T17" s="10">
        <v>1853</v>
      </c>
      <c r="U17" s="9">
        <v>7.3</v>
      </c>
      <c r="V17" s="4">
        <v>71.099999999999994</v>
      </c>
      <c r="W17" s="4">
        <v>177.2</v>
      </c>
      <c r="X17" s="10">
        <v>713.1</v>
      </c>
      <c r="Y17" s="14">
        <v>10.1</v>
      </c>
      <c r="Z17" s="30" t="s">
        <v>23</v>
      </c>
      <c r="AA17" s="2">
        <v>67.7</v>
      </c>
      <c r="AB17" s="31" t="s">
        <v>22</v>
      </c>
      <c r="AC17" s="2">
        <v>254.1</v>
      </c>
      <c r="AD17" s="30" t="s">
        <v>23</v>
      </c>
      <c r="AE17" s="2">
        <v>322.7</v>
      </c>
      <c r="AF17" s="33" t="s">
        <v>22</v>
      </c>
    </row>
    <row r="18" spans="1:32" x14ac:dyDescent="0.3">
      <c r="A18" s="9">
        <v>0.1</v>
      </c>
      <c r="B18" s="4">
        <v>0.1</v>
      </c>
      <c r="C18" s="4">
        <v>0.1</v>
      </c>
      <c r="D18" s="10">
        <v>1.6</v>
      </c>
      <c r="E18" s="9">
        <v>21.02</v>
      </c>
      <c r="F18" s="4">
        <v>139.5</v>
      </c>
      <c r="G18" s="4">
        <v>663</v>
      </c>
      <c r="H18" s="10">
        <v>1947</v>
      </c>
      <c r="I18" s="22">
        <v>7.1</v>
      </c>
      <c r="J18" s="4">
        <v>69.3</v>
      </c>
      <c r="K18" s="6">
        <v>172.8</v>
      </c>
      <c r="L18" s="10">
        <v>709.5</v>
      </c>
      <c r="M18" s="9">
        <v>0.1</v>
      </c>
      <c r="N18" s="4">
        <v>0.3</v>
      </c>
      <c r="O18" s="4">
        <v>0.1</v>
      </c>
      <c r="P18" s="10">
        <v>1.5</v>
      </c>
      <c r="Q18" s="9">
        <v>24.6</v>
      </c>
      <c r="R18" s="4">
        <v>145.1</v>
      </c>
      <c r="S18" s="4">
        <v>485</v>
      </c>
      <c r="T18" s="10">
        <v>1932.1</v>
      </c>
      <c r="U18" s="9">
        <v>7.2</v>
      </c>
      <c r="V18" s="4">
        <v>70.900000000000006</v>
      </c>
      <c r="W18" s="4">
        <v>169.4</v>
      </c>
      <c r="X18" s="10">
        <v>710.1</v>
      </c>
      <c r="Y18" s="14">
        <v>10.1</v>
      </c>
      <c r="Z18" s="30" t="s">
        <v>23</v>
      </c>
      <c r="AA18" s="2">
        <v>43</v>
      </c>
      <c r="AB18" s="31" t="s">
        <v>22</v>
      </c>
      <c r="AC18" s="2">
        <v>262</v>
      </c>
      <c r="AD18" s="30" t="s">
        <v>23</v>
      </c>
      <c r="AE18" s="2">
        <v>210.6</v>
      </c>
      <c r="AF18" s="33" t="s">
        <v>22</v>
      </c>
    </row>
    <row r="19" spans="1:32" x14ac:dyDescent="0.3">
      <c r="A19" s="9">
        <v>0.1</v>
      </c>
      <c r="B19" s="4">
        <v>0.2</v>
      </c>
      <c r="C19" s="4">
        <v>0.2</v>
      </c>
      <c r="D19" s="10">
        <v>1.5</v>
      </c>
      <c r="E19" s="9">
        <v>21.03</v>
      </c>
      <c r="F19" s="4">
        <v>145.19999999999999</v>
      </c>
      <c r="G19" s="4">
        <v>790.9</v>
      </c>
      <c r="H19" s="10">
        <v>2166.1</v>
      </c>
      <c r="I19" s="22">
        <v>7</v>
      </c>
      <c r="J19" s="4">
        <v>71.2</v>
      </c>
      <c r="K19" s="6">
        <v>175.2</v>
      </c>
      <c r="L19" s="10">
        <v>690.1</v>
      </c>
      <c r="M19" s="9">
        <v>0.1</v>
      </c>
      <c r="N19" s="4">
        <v>0.1</v>
      </c>
      <c r="O19" s="4">
        <v>0.1</v>
      </c>
      <c r="P19" s="10">
        <v>0.9</v>
      </c>
      <c r="Q19" s="9">
        <v>29.9</v>
      </c>
      <c r="R19" s="4">
        <v>136.30000000000001</v>
      </c>
      <c r="S19" s="4">
        <v>1059.9000000000001</v>
      </c>
      <c r="T19" s="10">
        <v>2661.5</v>
      </c>
      <c r="U19" s="9">
        <v>7</v>
      </c>
      <c r="V19" s="4">
        <v>71.099999999999994</v>
      </c>
      <c r="W19" s="4">
        <v>169.5</v>
      </c>
      <c r="X19" s="10">
        <v>709.1</v>
      </c>
      <c r="Y19" s="14">
        <v>9.1999999999999993</v>
      </c>
      <c r="Z19" s="31" t="s">
        <v>22</v>
      </c>
      <c r="AA19" s="2">
        <v>86.4</v>
      </c>
      <c r="AB19" s="31" t="s">
        <v>22</v>
      </c>
      <c r="AC19" s="2">
        <v>252.8</v>
      </c>
      <c r="AD19" s="30" t="s">
        <v>23</v>
      </c>
      <c r="AE19" s="2">
        <v>917.8</v>
      </c>
      <c r="AF19" s="33" t="s">
        <v>22</v>
      </c>
    </row>
    <row r="20" spans="1:32" x14ac:dyDescent="0.3">
      <c r="A20" s="9">
        <v>0.1</v>
      </c>
      <c r="B20" s="4">
        <v>0.1</v>
      </c>
      <c r="C20" s="4">
        <v>0.1</v>
      </c>
      <c r="D20" s="10">
        <v>1.6</v>
      </c>
      <c r="E20" s="9">
        <v>26.05</v>
      </c>
      <c r="F20" s="4">
        <v>139.80000000000001</v>
      </c>
      <c r="G20" s="4">
        <v>548.20000000000005</v>
      </c>
      <c r="H20" s="10">
        <v>2020.1</v>
      </c>
      <c r="I20" s="22">
        <v>7.1</v>
      </c>
      <c r="J20" s="4">
        <v>68.7</v>
      </c>
      <c r="K20" s="6">
        <v>168.9</v>
      </c>
      <c r="L20" s="10">
        <v>694.4</v>
      </c>
      <c r="M20" s="9">
        <v>0</v>
      </c>
      <c r="N20" s="4">
        <v>0</v>
      </c>
      <c r="O20" s="4">
        <v>0</v>
      </c>
      <c r="P20" s="10">
        <v>1.2</v>
      </c>
      <c r="Q20" s="9">
        <v>21.3</v>
      </c>
      <c r="R20" s="4">
        <v>136.30000000000001</v>
      </c>
      <c r="S20" s="4">
        <v>530.29999999999995</v>
      </c>
      <c r="T20" s="10">
        <v>1832.5</v>
      </c>
      <c r="U20" s="9">
        <v>6.9</v>
      </c>
      <c r="V20" s="4">
        <v>69.5</v>
      </c>
      <c r="W20" s="4">
        <v>173.6</v>
      </c>
      <c r="X20" s="10">
        <v>716</v>
      </c>
      <c r="Y20" s="14">
        <v>10.199999999999999</v>
      </c>
      <c r="Z20" s="30" t="s">
        <v>23</v>
      </c>
      <c r="AA20" s="2">
        <v>1.6</v>
      </c>
      <c r="AB20" s="31" t="s">
        <v>22</v>
      </c>
      <c r="AC20" s="2">
        <v>253</v>
      </c>
      <c r="AD20" s="30" t="s">
        <v>23</v>
      </c>
      <c r="AE20" s="2">
        <v>214.7</v>
      </c>
      <c r="AF20" s="33" t="s">
        <v>22</v>
      </c>
    </row>
    <row r="21" spans="1:32" x14ac:dyDescent="0.3">
      <c r="A21" s="9">
        <v>0.1</v>
      </c>
      <c r="B21" s="4">
        <v>0.1</v>
      </c>
      <c r="C21" s="4">
        <v>0.4</v>
      </c>
      <c r="D21" s="10">
        <v>1.5</v>
      </c>
      <c r="E21" s="9">
        <v>22.02</v>
      </c>
      <c r="F21" s="4">
        <v>136.30000000000001</v>
      </c>
      <c r="G21" s="4">
        <v>514.79999999999995</v>
      </c>
      <c r="H21" s="10">
        <v>1869.7</v>
      </c>
      <c r="I21" s="22">
        <v>7</v>
      </c>
      <c r="J21" s="4">
        <v>69.2</v>
      </c>
      <c r="K21" s="6">
        <v>169.1</v>
      </c>
      <c r="L21" s="10">
        <v>751.6</v>
      </c>
      <c r="M21" s="9">
        <v>0</v>
      </c>
      <c r="N21" s="4">
        <v>0</v>
      </c>
      <c r="O21" s="4">
        <v>0.1</v>
      </c>
      <c r="P21" s="10">
        <v>1.4</v>
      </c>
      <c r="Q21" s="9">
        <v>33.200000000000003</v>
      </c>
      <c r="R21" s="4">
        <v>136.19999999999999</v>
      </c>
      <c r="S21" s="4">
        <v>549.6</v>
      </c>
      <c r="T21" s="10">
        <v>1888.7</v>
      </c>
      <c r="U21" s="9">
        <v>7</v>
      </c>
      <c r="V21" s="4">
        <v>69.400000000000006</v>
      </c>
      <c r="W21" s="4">
        <v>169.5</v>
      </c>
      <c r="X21" s="10">
        <v>713.9</v>
      </c>
      <c r="Y21" s="14">
        <v>10.1</v>
      </c>
      <c r="Z21" s="30" t="s">
        <v>23</v>
      </c>
      <c r="AA21" s="2">
        <v>38.700000000000003</v>
      </c>
      <c r="AB21" s="31" t="s">
        <v>22</v>
      </c>
      <c r="AC21" s="2">
        <v>261.7</v>
      </c>
      <c r="AD21" s="30" t="s">
        <v>23</v>
      </c>
      <c r="AE21" s="2">
        <v>1043.7</v>
      </c>
      <c r="AF21" s="34" t="s">
        <v>23</v>
      </c>
    </row>
    <row r="22" spans="1:32" x14ac:dyDescent="0.3">
      <c r="A22" s="9">
        <v>0.1</v>
      </c>
      <c r="B22" s="4">
        <v>0.2</v>
      </c>
      <c r="C22" s="4">
        <v>0.1</v>
      </c>
      <c r="D22" s="10">
        <v>1.3</v>
      </c>
      <c r="E22" s="9">
        <v>21.08</v>
      </c>
      <c r="F22" s="4">
        <v>139.9</v>
      </c>
      <c r="G22" s="4">
        <v>529.5</v>
      </c>
      <c r="H22" s="10">
        <v>2003.8</v>
      </c>
      <c r="I22" s="22">
        <v>8.5</v>
      </c>
      <c r="J22" s="4">
        <v>69.3</v>
      </c>
      <c r="K22" s="6">
        <v>169.3</v>
      </c>
      <c r="L22" s="10">
        <v>755.9</v>
      </c>
      <c r="M22" s="9">
        <v>0</v>
      </c>
      <c r="N22" s="4">
        <v>0.1</v>
      </c>
      <c r="O22" s="4">
        <v>0.1</v>
      </c>
      <c r="P22" s="10">
        <v>1.2</v>
      </c>
      <c r="Q22" s="9">
        <v>28.2</v>
      </c>
      <c r="R22" s="4">
        <v>136.19999999999999</v>
      </c>
      <c r="S22" s="4">
        <v>523.5</v>
      </c>
      <c r="T22" s="10">
        <v>1925.6</v>
      </c>
      <c r="U22" s="9">
        <v>6.9</v>
      </c>
      <c r="V22" s="4">
        <v>69.3</v>
      </c>
      <c r="W22" s="4">
        <v>174.2</v>
      </c>
      <c r="X22" s="10">
        <v>689.1</v>
      </c>
      <c r="Y22" s="14">
        <v>10.199999999999999</v>
      </c>
      <c r="Z22" s="30" t="s">
        <v>23</v>
      </c>
      <c r="AA22" s="2">
        <v>29.2</v>
      </c>
      <c r="AB22" s="31" t="s">
        <v>22</v>
      </c>
      <c r="AC22" s="2">
        <v>24.7</v>
      </c>
      <c r="AD22" s="31" t="s">
        <v>22</v>
      </c>
      <c r="AE22" s="2">
        <v>82.3</v>
      </c>
      <c r="AF22" s="33" t="s">
        <v>22</v>
      </c>
    </row>
    <row r="23" spans="1:32" x14ac:dyDescent="0.3">
      <c r="A23" s="9">
        <v>0.2</v>
      </c>
      <c r="B23" s="4">
        <v>0.2</v>
      </c>
      <c r="C23" s="4">
        <v>0.1</v>
      </c>
      <c r="D23" s="10">
        <v>0.7</v>
      </c>
      <c r="E23" s="9">
        <v>25.07</v>
      </c>
      <c r="F23" s="4">
        <v>136.4</v>
      </c>
      <c r="G23" s="4">
        <v>586.5</v>
      </c>
      <c r="H23" s="10">
        <v>2946.1</v>
      </c>
      <c r="I23" s="22">
        <v>7</v>
      </c>
      <c r="J23" s="4">
        <v>69.2</v>
      </c>
      <c r="K23" s="6">
        <v>169.1</v>
      </c>
      <c r="L23" s="10">
        <v>700.3</v>
      </c>
      <c r="M23" s="9">
        <v>0.1</v>
      </c>
      <c r="N23" s="4">
        <v>0.1</v>
      </c>
      <c r="O23" s="4">
        <v>0.1</v>
      </c>
      <c r="P23" s="10">
        <v>1.5</v>
      </c>
      <c r="Q23" s="9">
        <v>21.5</v>
      </c>
      <c r="R23" s="4">
        <v>138.4</v>
      </c>
      <c r="S23" s="4">
        <v>522.5</v>
      </c>
      <c r="T23" s="10">
        <v>1823.8</v>
      </c>
      <c r="U23" s="9">
        <v>7</v>
      </c>
      <c r="V23" s="4">
        <v>69.5</v>
      </c>
      <c r="W23" s="4">
        <v>178.7</v>
      </c>
      <c r="X23" s="10">
        <v>749.7</v>
      </c>
      <c r="Y23" s="14">
        <v>1.4</v>
      </c>
      <c r="Z23" s="31" t="s">
        <v>22</v>
      </c>
      <c r="AA23" s="2">
        <v>20.2</v>
      </c>
      <c r="AB23" s="31" t="s">
        <v>22</v>
      </c>
      <c r="AC23" s="2">
        <v>81.5</v>
      </c>
      <c r="AD23" s="31" t="s">
        <v>22</v>
      </c>
      <c r="AE23" s="2">
        <v>1095.7</v>
      </c>
      <c r="AF23" s="34" t="s">
        <v>23</v>
      </c>
    </row>
    <row r="24" spans="1:32" x14ac:dyDescent="0.3">
      <c r="A24" s="9">
        <v>0.2</v>
      </c>
      <c r="B24" s="4">
        <v>0.1</v>
      </c>
      <c r="C24" s="4">
        <v>0.1</v>
      </c>
      <c r="D24" s="10">
        <v>1.1000000000000001</v>
      </c>
      <c r="E24" s="9">
        <v>22.02</v>
      </c>
      <c r="F24" s="4">
        <v>149.9</v>
      </c>
      <c r="G24" s="4">
        <v>663.7</v>
      </c>
      <c r="H24" s="10">
        <v>1894.7</v>
      </c>
      <c r="I24" s="22">
        <v>7.1</v>
      </c>
      <c r="J24" s="4">
        <v>69.3</v>
      </c>
      <c r="K24" s="6">
        <v>169.6</v>
      </c>
      <c r="L24" s="10">
        <v>718.2</v>
      </c>
      <c r="M24" s="9">
        <v>0.1</v>
      </c>
      <c r="N24" s="4">
        <v>0.1</v>
      </c>
      <c r="O24" s="4">
        <v>0.1</v>
      </c>
      <c r="P24" s="10">
        <v>1</v>
      </c>
      <c r="Q24" s="9">
        <v>22.3</v>
      </c>
      <c r="R24" s="4">
        <v>150.6</v>
      </c>
      <c r="S24" s="4">
        <v>554</v>
      </c>
      <c r="T24" s="10">
        <v>2190.1</v>
      </c>
      <c r="U24" s="9">
        <v>7</v>
      </c>
      <c r="V24" s="4">
        <v>69.5</v>
      </c>
      <c r="W24" s="4">
        <v>169.7</v>
      </c>
      <c r="X24" s="10">
        <v>831.1</v>
      </c>
      <c r="Y24" s="14">
        <v>10.1</v>
      </c>
      <c r="Z24" s="30" t="s">
        <v>23</v>
      </c>
      <c r="AA24" s="2">
        <v>101.2</v>
      </c>
      <c r="AB24" s="30" t="s">
        <v>23</v>
      </c>
      <c r="AC24" s="2">
        <v>277.2</v>
      </c>
      <c r="AD24" s="30" t="s">
        <v>23</v>
      </c>
      <c r="AE24" s="2">
        <v>59.3</v>
      </c>
      <c r="AF24" s="33" t="s">
        <v>22</v>
      </c>
    </row>
    <row r="25" spans="1:32" x14ac:dyDescent="0.3">
      <c r="A25" s="9">
        <v>0.1</v>
      </c>
      <c r="B25" s="4">
        <v>0.1</v>
      </c>
      <c r="C25" s="4">
        <v>0.1</v>
      </c>
      <c r="D25" s="10">
        <v>1.5</v>
      </c>
      <c r="E25" s="9">
        <v>21</v>
      </c>
      <c r="F25" s="4">
        <v>138.19999999999999</v>
      </c>
      <c r="G25" s="4">
        <v>507.6</v>
      </c>
      <c r="H25" s="10">
        <v>2032.9</v>
      </c>
      <c r="I25" s="22">
        <v>7</v>
      </c>
      <c r="J25" s="4">
        <v>68.7</v>
      </c>
      <c r="K25" s="6">
        <v>178.8</v>
      </c>
      <c r="L25" s="10">
        <v>694.5</v>
      </c>
      <c r="M25" s="9">
        <v>0</v>
      </c>
      <c r="N25" s="4">
        <v>0.1</v>
      </c>
      <c r="O25" s="4">
        <v>0</v>
      </c>
      <c r="P25" s="10">
        <v>0.5</v>
      </c>
      <c r="Q25" s="9">
        <v>32</v>
      </c>
      <c r="R25" s="4">
        <v>140.30000000000001</v>
      </c>
      <c r="S25" s="4">
        <v>603.70000000000005</v>
      </c>
      <c r="T25" s="10">
        <v>1959.9</v>
      </c>
      <c r="U25" s="9">
        <v>7.1</v>
      </c>
      <c r="V25" s="4">
        <v>69.5</v>
      </c>
      <c r="W25" s="4">
        <v>169.6</v>
      </c>
      <c r="X25" s="10">
        <v>736.3</v>
      </c>
      <c r="Y25" s="14">
        <v>10.1</v>
      </c>
      <c r="Z25" s="30" t="s">
        <v>23</v>
      </c>
      <c r="AA25" s="2">
        <v>101.2</v>
      </c>
      <c r="AB25" s="30" t="s">
        <v>23</v>
      </c>
      <c r="AC25" s="2">
        <v>198.5</v>
      </c>
      <c r="AD25" s="31" t="s">
        <v>22</v>
      </c>
      <c r="AE25" s="2">
        <v>979.9</v>
      </c>
      <c r="AF25" s="33" t="s">
        <v>22</v>
      </c>
    </row>
    <row r="26" spans="1:32" x14ac:dyDescent="0.3">
      <c r="A26" s="9">
        <v>0.2</v>
      </c>
      <c r="B26" s="4">
        <v>0.6</v>
      </c>
      <c r="C26" s="4">
        <v>0.8</v>
      </c>
      <c r="D26" s="10">
        <v>1.1000000000000001</v>
      </c>
      <c r="E26" s="9">
        <v>24.06</v>
      </c>
      <c r="F26" s="4">
        <v>186.9</v>
      </c>
      <c r="G26" s="4">
        <v>504.8</v>
      </c>
      <c r="H26" s="10">
        <v>2081.9</v>
      </c>
      <c r="I26" s="22">
        <v>7</v>
      </c>
      <c r="J26" s="4">
        <v>69.2</v>
      </c>
      <c r="K26" s="6">
        <v>169.3</v>
      </c>
      <c r="L26" s="10">
        <v>717</v>
      </c>
      <c r="M26" s="9">
        <v>0.1</v>
      </c>
      <c r="N26" s="4">
        <v>0.1</v>
      </c>
      <c r="O26" s="4">
        <v>0.2</v>
      </c>
      <c r="P26" s="10">
        <v>0.9</v>
      </c>
      <c r="Q26" s="9">
        <v>20.8</v>
      </c>
      <c r="R26" s="4">
        <v>139.1</v>
      </c>
      <c r="S26" s="4">
        <v>550.1</v>
      </c>
      <c r="T26" s="10">
        <v>1832.1</v>
      </c>
      <c r="U26" s="9">
        <v>6.9</v>
      </c>
      <c r="V26" s="4">
        <v>69.5</v>
      </c>
      <c r="W26" s="4">
        <v>169.4</v>
      </c>
      <c r="X26" s="10">
        <v>742.7</v>
      </c>
      <c r="Y26" s="14">
        <v>10.1</v>
      </c>
      <c r="Z26" s="30" t="s">
        <v>23</v>
      </c>
      <c r="AA26" s="2">
        <v>107</v>
      </c>
      <c r="AB26" s="30" t="s">
        <v>23</v>
      </c>
      <c r="AC26" s="2">
        <v>256.60000000000002</v>
      </c>
      <c r="AD26" s="30" t="s">
        <v>23</v>
      </c>
      <c r="AE26" s="2">
        <v>574.29999999999995</v>
      </c>
      <c r="AF26" s="33" t="s">
        <v>22</v>
      </c>
    </row>
    <row r="27" spans="1:32" x14ac:dyDescent="0.3">
      <c r="A27" s="9">
        <v>0.2</v>
      </c>
      <c r="B27" s="4">
        <v>0.1</v>
      </c>
      <c r="C27" s="4">
        <v>0.3</v>
      </c>
      <c r="D27" s="10">
        <v>2</v>
      </c>
      <c r="E27" s="9">
        <v>29.04</v>
      </c>
      <c r="F27" s="4">
        <v>143.69999999999999</v>
      </c>
      <c r="G27" s="4">
        <v>731.8</v>
      </c>
      <c r="H27" s="10">
        <v>2000.6</v>
      </c>
      <c r="I27" s="22">
        <v>7.1</v>
      </c>
      <c r="J27" s="4">
        <v>67.099999999999994</v>
      </c>
      <c r="K27" s="6">
        <v>169.3</v>
      </c>
      <c r="L27" s="10">
        <v>770.6</v>
      </c>
      <c r="M27" s="9">
        <v>0.1</v>
      </c>
      <c r="N27" s="4">
        <v>0.1</v>
      </c>
      <c r="O27" s="4">
        <v>0.2</v>
      </c>
      <c r="P27" s="10">
        <v>0.7</v>
      </c>
      <c r="Q27" s="9">
        <v>25.3</v>
      </c>
      <c r="R27" s="4">
        <v>159</v>
      </c>
      <c r="S27" s="4">
        <v>500.4</v>
      </c>
      <c r="T27" s="10">
        <v>1891.7</v>
      </c>
      <c r="U27" s="9">
        <v>7</v>
      </c>
      <c r="V27" s="4">
        <v>69.400000000000006</v>
      </c>
      <c r="W27" s="4">
        <v>169.8</v>
      </c>
      <c r="X27" s="10">
        <v>766.9</v>
      </c>
      <c r="Y27" s="14">
        <v>10.9</v>
      </c>
      <c r="Z27" s="30" t="s">
        <v>23</v>
      </c>
      <c r="AA27" s="2">
        <v>94.1</v>
      </c>
      <c r="AB27" s="31" t="s">
        <v>22</v>
      </c>
      <c r="AC27" s="2">
        <v>252.8</v>
      </c>
      <c r="AD27" s="30" t="s">
        <v>23</v>
      </c>
      <c r="AE27" s="2">
        <v>166.6</v>
      </c>
      <c r="AF27" s="33" t="s">
        <v>22</v>
      </c>
    </row>
    <row r="28" spans="1:32" x14ac:dyDescent="0.3">
      <c r="A28" s="9">
        <v>0.2</v>
      </c>
      <c r="B28" s="4">
        <v>0.6</v>
      </c>
      <c r="C28" s="4">
        <v>0.2</v>
      </c>
      <c r="D28" s="10">
        <v>1.5</v>
      </c>
      <c r="E28" s="9">
        <v>21.05</v>
      </c>
      <c r="F28" s="4">
        <v>146.80000000000001</v>
      </c>
      <c r="G28" s="4">
        <v>496.8</v>
      </c>
      <c r="H28" s="10">
        <v>1993.6</v>
      </c>
      <c r="I28" s="22">
        <v>7.1</v>
      </c>
      <c r="J28" s="4">
        <v>67.7</v>
      </c>
      <c r="K28" s="6">
        <v>169.6</v>
      </c>
      <c r="L28" s="10">
        <v>709.5</v>
      </c>
      <c r="M28" s="9">
        <v>0.1</v>
      </c>
      <c r="N28" s="4">
        <v>0.1</v>
      </c>
      <c r="O28" s="4">
        <v>0.1</v>
      </c>
      <c r="P28" s="10">
        <v>0.6</v>
      </c>
      <c r="Q28" s="9">
        <v>29.5</v>
      </c>
      <c r="R28" s="4">
        <v>145.9</v>
      </c>
      <c r="S28" s="4">
        <v>554.9</v>
      </c>
      <c r="T28" s="10">
        <v>1832.1</v>
      </c>
      <c r="U28" s="9">
        <v>7</v>
      </c>
      <c r="V28" s="4">
        <v>69.599999999999994</v>
      </c>
      <c r="W28" s="4">
        <v>169.3</v>
      </c>
      <c r="X28" s="10">
        <v>738.1</v>
      </c>
      <c r="Y28" s="14">
        <v>10.199999999999999</v>
      </c>
      <c r="Z28" s="30" t="s">
        <v>23</v>
      </c>
      <c r="AA28" s="2">
        <v>101.4</v>
      </c>
      <c r="AB28" s="30" t="s">
        <v>23</v>
      </c>
      <c r="AC28" s="2">
        <v>252.7</v>
      </c>
      <c r="AD28" s="30" t="s">
        <v>23</v>
      </c>
      <c r="AE28" s="2">
        <v>1058.5999999999999</v>
      </c>
      <c r="AF28" s="34" t="s">
        <v>23</v>
      </c>
    </row>
    <row r="29" spans="1:32" x14ac:dyDescent="0.3">
      <c r="A29" s="9">
        <v>0.2</v>
      </c>
      <c r="B29" s="4">
        <v>0.1</v>
      </c>
      <c r="C29" s="4">
        <v>0.4</v>
      </c>
      <c r="D29" s="10">
        <v>1.9</v>
      </c>
      <c r="E29" s="9">
        <v>32.700000000000003</v>
      </c>
      <c r="F29" s="4">
        <v>142.69999999999999</v>
      </c>
      <c r="G29" s="4">
        <v>846.3</v>
      </c>
      <c r="H29" s="10">
        <v>2202.3000000000002</v>
      </c>
      <c r="I29" s="22">
        <v>7.4</v>
      </c>
      <c r="J29" s="4">
        <v>70.7</v>
      </c>
      <c r="K29" s="6">
        <v>169.2</v>
      </c>
      <c r="L29" s="10">
        <v>842.7</v>
      </c>
      <c r="M29" s="9">
        <v>0.1</v>
      </c>
      <c r="N29" s="4">
        <v>0</v>
      </c>
      <c r="O29" s="4">
        <v>0.1</v>
      </c>
      <c r="P29" s="10">
        <v>0.6</v>
      </c>
      <c r="Q29" s="9">
        <v>21.1</v>
      </c>
      <c r="R29" s="4">
        <v>142.19999999999999</v>
      </c>
      <c r="S29" s="4">
        <v>571.4</v>
      </c>
      <c r="T29" s="10">
        <v>2372.3000000000002</v>
      </c>
      <c r="U29" s="9">
        <v>7</v>
      </c>
      <c r="V29" s="4">
        <v>69.400000000000006</v>
      </c>
      <c r="W29" s="4">
        <v>170</v>
      </c>
      <c r="X29" s="10">
        <v>791.9</v>
      </c>
      <c r="Y29" s="14">
        <v>9.6999999999999993</v>
      </c>
      <c r="Z29" s="31" t="s">
        <v>22</v>
      </c>
      <c r="AA29" s="2">
        <v>14.2</v>
      </c>
      <c r="AB29" s="31" t="s">
        <v>22</v>
      </c>
      <c r="AC29" s="2">
        <v>268.7</v>
      </c>
      <c r="AD29" s="30" t="s">
        <v>23</v>
      </c>
      <c r="AE29" s="2">
        <v>1096.5999999999999</v>
      </c>
      <c r="AF29" s="34" t="s">
        <v>23</v>
      </c>
    </row>
    <row r="30" spans="1:32" x14ac:dyDescent="0.3">
      <c r="A30" s="9">
        <v>0.2</v>
      </c>
      <c r="B30" s="4">
        <v>0.2</v>
      </c>
      <c r="C30" s="4">
        <v>0.1</v>
      </c>
      <c r="D30" s="10">
        <v>1.5</v>
      </c>
      <c r="E30" s="9">
        <v>29.07</v>
      </c>
      <c r="F30" s="4">
        <v>142.80000000000001</v>
      </c>
      <c r="G30" s="4">
        <v>526.70000000000005</v>
      </c>
      <c r="H30" s="10">
        <v>1998.2</v>
      </c>
      <c r="I30" s="22">
        <v>7</v>
      </c>
      <c r="J30" s="4">
        <v>67.099999999999994</v>
      </c>
      <c r="K30" s="6">
        <v>172.8</v>
      </c>
      <c r="L30" s="10">
        <v>745.6</v>
      </c>
      <c r="M30" s="9">
        <v>0.1</v>
      </c>
      <c r="N30" s="4">
        <v>0.1</v>
      </c>
      <c r="O30" s="4">
        <v>0</v>
      </c>
      <c r="P30" s="10">
        <v>1</v>
      </c>
      <c r="Q30" s="9">
        <v>25</v>
      </c>
      <c r="R30" s="4">
        <v>139.19999999999999</v>
      </c>
      <c r="S30" s="4">
        <v>506.9</v>
      </c>
      <c r="T30" s="10">
        <v>1944.6</v>
      </c>
      <c r="U30" s="9">
        <v>6.9</v>
      </c>
      <c r="V30" s="4">
        <v>74.900000000000006</v>
      </c>
      <c r="W30" s="4">
        <v>170.8</v>
      </c>
      <c r="X30" s="10">
        <v>750.5</v>
      </c>
      <c r="Y30" s="14">
        <v>10.4</v>
      </c>
      <c r="Z30" s="30" t="s">
        <v>23</v>
      </c>
      <c r="AA30" s="2">
        <v>65.900000000000006</v>
      </c>
      <c r="AB30" s="31" t="s">
        <v>22</v>
      </c>
      <c r="AC30" s="2">
        <v>225.2</v>
      </c>
      <c r="AD30" s="31" t="s">
        <v>22</v>
      </c>
      <c r="AE30" s="2">
        <v>518.29999999999995</v>
      </c>
      <c r="AF30" s="33" t="s">
        <v>22</v>
      </c>
    </row>
    <row r="31" spans="1:32" x14ac:dyDescent="0.3">
      <c r="A31" s="9">
        <v>0.2</v>
      </c>
      <c r="B31" s="4">
        <v>0.1</v>
      </c>
      <c r="C31" s="4">
        <v>0.2</v>
      </c>
      <c r="D31" s="10">
        <v>2</v>
      </c>
      <c r="E31" s="9">
        <v>21.06</v>
      </c>
      <c r="F31" s="4">
        <v>146.30000000000001</v>
      </c>
      <c r="G31" s="4">
        <v>560.20000000000005</v>
      </c>
      <c r="H31" s="10">
        <v>1945</v>
      </c>
      <c r="I31" s="22">
        <v>7</v>
      </c>
      <c r="J31" s="4">
        <v>67.8</v>
      </c>
      <c r="K31" s="6">
        <v>173.7</v>
      </c>
      <c r="L31" s="10">
        <v>762</v>
      </c>
      <c r="M31" s="9">
        <v>0.1</v>
      </c>
      <c r="N31" s="4">
        <v>0</v>
      </c>
      <c r="O31" s="4">
        <v>0.1</v>
      </c>
      <c r="P31" s="10">
        <v>1.4</v>
      </c>
      <c r="Q31" s="9">
        <v>25.7</v>
      </c>
      <c r="R31" s="4">
        <v>146.9</v>
      </c>
      <c r="S31" s="4">
        <v>498.8</v>
      </c>
      <c r="T31" s="10">
        <v>1891</v>
      </c>
      <c r="U31" s="9">
        <v>6.9</v>
      </c>
      <c r="V31" s="4">
        <v>69.400000000000006</v>
      </c>
      <c r="W31" s="4">
        <v>171.2</v>
      </c>
      <c r="X31" s="10">
        <v>732.7</v>
      </c>
      <c r="Y31" s="14">
        <v>10.3</v>
      </c>
      <c r="Z31" s="30" t="s">
        <v>23</v>
      </c>
      <c r="AA31" s="2">
        <v>20.6</v>
      </c>
      <c r="AB31" s="31" t="s">
        <v>22</v>
      </c>
      <c r="AC31" s="2">
        <v>253</v>
      </c>
      <c r="AD31" s="30" t="s">
        <v>23</v>
      </c>
      <c r="AE31" s="2">
        <v>607.4</v>
      </c>
      <c r="AF31" s="33" t="s">
        <v>22</v>
      </c>
    </row>
    <row r="32" spans="1:32" x14ac:dyDescent="0.3">
      <c r="A32" s="9">
        <v>0.1</v>
      </c>
      <c r="B32" s="4">
        <v>0.1</v>
      </c>
      <c r="C32" s="4">
        <v>0.1</v>
      </c>
      <c r="D32" s="10">
        <v>1.2</v>
      </c>
      <c r="E32" s="9">
        <v>32.1</v>
      </c>
      <c r="F32" s="4">
        <v>142.69999999999999</v>
      </c>
      <c r="G32" s="4">
        <v>515.29999999999995</v>
      </c>
      <c r="H32" s="10">
        <v>2126.1</v>
      </c>
      <c r="I32" s="22">
        <v>7</v>
      </c>
      <c r="J32" s="4">
        <v>68.2</v>
      </c>
      <c r="K32" s="6">
        <v>177.2</v>
      </c>
      <c r="L32" s="10">
        <v>874.6</v>
      </c>
      <c r="M32" s="9">
        <v>0.1</v>
      </c>
      <c r="N32" s="4">
        <v>0</v>
      </c>
      <c r="O32" s="4">
        <v>0</v>
      </c>
      <c r="P32" s="10">
        <v>1</v>
      </c>
      <c r="Q32" s="9">
        <v>21.7</v>
      </c>
      <c r="R32" s="4">
        <v>136.19999999999999</v>
      </c>
      <c r="S32" s="4">
        <v>555.29999999999995</v>
      </c>
      <c r="T32" s="10">
        <v>1840.8</v>
      </c>
      <c r="U32" s="9">
        <v>7.5</v>
      </c>
      <c r="V32" s="4">
        <v>69.5</v>
      </c>
      <c r="W32" s="4">
        <v>169.7</v>
      </c>
      <c r="X32" s="10">
        <v>749.3</v>
      </c>
      <c r="Y32" s="14">
        <v>10.9</v>
      </c>
      <c r="Z32" s="30" t="s">
        <v>23</v>
      </c>
      <c r="AA32" s="2">
        <v>63.4</v>
      </c>
      <c r="AB32" s="31" t="s">
        <v>22</v>
      </c>
      <c r="AC32" s="2">
        <v>253.2</v>
      </c>
      <c r="AD32" s="30" t="s">
        <v>23</v>
      </c>
      <c r="AE32" s="2">
        <v>1063.5999999999999</v>
      </c>
      <c r="AF32" s="34" t="s">
        <v>23</v>
      </c>
    </row>
    <row r="33" spans="1:32" x14ac:dyDescent="0.3">
      <c r="A33" s="9">
        <v>0.2</v>
      </c>
      <c r="B33" s="4">
        <v>0.1</v>
      </c>
      <c r="C33" s="4">
        <v>0.1</v>
      </c>
      <c r="D33" s="10">
        <v>1.8</v>
      </c>
      <c r="E33" s="9">
        <v>21.08</v>
      </c>
      <c r="F33" s="4">
        <v>145.6</v>
      </c>
      <c r="G33" s="4">
        <v>504.5</v>
      </c>
      <c r="H33" s="10">
        <v>2001.5</v>
      </c>
      <c r="I33" s="22">
        <v>7</v>
      </c>
      <c r="J33" s="4">
        <v>67.7</v>
      </c>
      <c r="K33" s="6">
        <v>173</v>
      </c>
      <c r="L33" s="10">
        <v>752.4</v>
      </c>
      <c r="M33" s="9">
        <v>0.1</v>
      </c>
      <c r="N33" s="4">
        <v>0</v>
      </c>
      <c r="O33" s="4">
        <v>0</v>
      </c>
      <c r="P33" s="10">
        <v>0.8</v>
      </c>
      <c r="Q33" s="9">
        <v>26.4</v>
      </c>
      <c r="R33" s="4">
        <v>136.4</v>
      </c>
      <c r="S33" s="4">
        <v>510.9</v>
      </c>
      <c r="T33" s="10">
        <v>1926.5</v>
      </c>
      <c r="U33" s="9">
        <v>7.1</v>
      </c>
      <c r="V33" s="4">
        <v>69.400000000000006</v>
      </c>
      <c r="W33" s="4">
        <v>169.5</v>
      </c>
      <c r="X33" s="10">
        <v>747.3</v>
      </c>
      <c r="Y33" s="14">
        <v>10.6</v>
      </c>
      <c r="Z33" s="30" t="s">
        <v>23</v>
      </c>
      <c r="AA33" s="2">
        <v>103.2</v>
      </c>
      <c r="AB33" s="30" t="s">
        <v>23</v>
      </c>
      <c r="AC33" s="2">
        <v>252.7</v>
      </c>
      <c r="AD33" s="30" t="s">
        <v>23</v>
      </c>
      <c r="AE33" s="2">
        <v>1100.0999999999999</v>
      </c>
      <c r="AF33" s="34" t="s">
        <v>23</v>
      </c>
    </row>
    <row r="34" spans="1:32" x14ac:dyDescent="0.3">
      <c r="A34" s="9">
        <v>0.2</v>
      </c>
      <c r="B34" s="4">
        <v>0.1</v>
      </c>
      <c r="C34" s="4">
        <v>0.1</v>
      </c>
      <c r="D34" s="10">
        <v>1.5</v>
      </c>
      <c r="E34" s="9">
        <v>21.05</v>
      </c>
      <c r="F34" s="4">
        <v>146.19999999999999</v>
      </c>
      <c r="G34" s="4">
        <v>522.1</v>
      </c>
      <c r="H34" s="10">
        <v>1985</v>
      </c>
      <c r="I34" s="22">
        <v>7</v>
      </c>
      <c r="J34" s="4">
        <v>68.2</v>
      </c>
      <c r="K34" s="6">
        <v>179.3</v>
      </c>
      <c r="L34" s="10">
        <v>759.8</v>
      </c>
      <c r="M34" s="9">
        <v>0.1</v>
      </c>
      <c r="N34" s="4">
        <v>0.4</v>
      </c>
      <c r="O34" s="4">
        <v>0.1</v>
      </c>
      <c r="P34" s="10">
        <v>0.8</v>
      </c>
      <c r="Q34" s="9">
        <v>30.9</v>
      </c>
      <c r="R34" s="4">
        <v>139.6</v>
      </c>
      <c r="S34" s="4">
        <v>828.8</v>
      </c>
      <c r="T34" s="10">
        <v>2529.9</v>
      </c>
      <c r="U34" s="9">
        <v>7.1</v>
      </c>
      <c r="V34" s="4">
        <v>69.400000000000006</v>
      </c>
      <c r="W34" s="4">
        <v>169.5</v>
      </c>
      <c r="X34" s="10">
        <v>719.8</v>
      </c>
      <c r="Y34" s="14">
        <v>10.7</v>
      </c>
      <c r="Z34" s="30" t="s">
        <v>23</v>
      </c>
      <c r="AA34" s="2">
        <v>101.9</v>
      </c>
      <c r="AB34" s="30" t="s">
        <v>23</v>
      </c>
      <c r="AC34" s="2">
        <v>254.5</v>
      </c>
      <c r="AD34" s="30" t="s">
        <v>23</v>
      </c>
      <c r="AE34" s="2">
        <v>1085.2</v>
      </c>
      <c r="AF34" s="34" t="s">
        <v>23</v>
      </c>
    </row>
    <row r="35" spans="1:32" x14ac:dyDescent="0.3">
      <c r="A35" s="9">
        <v>0.2</v>
      </c>
      <c r="B35" s="4">
        <v>0.1</v>
      </c>
      <c r="C35" s="4">
        <v>0.1</v>
      </c>
      <c r="D35" s="10">
        <v>1.3</v>
      </c>
      <c r="E35" s="9">
        <v>32.4</v>
      </c>
      <c r="F35" s="4">
        <v>139.4</v>
      </c>
      <c r="G35" s="4">
        <v>572</v>
      </c>
      <c r="H35" s="10">
        <v>1952.2</v>
      </c>
      <c r="I35" s="22">
        <v>7</v>
      </c>
      <c r="J35" s="4">
        <v>69.5</v>
      </c>
      <c r="K35" s="6">
        <v>174.2</v>
      </c>
      <c r="L35" s="10">
        <v>715.8</v>
      </c>
      <c r="M35" s="9">
        <v>0.1</v>
      </c>
      <c r="N35" s="4">
        <v>0.1</v>
      </c>
      <c r="O35" s="4">
        <v>0.1</v>
      </c>
      <c r="P35" s="10">
        <v>1</v>
      </c>
      <c r="Q35" s="9">
        <v>23.8</v>
      </c>
      <c r="R35" s="4">
        <v>154.1</v>
      </c>
      <c r="S35" s="4">
        <v>504.2</v>
      </c>
      <c r="T35" s="10">
        <v>2217.8000000000002</v>
      </c>
      <c r="U35" s="9">
        <v>7</v>
      </c>
      <c r="V35" s="4">
        <v>69.400000000000006</v>
      </c>
      <c r="W35" s="4">
        <v>169.5</v>
      </c>
      <c r="X35" s="10">
        <v>764.1</v>
      </c>
      <c r="Y35" s="14">
        <v>10.6</v>
      </c>
      <c r="Z35" s="30" t="s">
        <v>23</v>
      </c>
      <c r="AA35" s="2">
        <v>101.1</v>
      </c>
      <c r="AB35" s="30" t="s">
        <v>23</v>
      </c>
      <c r="AC35" s="2">
        <v>254.4</v>
      </c>
      <c r="AD35" s="30" t="s">
        <v>23</v>
      </c>
      <c r="AE35" s="2">
        <v>447.6</v>
      </c>
      <c r="AF35" s="33" t="s">
        <v>22</v>
      </c>
    </row>
    <row r="36" spans="1:32" x14ac:dyDescent="0.3">
      <c r="A36" s="9">
        <v>0.2</v>
      </c>
      <c r="B36" s="4">
        <v>0.1</v>
      </c>
      <c r="C36" s="4">
        <v>0.1</v>
      </c>
      <c r="D36" s="10">
        <v>4.9000000000000004</v>
      </c>
      <c r="E36" s="9">
        <v>21.04</v>
      </c>
      <c r="F36" s="4">
        <v>141.1</v>
      </c>
      <c r="G36" s="4">
        <v>795.7</v>
      </c>
      <c r="H36" s="10">
        <v>1979.5</v>
      </c>
      <c r="I36" s="22">
        <v>7</v>
      </c>
      <c r="J36" s="4">
        <v>67.8</v>
      </c>
      <c r="K36" s="6">
        <v>170.3</v>
      </c>
      <c r="L36" s="10">
        <v>748</v>
      </c>
      <c r="M36" s="9">
        <v>0</v>
      </c>
      <c r="N36" s="4">
        <v>0.1</v>
      </c>
      <c r="O36" s="4">
        <v>0.1</v>
      </c>
      <c r="P36" s="10">
        <v>1.1000000000000001</v>
      </c>
      <c r="Q36" s="9">
        <v>21.8</v>
      </c>
      <c r="R36" s="4">
        <v>136.4</v>
      </c>
      <c r="S36" s="4">
        <v>506.1</v>
      </c>
      <c r="T36" s="10">
        <v>1978.1</v>
      </c>
      <c r="U36" s="9">
        <v>6.9</v>
      </c>
      <c r="V36" s="4">
        <v>69.400000000000006</v>
      </c>
      <c r="W36" s="4">
        <v>169.5</v>
      </c>
      <c r="X36" s="10">
        <v>738.6</v>
      </c>
      <c r="Y36" s="14">
        <v>10.6</v>
      </c>
      <c r="Z36" s="30" t="s">
        <v>23</v>
      </c>
      <c r="AA36" s="2">
        <v>79.900000000000006</v>
      </c>
      <c r="AB36" s="31" t="s">
        <v>22</v>
      </c>
      <c r="AC36" s="2">
        <v>264.8</v>
      </c>
      <c r="AD36" s="30" t="s">
        <v>23</v>
      </c>
      <c r="AE36" s="2">
        <v>1119</v>
      </c>
      <c r="AF36" s="34" t="s">
        <v>23</v>
      </c>
    </row>
    <row r="37" spans="1:32" x14ac:dyDescent="0.3">
      <c r="A37" s="9">
        <v>0.1</v>
      </c>
      <c r="B37" s="4">
        <v>0.1</v>
      </c>
      <c r="C37" s="4">
        <v>4.4000000000000004</v>
      </c>
      <c r="D37" s="10">
        <v>1.3</v>
      </c>
      <c r="E37" s="9">
        <v>21.02</v>
      </c>
      <c r="F37" s="4">
        <v>139.30000000000001</v>
      </c>
      <c r="G37" s="4">
        <v>491.2</v>
      </c>
      <c r="H37" s="10">
        <v>1972.9</v>
      </c>
      <c r="I37" s="22">
        <v>7</v>
      </c>
      <c r="J37" s="4">
        <v>67.7</v>
      </c>
      <c r="K37" s="6">
        <v>177.9</v>
      </c>
      <c r="L37" s="10">
        <v>761.4</v>
      </c>
      <c r="M37" s="9">
        <v>0.1</v>
      </c>
      <c r="N37" s="4">
        <v>0.1</v>
      </c>
      <c r="O37" s="4">
        <v>0.2</v>
      </c>
      <c r="P37" s="10">
        <v>1.7</v>
      </c>
      <c r="Q37" s="9">
        <v>28.7</v>
      </c>
      <c r="R37" s="4">
        <v>136.30000000000001</v>
      </c>
      <c r="S37" s="4">
        <v>524.20000000000005</v>
      </c>
      <c r="T37" s="10">
        <v>1981.5</v>
      </c>
      <c r="U37" s="9">
        <v>7</v>
      </c>
      <c r="V37" s="4">
        <v>69.400000000000006</v>
      </c>
      <c r="W37" s="4">
        <v>169.4</v>
      </c>
      <c r="X37" s="10">
        <v>743</v>
      </c>
      <c r="Y37" s="14">
        <v>10.7</v>
      </c>
      <c r="Z37" s="30" t="s">
        <v>23</v>
      </c>
      <c r="AA37" s="2">
        <v>101.1</v>
      </c>
      <c r="AB37" s="30" t="s">
        <v>23</v>
      </c>
      <c r="AC37" s="2">
        <v>298.39999999999998</v>
      </c>
      <c r="AD37" s="30" t="s">
        <v>23</v>
      </c>
      <c r="AE37" s="2">
        <v>691.8</v>
      </c>
      <c r="AF37" s="33" t="s">
        <v>22</v>
      </c>
    </row>
    <row r="38" spans="1:32" x14ac:dyDescent="0.3">
      <c r="A38" s="9">
        <v>0.1</v>
      </c>
      <c r="B38" s="4">
        <v>0.5</v>
      </c>
      <c r="C38" s="4">
        <v>0.5</v>
      </c>
      <c r="D38" s="10">
        <v>1.8</v>
      </c>
      <c r="E38" s="9">
        <v>25.08</v>
      </c>
      <c r="F38" s="4">
        <v>139.4</v>
      </c>
      <c r="G38" s="4">
        <v>492</v>
      </c>
      <c r="H38" s="10">
        <v>1935.8</v>
      </c>
      <c r="I38" s="22">
        <v>7</v>
      </c>
      <c r="J38" s="4">
        <v>67.7</v>
      </c>
      <c r="K38" s="6">
        <v>172.9</v>
      </c>
      <c r="L38" s="10">
        <v>745.1</v>
      </c>
      <c r="M38" s="9">
        <v>0</v>
      </c>
      <c r="N38" s="4">
        <v>0</v>
      </c>
      <c r="O38" s="4">
        <v>0.2</v>
      </c>
      <c r="P38" s="10">
        <v>1.2</v>
      </c>
      <c r="Q38" s="9">
        <v>26.4</v>
      </c>
      <c r="R38" s="4">
        <v>136.4</v>
      </c>
      <c r="S38" s="4">
        <v>512.79999999999995</v>
      </c>
      <c r="T38" s="10">
        <v>1871.2</v>
      </c>
      <c r="U38" s="9">
        <v>7</v>
      </c>
      <c r="V38" s="4">
        <v>69.8</v>
      </c>
      <c r="W38" s="4">
        <v>169.7</v>
      </c>
      <c r="X38" s="10">
        <v>730.6</v>
      </c>
      <c r="Y38" s="14">
        <v>10.7</v>
      </c>
      <c r="Z38" s="30" t="s">
        <v>23</v>
      </c>
      <c r="AA38" s="2">
        <v>105.8</v>
      </c>
      <c r="AB38" s="30" t="s">
        <v>23</v>
      </c>
      <c r="AC38" s="2">
        <v>291.7</v>
      </c>
      <c r="AD38" s="30" t="s">
        <v>23</v>
      </c>
      <c r="AE38" s="2">
        <v>399.1</v>
      </c>
      <c r="AF38" s="33" t="s">
        <v>22</v>
      </c>
    </row>
    <row r="39" spans="1:32" x14ac:dyDescent="0.3">
      <c r="A39" s="9">
        <v>0.2</v>
      </c>
      <c r="B39" s="4">
        <v>0.9</v>
      </c>
      <c r="C39" s="4">
        <v>0.1</v>
      </c>
      <c r="D39" s="10">
        <v>1.2</v>
      </c>
      <c r="E39" s="9">
        <v>21.09</v>
      </c>
      <c r="F39" s="4">
        <v>151.6</v>
      </c>
      <c r="G39" s="4">
        <v>706.9</v>
      </c>
      <c r="H39" s="10">
        <v>1943.4</v>
      </c>
      <c r="I39" s="22">
        <v>7</v>
      </c>
      <c r="J39" s="4">
        <v>67.599999999999994</v>
      </c>
      <c r="K39" s="6">
        <v>173.1</v>
      </c>
      <c r="L39" s="10">
        <v>731.8</v>
      </c>
      <c r="M39" s="9">
        <v>0.1</v>
      </c>
      <c r="N39" s="4">
        <v>0.1</v>
      </c>
      <c r="O39" s="4">
        <v>0.2</v>
      </c>
      <c r="P39" s="10">
        <v>1.6</v>
      </c>
      <c r="Q39" s="9">
        <v>27.4</v>
      </c>
      <c r="R39" s="4">
        <v>145.4</v>
      </c>
      <c r="S39" s="4">
        <v>512.4</v>
      </c>
      <c r="T39" s="10">
        <v>1910.5</v>
      </c>
      <c r="U39" s="9">
        <v>7</v>
      </c>
      <c r="V39" s="4">
        <v>67.900000000000006</v>
      </c>
      <c r="W39" s="4">
        <v>177.5</v>
      </c>
      <c r="X39" s="10">
        <v>772.6</v>
      </c>
      <c r="Y39" s="14">
        <v>10.6</v>
      </c>
      <c r="Z39" s="30" t="s">
        <v>23</v>
      </c>
      <c r="AA39" s="2">
        <v>61.5</v>
      </c>
      <c r="AB39" s="31" t="s">
        <v>22</v>
      </c>
      <c r="AC39" s="2">
        <v>263.2</v>
      </c>
      <c r="AD39" s="30" t="s">
        <v>23</v>
      </c>
      <c r="AE39" s="2">
        <v>1240</v>
      </c>
      <c r="AF39" s="33" t="s">
        <v>22</v>
      </c>
    </row>
    <row r="40" spans="1:32" x14ac:dyDescent="0.3">
      <c r="A40" s="9">
        <v>0.1</v>
      </c>
      <c r="B40" s="4">
        <v>0.3</v>
      </c>
      <c r="C40" s="4">
        <v>0.1</v>
      </c>
      <c r="D40" s="10">
        <v>1.4</v>
      </c>
      <c r="E40" s="9">
        <v>22.01</v>
      </c>
      <c r="F40" s="4">
        <v>153.5</v>
      </c>
      <c r="G40" s="4">
        <v>543.6</v>
      </c>
      <c r="H40" s="10">
        <v>1898.3</v>
      </c>
      <c r="I40" s="22">
        <v>7</v>
      </c>
      <c r="J40" s="4">
        <v>67.099999999999994</v>
      </c>
      <c r="K40" s="6">
        <v>168.7</v>
      </c>
      <c r="L40" s="10">
        <v>711.1</v>
      </c>
      <c r="M40" s="9">
        <v>0</v>
      </c>
      <c r="N40" s="4">
        <v>0.1</v>
      </c>
      <c r="O40" s="4">
        <v>0.2</v>
      </c>
      <c r="P40" s="10">
        <v>1.3</v>
      </c>
      <c r="Q40" s="9">
        <v>41.6</v>
      </c>
      <c r="R40" s="4">
        <v>136.4</v>
      </c>
      <c r="S40" s="4">
        <v>561.20000000000005</v>
      </c>
      <c r="T40" s="10">
        <v>2035.2</v>
      </c>
      <c r="U40" s="9">
        <v>7</v>
      </c>
      <c r="V40" s="4">
        <v>71.7</v>
      </c>
      <c r="W40" s="4">
        <v>169.8</v>
      </c>
      <c r="X40" s="10">
        <v>726.3</v>
      </c>
      <c r="Y40" s="14">
        <v>1.4</v>
      </c>
      <c r="Z40" s="31" t="s">
        <v>22</v>
      </c>
      <c r="AA40" s="2">
        <v>102.8</v>
      </c>
      <c r="AB40" s="31" t="s">
        <v>22</v>
      </c>
      <c r="AC40" s="2">
        <v>273</v>
      </c>
      <c r="AD40" s="30" t="s">
        <v>23</v>
      </c>
      <c r="AE40" s="2">
        <v>1091.2</v>
      </c>
      <c r="AF40" s="34" t="s">
        <v>23</v>
      </c>
    </row>
    <row r="41" spans="1:32" x14ac:dyDescent="0.3">
      <c r="A41" s="9">
        <v>0.2</v>
      </c>
      <c r="B41" s="4">
        <v>0.2</v>
      </c>
      <c r="C41" s="4">
        <v>0.2</v>
      </c>
      <c r="D41" s="10">
        <v>1.4</v>
      </c>
      <c r="E41" s="9">
        <v>24.09</v>
      </c>
      <c r="F41" s="4">
        <v>146.69999999999999</v>
      </c>
      <c r="G41" s="4">
        <v>518.5</v>
      </c>
      <c r="H41" s="10">
        <v>2044.5</v>
      </c>
      <c r="I41" s="22">
        <v>7</v>
      </c>
      <c r="J41" s="4">
        <v>67.099999999999994</v>
      </c>
      <c r="K41" s="6">
        <v>172.6</v>
      </c>
      <c r="L41" s="10">
        <v>714.1</v>
      </c>
      <c r="M41" s="9">
        <v>0.1</v>
      </c>
      <c r="N41" s="4">
        <v>0</v>
      </c>
      <c r="O41" s="4">
        <v>0.7</v>
      </c>
      <c r="P41" s="10">
        <v>1.7</v>
      </c>
      <c r="Q41" s="9">
        <v>21</v>
      </c>
      <c r="R41" s="4">
        <v>192.1</v>
      </c>
      <c r="S41" s="4">
        <v>520.79999999999995</v>
      </c>
      <c r="T41" s="10">
        <v>1943.8</v>
      </c>
      <c r="U41" s="9">
        <v>7.1</v>
      </c>
      <c r="V41" s="4">
        <v>69.5</v>
      </c>
      <c r="W41" s="4">
        <v>175.2</v>
      </c>
      <c r="X41" s="10">
        <v>721.7</v>
      </c>
      <c r="Y41" s="14">
        <v>10.6</v>
      </c>
      <c r="Z41" s="30" t="s">
        <v>23</v>
      </c>
      <c r="AA41" s="2">
        <v>106.3</v>
      </c>
      <c r="AB41" s="30" t="s">
        <v>23</v>
      </c>
      <c r="AC41" s="2">
        <v>314.5</v>
      </c>
      <c r="AD41" s="30" t="s">
        <v>23</v>
      </c>
      <c r="AE41" s="2">
        <v>1118.8</v>
      </c>
      <c r="AF41" s="34" t="s">
        <v>23</v>
      </c>
    </row>
    <row r="42" spans="1:32" x14ac:dyDescent="0.3">
      <c r="A42" s="9">
        <v>0.1</v>
      </c>
      <c r="B42" s="4">
        <v>0.2</v>
      </c>
      <c r="C42" s="4">
        <v>0.4</v>
      </c>
      <c r="D42" s="10">
        <v>1.6</v>
      </c>
      <c r="E42" s="9">
        <v>21.03</v>
      </c>
      <c r="F42" s="4">
        <v>140</v>
      </c>
      <c r="G42" s="4">
        <v>559.9</v>
      </c>
      <c r="H42" s="10">
        <v>2209</v>
      </c>
      <c r="I42" s="22">
        <v>7</v>
      </c>
      <c r="J42" s="4">
        <v>67.900000000000006</v>
      </c>
      <c r="K42" s="6">
        <v>172.9</v>
      </c>
      <c r="L42" s="10">
        <v>739.7</v>
      </c>
      <c r="M42" s="9">
        <v>0.1</v>
      </c>
      <c r="N42" s="4">
        <v>0.1</v>
      </c>
      <c r="O42" s="4">
        <v>0.2</v>
      </c>
      <c r="P42" s="10">
        <v>1</v>
      </c>
      <c r="Q42" s="9">
        <v>21</v>
      </c>
      <c r="R42" s="4">
        <v>143.1</v>
      </c>
      <c r="S42" s="4">
        <v>527.4</v>
      </c>
      <c r="T42" s="10">
        <v>1943.7</v>
      </c>
      <c r="U42" s="9">
        <v>7.1</v>
      </c>
      <c r="V42" s="4">
        <v>68.3</v>
      </c>
      <c r="W42" s="4">
        <v>169.6</v>
      </c>
      <c r="X42" s="10">
        <v>756.8</v>
      </c>
      <c r="Y42" s="14">
        <v>0.2</v>
      </c>
      <c r="Z42" s="31" t="s">
        <v>22</v>
      </c>
      <c r="AA42" s="2">
        <v>103</v>
      </c>
      <c r="AB42" s="30" t="s">
        <v>23</v>
      </c>
      <c r="AC42" s="2">
        <v>204.2</v>
      </c>
      <c r="AD42" s="31" t="s">
        <v>22</v>
      </c>
      <c r="AE42" s="2">
        <v>223.1</v>
      </c>
      <c r="AF42" s="33" t="s">
        <v>22</v>
      </c>
    </row>
    <row r="43" spans="1:32" x14ac:dyDescent="0.3">
      <c r="A43" s="9">
        <v>0.1</v>
      </c>
      <c r="B43" s="4">
        <v>0.2</v>
      </c>
      <c r="C43" s="4">
        <v>0.2</v>
      </c>
      <c r="D43" s="10">
        <v>1.9</v>
      </c>
      <c r="E43" s="9">
        <v>21.09</v>
      </c>
      <c r="F43" s="4">
        <v>140.19999999999999</v>
      </c>
      <c r="G43" s="4">
        <v>612.5</v>
      </c>
      <c r="H43" s="10">
        <v>2294.6999999999998</v>
      </c>
      <c r="I43" s="22">
        <v>7.1</v>
      </c>
      <c r="J43" s="4">
        <v>67.099999999999994</v>
      </c>
      <c r="K43" s="6">
        <v>169.2</v>
      </c>
      <c r="L43" s="10">
        <v>866</v>
      </c>
      <c r="M43" s="9">
        <v>0</v>
      </c>
      <c r="N43" s="4">
        <v>0.1</v>
      </c>
      <c r="O43" s="4">
        <v>0</v>
      </c>
      <c r="P43" s="10">
        <v>1.7</v>
      </c>
      <c r="Q43" s="9">
        <v>35.4</v>
      </c>
      <c r="R43" s="4">
        <v>139.6</v>
      </c>
      <c r="S43" s="4">
        <v>686.7</v>
      </c>
      <c r="T43" s="10">
        <v>2083.6</v>
      </c>
      <c r="U43" s="9">
        <v>7.1</v>
      </c>
      <c r="V43" s="4">
        <v>67.8</v>
      </c>
      <c r="W43" s="4">
        <v>169.6</v>
      </c>
      <c r="X43" s="10">
        <v>703.2</v>
      </c>
      <c r="Y43" s="14">
        <v>10.6</v>
      </c>
      <c r="Z43" s="30" t="s">
        <v>23</v>
      </c>
      <c r="AA43" s="2">
        <v>18.2</v>
      </c>
      <c r="AB43" s="31" t="s">
        <v>22</v>
      </c>
      <c r="AC43" s="2">
        <v>274.7</v>
      </c>
      <c r="AD43" s="30" t="s">
        <v>23</v>
      </c>
      <c r="AE43" s="2">
        <v>1049.9000000000001</v>
      </c>
      <c r="AF43" s="34" t="s">
        <v>23</v>
      </c>
    </row>
    <row r="44" spans="1:32" x14ac:dyDescent="0.3">
      <c r="A44" s="9">
        <v>0.2</v>
      </c>
      <c r="B44" s="4">
        <v>0.1</v>
      </c>
      <c r="C44" s="4">
        <v>0.3</v>
      </c>
      <c r="D44" s="10">
        <v>1</v>
      </c>
      <c r="E44" s="9">
        <v>25.05</v>
      </c>
      <c r="F44" s="4">
        <v>142</v>
      </c>
      <c r="G44" s="4">
        <v>721.1</v>
      </c>
      <c r="H44" s="10">
        <v>1900.6</v>
      </c>
      <c r="I44" s="22">
        <v>7</v>
      </c>
      <c r="J44" s="4">
        <v>82.5</v>
      </c>
      <c r="K44" s="6">
        <v>213.8</v>
      </c>
      <c r="L44" s="10">
        <v>712.2</v>
      </c>
      <c r="M44" s="9">
        <v>0.1</v>
      </c>
      <c r="N44" s="4">
        <v>0</v>
      </c>
      <c r="O44" s="4">
        <v>0</v>
      </c>
      <c r="P44" s="10">
        <v>1.4</v>
      </c>
      <c r="Q44" s="9">
        <v>21.8</v>
      </c>
      <c r="R44" s="4">
        <v>136.9</v>
      </c>
      <c r="S44" s="4">
        <v>526</v>
      </c>
      <c r="T44" s="10">
        <v>1839.3</v>
      </c>
      <c r="U44" s="9">
        <v>9.4</v>
      </c>
      <c r="V44" s="4">
        <v>71.5</v>
      </c>
      <c r="W44" s="4">
        <v>169.4</v>
      </c>
      <c r="X44" s="10">
        <v>1101.2</v>
      </c>
      <c r="Y44" s="14">
        <v>11.9</v>
      </c>
      <c r="Z44" s="30" t="s">
        <v>23</v>
      </c>
      <c r="AA44" s="2">
        <v>1.3</v>
      </c>
      <c r="AB44" s="31" t="s">
        <v>22</v>
      </c>
      <c r="AC44" s="2">
        <v>248.5</v>
      </c>
      <c r="AD44" s="31" t="s">
        <v>22</v>
      </c>
      <c r="AE44" s="2">
        <v>1146.5999999999999</v>
      </c>
      <c r="AF44" s="33" t="s">
        <v>22</v>
      </c>
    </row>
    <row r="45" spans="1:32" x14ac:dyDescent="0.3">
      <c r="A45" s="9">
        <v>0.1</v>
      </c>
      <c r="B45" s="4">
        <v>0.2</v>
      </c>
      <c r="C45" s="4">
        <v>0.1</v>
      </c>
      <c r="D45" s="10">
        <v>1.5</v>
      </c>
      <c r="E45" s="9">
        <v>24.06</v>
      </c>
      <c r="F45" s="4">
        <v>151.80000000000001</v>
      </c>
      <c r="G45" s="4">
        <v>894.8</v>
      </c>
      <c r="H45" s="10">
        <v>1939.5</v>
      </c>
      <c r="I45" s="22">
        <v>6.5</v>
      </c>
      <c r="J45" s="4">
        <v>72.400000000000006</v>
      </c>
      <c r="K45" s="6">
        <v>174.3</v>
      </c>
      <c r="L45" s="10">
        <v>792.6</v>
      </c>
      <c r="M45" s="9">
        <v>0</v>
      </c>
      <c r="N45" s="4">
        <v>0</v>
      </c>
      <c r="O45" s="4">
        <v>0.1</v>
      </c>
      <c r="P45" s="10">
        <v>1</v>
      </c>
      <c r="Q45" s="9">
        <v>22</v>
      </c>
      <c r="R45" s="4">
        <v>146.1</v>
      </c>
      <c r="S45" s="4">
        <v>494.4</v>
      </c>
      <c r="T45" s="10">
        <v>2174.6</v>
      </c>
      <c r="U45" s="9">
        <v>7</v>
      </c>
      <c r="V45" s="4">
        <v>67.900000000000006</v>
      </c>
      <c r="W45" s="4">
        <v>169.5</v>
      </c>
      <c r="X45" s="10">
        <v>743</v>
      </c>
      <c r="Y45" s="14">
        <v>10.6</v>
      </c>
      <c r="Z45" s="30" t="s">
        <v>23</v>
      </c>
      <c r="AA45" s="2">
        <v>51.4</v>
      </c>
      <c r="AB45" s="31" t="s">
        <v>22</v>
      </c>
      <c r="AC45" s="2">
        <v>134.1</v>
      </c>
      <c r="AD45" s="31" t="s">
        <v>22</v>
      </c>
      <c r="AE45" s="2">
        <v>449.8</v>
      </c>
      <c r="AF45" s="33" t="s">
        <v>22</v>
      </c>
    </row>
    <row r="46" spans="1:32" x14ac:dyDescent="0.3">
      <c r="A46" s="9">
        <v>0.2</v>
      </c>
      <c r="B46" s="4">
        <v>0.2</v>
      </c>
      <c r="C46" s="4">
        <v>0.2</v>
      </c>
      <c r="D46" s="10">
        <v>1.1000000000000001</v>
      </c>
      <c r="E46" s="9">
        <v>21.06</v>
      </c>
      <c r="F46" s="4">
        <v>139.30000000000001</v>
      </c>
      <c r="G46" s="4">
        <v>513.1</v>
      </c>
      <c r="H46" s="10">
        <v>2356.8000000000002</v>
      </c>
      <c r="I46" s="22">
        <v>7</v>
      </c>
      <c r="J46" s="4">
        <v>69.400000000000006</v>
      </c>
      <c r="K46" s="6">
        <v>170.3</v>
      </c>
      <c r="L46" s="10">
        <v>720.7</v>
      </c>
      <c r="M46" s="9">
        <v>0</v>
      </c>
      <c r="N46" s="4">
        <v>0.1</v>
      </c>
      <c r="O46" s="4">
        <v>0</v>
      </c>
      <c r="P46" s="10">
        <v>1</v>
      </c>
      <c r="Q46" s="9">
        <v>27.8</v>
      </c>
      <c r="R46" s="4">
        <v>136.4</v>
      </c>
      <c r="S46" s="4">
        <v>495.5</v>
      </c>
      <c r="T46" s="10">
        <v>1950.6</v>
      </c>
      <c r="U46" s="9">
        <v>7</v>
      </c>
      <c r="V46" s="4">
        <v>67.900000000000006</v>
      </c>
      <c r="W46" s="4">
        <v>180.7</v>
      </c>
      <c r="X46" s="10">
        <v>736.4</v>
      </c>
      <c r="Y46" s="14">
        <v>10.6</v>
      </c>
      <c r="Z46" s="30" t="s">
        <v>23</v>
      </c>
      <c r="AA46" s="2">
        <v>15.5</v>
      </c>
      <c r="AB46" s="31" t="s">
        <v>22</v>
      </c>
      <c r="AC46" s="2">
        <v>270.8</v>
      </c>
      <c r="AD46" s="30" t="s">
        <v>23</v>
      </c>
      <c r="AE46" s="2">
        <v>145.9</v>
      </c>
      <c r="AF46" s="33" t="s">
        <v>22</v>
      </c>
    </row>
    <row r="47" spans="1:32" x14ac:dyDescent="0.3">
      <c r="A47" s="9">
        <v>0.3</v>
      </c>
      <c r="B47" s="4">
        <v>0.1</v>
      </c>
      <c r="C47" s="4">
        <v>0.4</v>
      </c>
      <c r="D47" s="10">
        <v>1.3</v>
      </c>
      <c r="E47" s="9">
        <v>25.07</v>
      </c>
      <c r="F47" s="4">
        <v>139.30000000000001</v>
      </c>
      <c r="G47" s="4">
        <v>513.9</v>
      </c>
      <c r="H47" s="10">
        <v>1903.5</v>
      </c>
      <c r="I47" s="22">
        <v>7.4</v>
      </c>
      <c r="J47" s="4">
        <v>72.2</v>
      </c>
      <c r="K47" s="6">
        <v>169</v>
      </c>
      <c r="L47" s="10">
        <v>754.2</v>
      </c>
      <c r="M47" s="9">
        <v>0.1</v>
      </c>
      <c r="N47" s="4">
        <v>0.1</v>
      </c>
      <c r="O47" s="4">
        <v>0.1</v>
      </c>
      <c r="P47" s="10">
        <v>1</v>
      </c>
      <c r="Q47" s="9">
        <v>27.3</v>
      </c>
      <c r="R47" s="4">
        <v>139.5</v>
      </c>
      <c r="S47" s="4">
        <v>498.6</v>
      </c>
      <c r="T47" s="10">
        <v>1981.5</v>
      </c>
      <c r="U47" s="9">
        <v>7</v>
      </c>
      <c r="V47" s="4">
        <v>67.900000000000006</v>
      </c>
      <c r="W47" s="4">
        <v>173.5</v>
      </c>
      <c r="X47" s="10">
        <v>789.4</v>
      </c>
      <c r="Y47" s="14">
        <v>12.1</v>
      </c>
      <c r="Z47" s="30" t="s">
        <v>23</v>
      </c>
      <c r="AA47" s="2">
        <v>91.1</v>
      </c>
      <c r="AB47" s="31" t="s">
        <v>22</v>
      </c>
      <c r="AC47" s="2">
        <v>272.10000000000002</v>
      </c>
      <c r="AD47" s="30" t="s">
        <v>23</v>
      </c>
      <c r="AE47" s="2">
        <v>1057</v>
      </c>
      <c r="AF47" s="34" t="s">
        <v>23</v>
      </c>
    </row>
    <row r="48" spans="1:32" x14ac:dyDescent="0.3">
      <c r="A48" s="9">
        <v>0.3</v>
      </c>
      <c r="B48" s="4">
        <v>0.2</v>
      </c>
      <c r="C48" s="4">
        <v>0.3</v>
      </c>
      <c r="D48" s="10">
        <v>1.3</v>
      </c>
      <c r="E48" s="9">
        <v>25.05</v>
      </c>
      <c r="F48" s="4">
        <v>140.30000000000001</v>
      </c>
      <c r="G48" s="4">
        <v>547.20000000000005</v>
      </c>
      <c r="H48" s="10">
        <v>2044.6</v>
      </c>
      <c r="I48" s="22">
        <v>7.4</v>
      </c>
      <c r="J48" s="4">
        <v>70.3</v>
      </c>
      <c r="K48" s="6">
        <v>170.4</v>
      </c>
      <c r="L48" s="10">
        <v>715.8</v>
      </c>
      <c r="M48" s="9">
        <v>0</v>
      </c>
      <c r="N48" s="4">
        <v>0</v>
      </c>
      <c r="O48" s="4">
        <v>0</v>
      </c>
      <c r="P48" s="10">
        <v>1.5</v>
      </c>
      <c r="Q48" s="9">
        <v>21.6</v>
      </c>
      <c r="R48" s="4">
        <v>136.4</v>
      </c>
      <c r="S48" s="4">
        <v>571.5</v>
      </c>
      <c r="T48" s="10">
        <v>2004.2</v>
      </c>
      <c r="U48" s="9">
        <v>7</v>
      </c>
      <c r="V48" s="4">
        <v>67.8</v>
      </c>
      <c r="W48" s="4">
        <v>169.6</v>
      </c>
      <c r="X48" s="10">
        <v>735.4</v>
      </c>
      <c r="Y48" s="14">
        <v>10.7</v>
      </c>
      <c r="Z48" s="30" t="s">
        <v>23</v>
      </c>
      <c r="AA48" s="2">
        <v>31.3</v>
      </c>
      <c r="AB48" s="31" t="s">
        <v>22</v>
      </c>
      <c r="AC48" s="2">
        <v>270.8</v>
      </c>
      <c r="AD48" s="30" t="s">
        <v>23</v>
      </c>
      <c r="AE48" s="2">
        <v>1089.5</v>
      </c>
      <c r="AF48" s="34" t="s">
        <v>23</v>
      </c>
    </row>
    <row r="49" spans="1:32" x14ac:dyDescent="0.3">
      <c r="A49" s="9">
        <v>0.1</v>
      </c>
      <c r="B49" s="4">
        <v>0.1</v>
      </c>
      <c r="C49" s="4">
        <v>0.2</v>
      </c>
      <c r="D49" s="10">
        <v>2</v>
      </c>
      <c r="E49" s="9">
        <v>21.04</v>
      </c>
      <c r="F49" s="4">
        <v>141.69999999999999</v>
      </c>
      <c r="G49" s="4">
        <v>554.20000000000005</v>
      </c>
      <c r="H49" s="10">
        <v>1984.6</v>
      </c>
      <c r="I49" s="22">
        <v>7.3</v>
      </c>
      <c r="J49" s="4">
        <v>70.900000000000006</v>
      </c>
      <c r="K49" s="6">
        <v>176.6</v>
      </c>
      <c r="L49" s="10">
        <v>705.9</v>
      </c>
      <c r="M49" s="9">
        <v>0.1</v>
      </c>
      <c r="N49" s="4">
        <v>0</v>
      </c>
      <c r="O49" s="4">
        <v>0</v>
      </c>
      <c r="P49" s="10">
        <v>0.9</v>
      </c>
      <c r="Q49" s="9">
        <v>34</v>
      </c>
      <c r="R49" s="4">
        <v>136.4</v>
      </c>
      <c r="S49" s="4">
        <v>558.4</v>
      </c>
      <c r="T49" s="10">
        <v>1984.2</v>
      </c>
      <c r="U49" s="9">
        <v>7</v>
      </c>
      <c r="V49" s="4">
        <v>68</v>
      </c>
      <c r="W49" s="4">
        <v>169.7</v>
      </c>
      <c r="X49" s="10">
        <v>738</v>
      </c>
      <c r="Y49" s="14">
        <v>10.4</v>
      </c>
      <c r="Z49" s="30" t="s">
        <v>23</v>
      </c>
      <c r="AA49" s="2">
        <v>65.3</v>
      </c>
      <c r="AB49" s="31" t="s">
        <v>22</v>
      </c>
      <c r="AC49" s="2">
        <v>271.5</v>
      </c>
      <c r="AD49" s="30" t="s">
        <v>23</v>
      </c>
      <c r="AE49" s="2">
        <v>474.6</v>
      </c>
      <c r="AF49" s="33" t="s">
        <v>22</v>
      </c>
    </row>
    <row r="50" spans="1:32" x14ac:dyDescent="0.3">
      <c r="A50" s="9">
        <v>0.2</v>
      </c>
      <c r="B50" s="4">
        <v>0.2</v>
      </c>
      <c r="C50" s="4">
        <v>0.1</v>
      </c>
      <c r="D50" s="10">
        <v>1.2</v>
      </c>
      <c r="E50" s="9">
        <v>25.05</v>
      </c>
      <c r="F50" s="4">
        <v>139.5</v>
      </c>
      <c r="G50" s="4">
        <v>526.79999999999995</v>
      </c>
      <c r="H50" s="10">
        <v>1983.3</v>
      </c>
      <c r="I50" s="22">
        <v>7</v>
      </c>
      <c r="J50" s="4">
        <v>69.3</v>
      </c>
      <c r="K50" s="6">
        <v>173.1</v>
      </c>
      <c r="L50" s="10">
        <v>707.9</v>
      </c>
      <c r="M50" s="9">
        <v>0.1</v>
      </c>
      <c r="N50" s="4">
        <v>0.1</v>
      </c>
      <c r="O50" s="4">
        <v>0</v>
      </c>
      <c r="P50" s="10">
        <v>0.9</v>
      </c>
      <c r="Q50" s="9">
        <v>24.1</v>
      </c>
      <c r="R50" s="4">
        <v>136.30000000000001</v>
      </c>
      <c r="S50" s="4">
        <v>561</v>
      </c>
      <c r="T50" s="10">
        <v>1904.8</v>
      </c>
      <c r="U50" s="9">
        <v>7</v>
      </c>
      <c r="V50" s="4">
        <v>67.8</v>
      </c>
      <c r="W50" s="4">
        <v>169.5</v>
      </c>
      <c r="X50" s="10">
        <v>1068.5</v>
      </c>
      <c r="Y50" s="14">
        <v>10.6</v>
      </c>
      <c r="Z50" s="30" t="s">
        <v>23</v>
      </c>
      <c r="AA50" s="2">
        <v>14.4</v>
      </c>
      <c r="AB50" s="31" t="s">
        <v>22</v>
      </c>
      <c r="AC50" s="2">
        <v>273</v>
      </c>
      <c r="AD50" s="30" t="s">
        <v>23</v>
      </c>
      <c r="AE50" s="2">
        <v>1087.3</v>
      </c>
      <c r="AF50" s="34" t="s">
        <v>23</v>
      </c>
    </row>
    <row r="51" spans="1:32" x14ac:dyDescent="0.3">
      <c r="A51" s="9">
        <v>0.1</v>
      </c>
      <c r="B51" s="4">
        <v>0.2</v>
      </c>
      <c r="C51" s="4">
        <v>0.1</v>
      </c>
      <c r="D51" s="10">
        <v>1.3</v>
      </c>
      <c r="E51" s="9">
        <v>21.09</v>
      </c>
      <c r="F51" s="4">
        <v>139.5</v>
      </c>
      <c r="G51" s="4">
        <v>531</v>
      </c>
      <c r="H51" s="10">
        <v>1993.7</v>
      </c>
      <c r="I51" s="22">
        <v>7.1</v>
      </c>
      <c r="J51" s="4">
        <v>68.7</v>
      </c>
      <c r="K51" s="6">
        <v>173.3</v>
      </c>
      <c r="L51" s="10">
        <v>724.8</v>
      </c>
      <c r="M51" s="9">
        <v>0</v>
      </c>
      <c r="N51" s="4">
        <v>0.3</v>
      </c>
      <c r="O51" s="4">
        <v>0.1</v>
      </c>
      <c r="P51" s="10">
        <v>1.3</v>
      </c>
      <c r="Q51" s="9">
        <v>28.3</v>
      </c>
      <c r="R51" s="4">
        <v>133.5</v>
      </c>
      <c r="S51" s="4">
        <v>524</v>
      </c>
      <c r="T51" s="10">
        <v>2258.4</v>
      </c>
      <c r="U51" s="9">
        <v>7</v>
      </c>
      <c r="V51" s="4">
        <v>67.8</v>
      </c>
      <c r="W51" s="4">
        <v>203</v>
      </c>
      <c r="X51" s="10">
        <v>752.9</v>
      </c>
      <c r="Y51" s="14">
        <v>10.3</v>
      </c>
      <c r="Z51" s="30" t="s">
        <v>23</v>
      </c>
      <c r="AA51" s="2">
        <v>53.9</v>
      </c>
      <c r="AB51" s="31" t="s">
        <v>22</v>
      </c>
      <c r="AC51" s="2">
        <v>270.89999999999998</v>
      </c>
      <c r="AD51" s="30" t="s">
        <v>23</v>
      </c>
      <c r="AE51" s="2">
        <v>681.4</v>
      </c>
      <c r="AF51" s="33" t="s">
        <v>22</v>
      </c>
    </row>
    <row r="52" spans="1:32" x14ac:dyDescent="0.3">
      <c r="A52" s="9">
        <v>0.1</v>
      </c>
      <c r="B52" s="4">
        <v>0.1</v>
      </c>
      <c r="C52" s="4">
        <v>0.1</v>
      </c>
      <c r="D52" s="10">
        <v>1.3</v>
      </c>
      <c r="E52" s="9">
        <v>23.08</v>
      </c>
      <c r="F52" s="4">
        <v>138.6</v>
      </c>
      <c r="G52" s="4">
        <v>576.5</v>
      </c>
      <c r="H52" s="10">
        <v>2025.2</v>
      </c>
      <c r="I52" s="22">
        <v>7</v>
      </c>
      <c r="J52" s="4">
        <v>71.5</v>
      </c>
      <c r="K52" s="6">
        <v>173</v>
      </c>
      <c r="L52" s="10">
        <v>735</v>
      </c>
      <c r="M52" s="9">
        <v>0</v>
      </c>
      <c r="N52" s="4">
        <v>0.1</v>
      </c>
      <c r="O52" s="4">
        <v>0.2</v>
      </c>
      <c r="P52" s="10">
        <v>1.5</v>
      </c>
      <c r="Q52" s="9">
        <v>30.2</v>
      </c>
      <c r="R52" s="4">
        <v>139.5</v>
      </c>
      <c r="S52" s="4">
        <v>743.4</v>
      </c>
      <c r="T52" s="10">
        <v>1912.5</v>
      </c>
      <c r="U52" s="9">
        <v>7</v>
      </c>
      <c r="V52" s="4">
        <v>67.900000000000006</v>
      </c>
      <c r="W52" s="4">
        <v>169.5</v>
      </c>
      <c r="X52" s="10">
        <v>760.8</v>
      </c>
      <c r="Y52" s="14">
        <v>9.3000000000000007</v>
      </c>
      <c r="Z52" s="31" t="s">
        <v>22</v>
      </c>
      <c r="AA52" s="2">
        <v>99.7</v>
      </c>
      <c r="AB52" s="31" t="s">
        <v>22</v>
      </c>
      <c r="AC52" s="2">
        <v>270.8</v>
      </c>
      <c r="AD52" s="30" t="s">
        <v>23</v>
      </c>
      <c r="AE52" s="2">
        <v>1082.9000000000001</v>
      </c>
      <c r="AF52" s="34" t="s">
        <v>23</v>
      </c>
    </row>
    <row r="53" spans="1:32" x14ac:dyDescent="0.3">
      <c r="A53" s="9">
        <v>0.1</v>
      </c>
      <c r="B53" s="4">
        <v>0.1</v>
      </c>
      <c r="C53" s="4">
        <v>0.1</v>
      </c>
      <c r="D53" s="10">
        <v>1</v>
      </c>
      <c r="E53" s="9">
        <v>25.09</v>
      </c>
      <c r="F53" s="4">
        <v>165.8</v>
      </c>
      <c r="G53" s="4">
        <v>529.9</v>
      </c>
      <c r="H53" s="10">
        <v>2013.1</v>
      </c>
      <c r="I53" s="22">
        <v>7.1</v>
      </c>
      <c r="J53" s="4">
        <v>69.900000000000006</v>
      </c>
      <c r="K53" s="6">
        <v>168.6</v>
      </c>
      <c r="L53" s="10">
        <v>760.3</v>
      </c>
      <c r="M53" s="9">
        <v>0</v>
      </c>
      <c r="N53" s="4">
        <v>0.2</v>
      </c>
      <c r="O53" s="4">
        <v>0.2</v>
      </c>
      <c r="P53" s="10">
        <v>1</v>
      </c>
      <c r="Q53" s="9">
        <v>25.7</v>
      </c>
      <c r="R53" s="4">
        <v>139.30000000000001</v>
      </c>
      <c r="S53" s="4">
        <v>492.5</v>
      </c>
      <c r="T53" s="10">
        <v>1840.8</v>
      </c>
      <c r="U53" s="9">
        <v>7</v>
      </c>
      <c r="V53" s="4">
        <v>70.2</v>
      </c>
      <c r="W53" s="4">
        <v>177.6</v>
      </c>
      <c r="X53" s="10">
        <v>801.6</v>
      </c>
      <c r="Y53" s="14">
        <v>10.3</v>
      </c>
      <c r="Z53" s="30" t="s">
        <v>23</v>
      </c>
      <c r="AA53" s="2">
        <v>101.2</v>
      </c>
      <c r="AB53" s="30" t="s">
        <v>23</v>
      </c>
      <c r="AC53" s="2">
        <v>383.4</v>
      </c>
      <c r="AD53" s="30" t="s">
        <v>23</v>
      </c>
      <c r="AE53" s="2">
        <v>1083</v>
      </c>
      <c r="AF53" s="34" t="s">
        <v>23</v>
      </c>
    </row>
    <row r="54" spans="1:32" x14ac:dyDescent="0.3">
      <c r="A54" s="9">
        <v>0.2</v>
      </c>
      <c r="B54" s="4">
        <v>0.1</v>
      </c>
      <c r="C54" s="4">
        <v>0.1</v>
      </c>
      <c r="D54" s="10">
        <v>2.2000000000000002</v>
      </c>
      <c r="E54" s="9">
        <v>23.08</v>
      </c>
      <c r="F54" s="4">
        <v>184.2</v>
      </c>
      <c r="G54" s="4">
        <v>843.2</v>
      </c>
      <c r="H54" s="10">
        <v>2137.1</v>
      </c>
      <c r="I54" s="22">
        <v>7.2</v>
      </c>
      <c r="J54" s="4">
        <v>70.599999999999994</v>
      </c>
      <c r="K54" s="6">
        <v>168.6</v>
      </c>
      <c r="L54" s="10">
        <v>747</v>
      </c>
      <c r="M54" s="9">
        <v>0.1</v>
      </c>
      <c r="N54" s="4">
        <v>0.1</v>
      </c>
      <c r="O54" s="4">
        <v>0.1</v>
      </c>
      <c r="P54" s="10">
        <v>0.9</v>
      </c>
      <c r="Q54" s="9">
        <v>22.5</v>
      </c>
      <c r="R54" s="4">
        <v>139.4</v>
      </c>
      <c r="S54" s="4">
        <v>522.79999999999995</v>
      </c>
      <c r="T54" s="10">
        <v>1860.3</v>
      </c>
      <c r="U54" s="9">
        <v>6.9</v>
      </c>
      <c r="V54" s="4">
        <v>67.900000000000006</v>
      </c>
      <c r="W54" s="4">
        <v>177.4</v>
      </c>
      <c r="X54" s="10">
        <v>758.8</v>
      </c>
      <c r="Y54" s="14">
        <v>10.4</v>
      </c>
      <c r="Z54" s="30" t="s">
        <v>23</v>
      </c>
      <c r="AA54" s="2">
        <v>38.700000000000003</v>
      </c>
      <c r="AB54" s="31" t="s">
        <v>22</v>
      </c>
      <c r="AC54" s="2">
        <v>319.60000000000002</v>
      </c>
      <c r="AD54" s="30" t="s">
        <v>23</v>
      </c>
      <c r="AE54" s="2">
        <v>26.2</v>
      </c>
      <c r="AF54" s="33" t="s">
        <v>22</v>
      </c>
    </row>
    <row r="55" spans="1:32" x14ac:dyDescent="0.3">
      <c r="A55" s="9">
        <v>0.2</v>
      </c>
      <c r="B55" s="4">
        <v>1.7</v>
      </c>
      <c r="C55" s="4">
        <v>0.6</v>
      </c>
      <c r="D55" s="10">
        <v>1.3</v>
      </c>
      <c r="E55" s="9">
        <v>21.03</v>
      </c>
      <c r="F55" s="4">
        <v>143.30000000000001</v>
      </c>
      <c r="G55" s="4">
        <v>501.4</v>
      </c>
      <c r="H55" s="10">
        <v>2418.4</v>
      </c>
      <c r="I55" s="22">
        <v>7</v>
      </c>
      <c r="J55" s="4">
        <v>71.3</v>
      </c>
      <c r="K55" s="6">
        <v>168.5</v>
      </c>
      <c r="L55" s="10">
        <v>693.3</v>
      </c>
      <c r="M55" s="9">
        <v>0.1</v>
      </c>
      <c r="N55" s="4">
        <v>0</v>
      </c>
      <c r="O55" s="4">
        <v>0.1</v>
      </c>
      <c r="P55" s="10">
        <v>1.2</v>
      </c>
      <c r="Q55" s="9">
        <v>27.2</v>
      </c>
      <c r="R55" s="4">
        <v>160.9</v>
      </c>
      <c r="S55" s="4">
        <v>498.6</v>
      </c>
      <c r="T55" s="10">
        <v>1915.6</v>
      </c>
      <c r="U55" s="9">
        <v>7</v>
      </c>
      <c r="V55" s="4">
        <v>70.400000000000006</v>
      </c>
      <c r="W55" s="4">
        <v>178.8</v>
      </c>
      <c r="X55" s="10">
        <v>888.4</v>
      </c>
      <c r="Y55" s="14">
        <v>10.4</v>
      </c>
      <c r="Z55" s="30" t="s">
        <v>23</v>
      </c>
      <c r="AA55" s="2">
        <v>2.2999999999999998</v>
      </c>
      <c r="AB55" s="31" t="s">
        <v>22</v>
      </c>
      <c r="AC55" s="2">
        <v>373.7</v>
      </c>
      <c r="AD55" s="30" t="s">
        <v>23</v>
      </c>
      <c r="AE55" s="2">
        <v>1164.2</v>
      </c>
      <c r="AF55" s="33" t="s">
        <v>22</v>
      </c>
    </row>
    <row r="56" spans="1:32" x14ac:dyDescent="0.3">
      <c r="A56" s="9">
        <v>0.1</v>
      </c>
      <c r="B56" s="4">
        <v>0.3</v>
      </c>
      <c r="C56" s="4">
        <v>0.2</v>
      </c>
      <c r="D56" s="10">
        <v>0.9</v>
      </c>
      <c r="E56" s="9">
        <v>25</v>
      </c>
      <c r="F56" s="4">
        <v>141.30000000000001</v>
      </c>
      <c r="G56" s="4">
        <v>501.1</v>
      </c>
      <c r="H56" s="10">
        <v>2080.6</v>
      </c>
      <c r="I56" s="22">
        <v>7.2</v>
      </c>
      <c r="J56" s="4">
        <v>67.8</v>
      </c>
      <c r="K56" s="6">
        <v>169.1</v>
      </c>
      <c r="L56" s="10">
        <v>816.1</v>
      </c>
      <c r="M56" s="9">
        <v>0.1</v>
      </c>
      <c r="N56" s="4">
        <v>0</v>
      </c>
      <c r="O56" s="4">
        <v>0.1</v>
      </c>
      <c r="P56" s="10">
        <v>1.9</v>
      </c>
      <c r="Q56" s="9">
        <v>21</v>
      </c>
      <c r="R56" s="4">
        <v>159.80000000000001</v>
      </c>
      <c r="S56" s="4">
        <v>550.6</v>
      </c>
      <c r="T56" s="10">
        <v>1908.8</v>
      </c>
      <c r="U56" s="9">
        <v>7.1</v>
      </c>
      <c r="V56" s="4">
        <v>69.7</v>
      </c>
      <c r="W56" s="4">
        <v>173.3</v>
      </c>
      <c r="X56" s="10">
        <v>770.9</v>
      </c>
      <c r="Y56" s="14">
        <v>10.4</v>
      </c>
      <c r="Z56" s="30" t="s">
        <v>23</v>
      </c>
      <c r="AA56" s="2">
        <v>16.100000000000001</v>
      </c>
      <c r="AB56" s="31" t="s">
        <v>22</v>
      </c>
      <c r="AC56" s="2">
        <v>227.4</v>
      </c>
      <c r="AD56" s="31" t="s">
        <v>22</v>
      </c>
      <c r="AE56" s="2">
        <v>92.7</v>
      </c>
      <c r="AF56" s="33" t="s">
        <v>22</v>
      </c>
    </row>
    <row r="57" spans="1:32" x14ac:dyDescent="0.3">
      <c r="A57" s="9">
        <v>0.2</v>
      </c>
      <c r="B57" s="4">
        <v>0.2</v>
      </c>
      <c r="C57" s="4">
        <v>0.3</v>
      </c>
      <c r="D57" s="10">
        <v>1.4</v>
      </c>
      <c r="E57" s="9">
        <v>23.09</v>
      </c>
      <c r="F57" s="4">
        <v>145.1</v>
      </c>
      <c r="G57" s="4">
        <v>504.1</v>
      </c>
      <c r="H57" s="10">
        <v>2019.3</v>
      </c>
      <c r="I57" s="22">
        <v>7.2</v>
      </c>
      <c r="J57" s="4">
        <v>68.2</v>
      </c>
      <c r="K57" s="6">
        <v>200.7</v>
      </c>
      <c r="L57" s="10">
        <v>692.8</v>
      </c>
      <c r="M57" s="9">
        <v>0</v>
      </c>
      <c r="N57" s="4">
        <v>0</v>
      </c>
      <c r="O57" s="4">
        <v>0.1</v>
      </c>
      <c r="P57" s="10">
        <v>1.1000000000000001</v>
      </c>
      <c r="Q57" s="9">
        <v>23.1</v>
      </c>
      <c r="R57" s="4">
        <v>148</v>
      </c>
      <c r="S57" s="4">
        <v>500.7</v>
      </c>
      <c r="T57" s="10">
        <v>2066.3000000000002</v>
      </c>
      <c r="U57" s="9">
        <v>7</v>
      </c>
      <c r="V57" s="4">
        <v>72.5</v>
      </c>
      <c r="W57" s="4">
        <v>177.9</v>
      </c>
      <c r="X57" s="10">
        <v>884.3</v>
      </c>
      <c r="Y57" s="14">
        <v>10.4</v>
      </c>
      <c r="Z57" s="30" t="s">
        <v>23</v>
      </c>
      <c r="AA57" s="2">
        <v>48.3</v>
      </c>
      <c r="AB57" s="31" t="s">
        <v>22</v>
      </c>
      <c r="AC57" s="2">
        <v>270.8</v>
      </c>
      <c r="AD57" s="30" t="s">
        <v>23</v>
      </c>
      <c r="AE57" s="2">
        <v>998.6</v>
      </c>
      <c r="AF57" s="33" t="s">
        <v>22</v>
      </c>
    </row>
    <row r="58" spans="1:32" x14ac:dyDescent="0.3">
      <c r="A58" s="9">
        <v>0.1</v>
      </c>
      <c r="B58" s="4">
        <v>0.1</v>
      </c>
      <c r="C58" s="4">
        <v>0.2</v>
      </c>
      <c r="D58" s="10">
        <v>1.2</v>
      </c>
      <c r="E58" s="9">
        <v>22.03</v>
      </c>
      <c r="F58" s="4">
        <v>141.80000000000001</v>
      </c>
      <c r="G58" s="4">
        <v>547.79999999999995</v>
      </c>
      <c r="H58" s="10">
        <v>3067.1</v>
      </c>
      <c r="I58" s="22">
        <v>6.5</v>
      </c>
      <c r="J58" s="4">
        <v>67.7</v>
      </c>
      <c r="K58" s="6">
        <v>170.5</v>
      </c>
      <c r="L58" s="10">
        <v>820.9</v>
      </c>
      <c r="M58" s="9">
        <v>0.1</v>
      </c>
      <c r="N58" s="4">
        <v>0.1</v>
      </c>
      <c r="O58" s="4">
        <v>0</v>
      </c>
      <c r="P58" s="10">
        <v>1.1000000000000001</v>
      </c>
      <c r="Q58" s="9">
        <v>29.1</v>
      </c>
      <c r="R58" s="4">
        <v>146.19999999999999</v>
      </c>
      <c r="S58" s="4">
        <v>510.3</v>
      </c>
      <c r="T58" s="10">
        <v>2046.7</v>
      </c>
      <c r="U58" s="9">
        <v>7.1</v>
      </c>
      <c r="V58" s="4">
        <v>68</v>
      </c>
      <c r="W58" s="4">
        <v>179.1</v>
      </c>
      <c r="X58" s="10">
        <v>699.7</v>
      </c>
      <c r="Y58" s="14">
        <v>10.4</v>
      </c>
      <c r="Z58" s="30" t="s">
        <v>23</v>
      </c>
      <c r="AA58" s="2">
        <v>36.5</v>
      </c>
      <c r="AB58" s="31" t="s">
        <v>22</v>
      </c>
      <c r="AC58" s="2">
        <v>271.2</v>
      </c>
      <c r="AD58" s="30" t="s">
        <v>23</v>
      </c>
      <c r="AE58" s="2">
        <v>1094.3</v>
      </c>
      <c r="AF58" s="34" t="s">
        <v>23</v>
      </c>
    </row>
    <row r="59" spans="1:32" x14ac:dyDescent="0.3">
      <c r="A59" s="9">
        <v>0.2</v>
      </c>
      <c r="B59" s="4">
        <v>0.1</v>
      </c>
      <c r="C59" s="4">
        <v>0.1</v>
      </c>
      <c r="D59" s="10">
        <v>2</v>
      </c>
      <c r="E59" s="9">
        <v>25.09</v>
      </c>
      <c r="F59" s="4">
        <v>145.1</v>
      </c>
      <c r="G59" s="4">
        <v>528.4</v>
      </c>
      <c r="H59" s="10">
        <v>2583.4</v>
      </c>
      <c r="I59" s="22">
        <v>7</v>
      </c>
      <c r="J59" s="4">
        <v>67.7</v>
      </c>
      <c r="K59" s="6">
        <v>171.8</v>
      </c>
      <c r="L59" s="10">
        <v>692.7</v>
      </c>
      <c r="M59" s="9">
        <v>0.1</v>
      </c>
      <c r="N59" s="4">
        <v>0.1</v>
      </c>
      <c r="O59" s="4">
        <v>0.1</v>
      </c>
      <c r="P59" s="10">
        <v>1.3</v>
      </c>
      <c r="Q59" s="9">
        <v>21.7</v>
      </c>
      <c r="R59" s="4">
        <v>146.19999999999999</v>
      </c>
      <c r="S59" s="4">
        <v>574.5</v>
      </c>
      <c r="T59" s="10">
        <v>2856.4</v>
      </c>
      <c r="U59" s="9">
        <v>7</v>
      </c>
      <c r="V59" s="4">
        <v>67.8</v>
      </c>
      <c r="W59" s="4">
        <v>173.5</v>
      </c>
      <c r="X59" s="10">
        <v>704.5</v>
      </c>
      <c r="Y59" s="14">
        <v>10.3</v>
      </c>
      <c r="Z59" s="30" t="s">
        <v>23</v>
      </c>
      <c r="AA59" s="2">
        <v>101.1</v>
      </c>
      <c r="AB59" s="30" t="s">
        <v>23</v>
      </c>
      <c r="AC59" s="2">
        <v>277.89999999999998</v>
      </c>
      <c r="AD59" s="30" t="s">
        <v>23</v>
      </c>
      <c r="AE59" s="2">
        <v>9.6999999999999993</v>
      </c>
      <c r="AF59" s="33" t="s">
        <v>22</v>
      </c>
    </row>
    <row r="60" spans="1:32" x14ac:dyDescent="0.3">
      <c r="A60" s="9">
        <v>0.1</v>
      </c>
      <c r="B60" s="4">
        <v>0.2</v>
      </c>
      <c r="C60" s="4">
        <v>0.3</v>
      </c>
      <c r="D60" s="10">
        <v>2.6</v>
      </c>
      <c r="E60" s="9">
        <v>22.01</v>
      </c>
      <c r="F60" s="4">
        <v>155.80000000000001</v>
      </c>
      <c r="G60" s="4">
        <v>557.1</v>
      </c>
      <c r="H60" s="10">
        <v>2042.5</v>
      </c>
      <c r="I60" s="22">
        <v>7</v>
      </c>
      <c r="J60" s="4">
        <v>68</v>
      </c>
      <c r="K60" s="6">
        <v>169.3</v>
      </c>
      <c r="L60" s="10">
        <v>737</v>
      </c>
      <c r="M60" s="9">
        <v>0</v>
      </c>
      <c r="N60" s="4">
        <v>0.1</v>
      </c>
      <c r="O60" s="4">
        <v>0.1</v>
      </c>
      <c r="P60" s="10">
        <v>0.8</v>
      </c>
      <c r="Q60" s="9">
        <v>26</v>
      </c>
      <c r="R60" s="4">
        <v>146.19999999999999</v>
      </c>
      <c r="S60" s="4">
        <v>528.79999999999995</v>
      </c>
      <c r="T60" s="10">
        <v>1953.1</v>
      </c>
      <c r="U60" s="9">
        <v>7</v>
      </c>
      <c r="V60" s="4">
        <v>69.3</v>
      </c>
      <c r="W60" s="4">
        <v>173.5</v>
      </c>
      <c r="X60" s="10">
        <v>766.6</v>
      </c>
      <c r="Y60" s="14">
        <v>10.3</v>
      </c>
      <c r="Z60" s="30" t="s">
        <v>23</v>
      </c>
      <c r="AA60" s="2">
        <v>16.3</v>
      </c>
      <c r="AB60" s="31" t="s">
        <v>22</v>
      </c>
      <c r="AC60" s="2">
        <v>22.9</v>
      </c>
      <c r="AD60" s="31" t="s">
        <v>22</v>
      </c>
      <c r="AE60" s="2">
        <v>1153.4000000000001</v>
      </c>
      <c r="AF60" s="34" t="s">
        <v>23</v>
      </c>
    </row>
    <row r="61" spans="1:32" x14ac:dyDescent="0.3">
      <c r="A61" s="9">
        <v>0.2</v>
      </c>
      <c r="B61" s="4">
        <v>0.4</v>
      </c>
      <c r="C61" s="4">
        <v>0.1</v>
      </c>
      <c r="D61" s="10">
        <v>1.2</v>
      </c>
      <c r="E61" s="9">
        <v>20.079999999999998</v>
      </c>
      <c r="F61" s="4">
        <v>136.4</v>
      </c>
      <c r="G61" s="4">
        <v>524.4</v>
      </c>
      <c r="H61" s="10">
        <v>2067</v>
      </c>
      <c r="I61" s="22">
        <v>7</v>
      </c>
      <c r="J61" s="4">
        <v>67.900000000000006</v>
      </c>
      <c r="K61" s="6">
        <v>169.3</v>
      </c>
      <c r="L61" s="10">
        <v>732.7</v>
      </c>
      <c r="M61" s="9">
        <v>0</v>
      </c>
      <c r="N61" s="4">
        <v>0.1</v>
      </c>
      <c r="O61" s="4">
        <v>0.2</v>
      </c>
      <c r="P61" s="10">
        <v>0.9</v>
      </c>
      <c r="Q61" s="9">
        <v>28.3</v>
      </c>
      <c r="R61" s="4">
        <v>149.6</v>
      </c>
      <c r="S61" s="4">
        <v>871.1</v>
      </c>
      <c r="T61" s="10">
        <v>1908.1</v>
      </c>
      <c r="U61" s="9">
        <v>7</v>
      </c>
      <c r="V61" s="4">
        <v>68</v>
      </c>
      <c r="W61" s="4">
        <v>173.5</v>
      </c>
      <c r="X61" s="10">
        <v>698.3</v>
      </c>
      <c r="Y61" s="14">
        <v>10.4</v>
      </c>
      <c r="Z61" s="30" t="s">
        <v>23</v>
      </c>
      <c r="AA61" s="2">
        <v>101.1</v>
      </c>
      <c r="AB61" s="30" t="s">
        <v>23</v>
      </c>
      <c r="AC61" s="2">
        <v>245.5</v>
      </c>
      <c r="AD61" s="31" t="s">
        <v>22</v>
      </c>
      <c r="AE61" s="2">
        <v>315.8</v>
      </c>
      <c r="AF61" s="33" t="s">
        <v>22</v>
      </c>
    </row>
    <row r="62" spans="1:32" x14ac:dyDescent="0.3">
      <c r="A62" s="9">
        <v>0.2</v>
      </c>
      <c r="B62" s="4">
        <v>0.1</v>
      </c>
      <c r="C62" s="4">
        <v>0.4</v>
      </c>
      <c r="D62" s="10">
        <v>1</v>
      </c>
      <c r="E62" s="9">
        <v>25.05</v>
      </c>
      <c r="F62" s="4">
        <v>139.5</v>
      </c>
      <c r="G62" s="4">
        <v>541.29999999999995</v>
      </c>
      <c r="H62" s="10">
        <v>2013.9</v>
      </c>
      <c r="I62" s="22">
        <v>7</v>
      </c>
      <c r="J62" s="4">
        <v>67.7</v>
      </c>
      <c r="K62" s="6">
        <v>169.1</v>
      </c>
      <c r="L62" s="10">
        <v>710.1</v>
      </c>
      <c r="M62" s="9">
        <v>0</v>
      </c>
      <c r="N62" s="4">
        <v>0.1</v>
      </c>
      <c r="O62" s="4">
        <v>0.1</v>
      </c>
      <c r="P62" s="10">
        <v>1.1000000000000001</v>
      </c>
      <c r="Q62" s="9">
        <v>21.3</v>
      </c>
      <c r="R62" s="4">
        <v>146.1</v>
      </c>
      <c r="S62" s="4">
        <v>487.4</v>
      </c>
      <c r="T62" s="10">
        <v>1884.4</v>
      </c>
      <c r="U62" s="9">
        <v>7</v>
      </c>
      <c r="V62" s="4">
        <v>68</v>
      </c>
      <c r="W62" s="4">
        <v>173.3</v>
      </c>
      <c r="X62" s="10">
        <v>829.2</v>
      </c>
      <c r="Y62" s="14">
        <v>11.8</v>
      </c>
      <c r="Z62" s="30" t="s">
        <v>23</v>
      </c>
      <c r="AA62" s="2">
        <v>2.4</v>
      </c>
      <c r="AB62" s="31" t="s">
        <v>22</v>
      </c>
      <c r="AC62" s="2">
        <v>271.2</v>
      </c>
      <c r="AD62" s="30" t="s">
        <v>23</v>
      </c>
      <c r="AE62" s="2">
        <v>799.7</v>
      </c>
      <c r="AF62" s="33" t="s">
        <v>22</v>
      </c>
    </row>
    <row r="63" spans="1:32" x14ac:dyDescent="0.3">
      <c r="A63" s="9">
        <v>0.1</v>
      </c>
      <c r="B63" s="4">
        <v>0.1</v>
      </c>
      <c r="C63" s="4">
        <v>0.2</v>
      </c>
      <c r="D63" s="10">
        <v>1.6</v>
      </c>
      <c r="E63" s="9">
        <v>21.08</v>
      </c>
      <c r="F63" s="4">
        <v>134.9</v>
      </c>
      <c r="G63" s="4">
        <v>937.3</v>
      </c>
      <c r="H63" s="10">
        <v>1994.1</v>
      </c>
      <c r="I63" s="22">
        <v>7</v>
      </c>
      <c r="J63" s="4">
        <v>67.7</v>
      </c>
      <c r="K63" s="6">
        <v>177.5</v>
      </c>
      <c r="L63" s="10">
        <v>721.7</v>
      </c>
      <c r="M63" s="9">
        <v>0.1</v>
      </c>
      <c r="N63" s="4">
        <v>0.1</v>
      </c>
      <c r="O63" s="4">
        <v>0.4</v>
      </c>
      <c r="P63" s="10">
        <v>1.1000000000000001</v>
      </c>
      <c r="Q63" s="9">
        <v>23.9</v>
      </c>
      <c r="R63" s="4">
        <v>146.19999999999999</v>
      </c>
      <c r="S63" s="4">
        <v>492.8</v>
      </c>
      <c r="T63" s="10">
        <v>1879.7</v>
      </c>
      <c r="U63" s="9">
        <v>7</v>
      </c>
      <c r="V63" s="4">
        <v>67.900000000000006</v>
      </c>
      <c r="W63" s="4">
        <v>173.4</v>
      </c>
      <c r="X63" s="10">
        <v>687</v>
      </c>
      <c r="Y63" s="14">
        <v>10.9</v>
      </c>
      <c r="Z63" s="30" t="s">
        <v>23</v>
      </c>
      <c r="AA63" s="2">
        <v>80.400000000000006</v>
      </c>
      <c r="AB63" s="31" t="s">
        <v>22</v>
      </c>
      <c r="AC63" s="2">
        <v>270.7</v>
      </c>
      <c r="AD63" s="30" t="s">
        <v>23</v>
      </c>
      <c r="AE63" s="2">
        <v>203.2</v>
      </c>
      <c r="AF63" s="33" t="s">
        <v>22</v>
      </c>
    </row>
    <row r="64" spans="1:32" x14ac:dyDescent="0.3">
      <c r="A64" s="9">
        <v>0.2</v>
      </c>
      <c r="B64" s="4">
        <v>0.1</v>
      </c>
      <c r="C64" s="4">
        <v>0.1</v>
      </c>
      <c r="D64" s="10">
        <v>0.7</v>
      </c>
      <c r="E64" s="9">
        <v>29.01</v>
      </c>
      <c r="F64" s="4">
        <v>143.69999999999999</v>
      </c>
      <c r="G64" s="4">
        <v>547</v>
      </c>
      <c r="H64" s="10">
        <v>2159.8000000000002</v>
      </c>
      <c r="I64" s="22">
        <v>7</v>
      </c>
      <c r="J64" s="4">
        <v>67.7</v>
      </c>
      <c r="K64" s="6">
        <v>169.5</v>
      </c>
      <c r="L64" s="10">
        <v>720.7</v>
      </c>
      <c r="M64" s="9">
        <v>0.1</v>
      </c>
      <c r="N64" s="4">
        <v>0.2</v>
      </c>
      <c r="O64" s="4">
        <v>0.5</v>
      </c>
      <c r="P64" s="10">
        <v>3</v>
      </c>
      <c r="Q64" s="9">
        <v>34.6</v>
      </c>
      <c r="R64" s="4">
        <v>149.69999999999999</v>
      </c>
      <c r="S64" s="4">
        <v>744.3</v>
      </c>
      <c r="T64" s="10">
        <v>2130</v>
      </c>
      <c r="U64" s="9">
        <v>7</v>
      </c>
      <c r="V64" s="4">
        <v>72.599999999999994</v>
      </c>
      <c r="W64" s="4">
        <v>169.5</v>
      </c>
      <c r="X64" s="10">
        <v>703.5</v>
      </c>
      <c r="Y64" s="14">
        <v>10.7</v>
      </c>
      <c r="Z64" s="30" t="s">
        <v>23</v>
      </c>
      <c r="AA64" s="2">
        <v>58</v>
      </c>
      <c r="AB64" s="31" t="s">
        <v>22</v>
      </c>
      <c r="AC64" s="2">
        <v>308.7</v>
      </c>
      <c r="AD64" s="30" t="s">
        <v>23</v>
      </c>
      <c r="AE64" s="2">
        <v>279.3</v>
      </c>
      <c r="AF64" s="33" t="s">
        <v>22</v>
      </c>
    </row>
    <row r="65" spans="1:32" x14ac:dyDescent="0.3">
      <c r="A65" s="9">
        <v>0.1</v>
      </c>
      <c r="B65" s="4">
        <v>0.1</v>
      </c>
      <c r="C65" s="4">
        <v>0.2</v>
      </c>
      <c r="D65" s="10">
        <v>1.3</v>
      </c>
      <c r="E65" s="9">
        <v>33.5</v>
      </c>
      <c r="F65" s="4">
        <v>135</v>
      </c>
      <c r="G65" s="4">
        <v>503.9</v>
      </c>
      <c r="H65" s="10">
        <v>1903</v>
      </c>
      <c r="I65" s="22">
        <v>7</v>
      </c>
      <c r="J65" s="4">
        <v>70.8</v>
      </c>
      <c r="K65" s="6">
        <v>169.3</v>
      </c>
      <c r="L65" s="10">
        <v>752.2</v>
      </c>
      <c r="M65" s="9">
        <v>0</v>
      </c>
      <c r="N65" s="4">
        <v>0.2</v>
      </c>
      <c r="O65" s="4">
        <v>0.1</v>
      </c>
      <c r="P65" s="10">
        <v>1.9</v>
      </c>
      <c r="Q65" s="9">
        <v>22.8</v>
      </c>
      <c r="R65" s="4">
        <v>146</v>
      </c>
      <c r="S65" s="4">
        <v>562.6</v>
      </c>
      <c r="T65" s="10">
        <v>1885.4</v>
      </c>
      <c r="U65" s="9">
        <v>7.1</v>
      </c>
      <c r="V65" s="4">
        <v>67.900000000000006</v>
      </c>
      <c r="W65" s="4">
        <v>169.8</v>
      </c>
      <c r="X65" s="10">
        <v>702.3</v>
      </c>
      <c r="Y65" s="14">
        <v>10.7</v>
      </c>
      <c r="Z65" s="30" t="s">
        <v>23</v>
      </c>
      <c r="AA65" s="2">
        <v>14.6</v>
      </c>
      <c r="AB65" s="31" t="s">
        <v>22</v>
      </c>
      <c r="AC65" s="2">
        <v>252</v>
      </c>
      <c r="AD65" s="31" t="s">
        <v>22</v>
      </c>
      <c r="AE65" s="2">
        <v>10</v>
      </c>
      <c r="AF65" s="33" t="s">
        <v>22</v>
      </c>
    </row>
    <row r="66" spans="1:32" x14ac:dyDescent="0.3">
      <c r="A66" s="9">
        <v>0.1</v>
      </c>
      <c r="B66" s="4">
        <v>0.1</v>
      </c>
      <c r="C66" s="4">
        <v>0.1</v>
      </c>
      <c r="D66" s="10">
        <v>0.9</v>
      </c>
      <c r="E66" s="9">
        <v>21.07</v>
      </c>
      <c r="F66" s="4">
        <v>136.4</v>
      </c>
      <c r="G66" s="4">
        <v>507.2</v>
      </c>
      <c r="H66" s="10">
        <v>1883</v>
      </c>
      <c r="I66" s="22">
        <v>7.9</v>
      </c>
      <c r="J66" s="4">
        <v>68.099999999999994</v>
      </c>
      <c r="K66" s="6">
        <v>169.2</v>
      </c>
      <c r="L66" s="10">
        <v>738.3</v>
      </c>
      <c r="M66" s="9">
        <v>0</v>
      </c>
      <c r="N66" s="4">
        <v>0.1</v>
      </c>
      <c r="O66" s="4">
        <v>0.3</v>
      </c>
      <c r="P66" s="10">
        <v>1.1000000000000001</v>
      </c>
      <c r="Q66" s="9">
        <v>44.9</v>
      </c>
      <c r="R66" s="4">
        <v>142.80000000000001</v>
      </c>
      <c r="S66" s="4">
        <v>543.29999999999995</v>
      </c>
      <c r="T66" s="10">
        <v>1942.1</v>
      </c>
      <c r="U66" s="9">
        <v>7.1</v>
      </c>
      <c r="V66" s="4">
        <v>67.8</v>
      </c>
      <c r="W66" s="4">
        <v>169.7</v>
      </c>
      <c r="X66" s="10">
        <v>723.5</v>
      </c>
      <c r="Y66" s="14">
        <v>10.6</v>
      </c>
      <c r="Z66" s="30" t="s">
        <v>23</v>
      </c>
      <c r="AA66" s="2">
        <v>47.9</v>
      </c>
      <c r="AB66" s="31" t="s">
        <v>22</v>
      </c>
      <c r="AC66" s="2">
        <v>261.2</v>
      </c>
      <c r="AD66" s="30" t="s">
        <v>23</v>
      </c>
      <c r="AE66" s="2">
        <v>1073.7</v>
      </c>
      <c r="AF66" s="34" t="s">
        <v>23</v>
      </c>
    </row>
    <row r="67" spans="1:32" x14ac:dyDescent="0.3">
      <c r="A67" s="9">
        <v>0.1</v>
      </c>
      <c r="B67" s="4">
        <v>0.1</v>
      </c>
      <c r="C67" s="4">
        <v>0.1</v>
      </c>
      <c r="D67" s="10">
        <v>1.3</v>
      </c>
      <c r="E67" s="9">
        <v>21.05</v>
      </c>
      <c r="F67" s="4">
        <v>136.4</v>
      </c>
      <c r="G67" s="4">
        <v>510.1</v>
      </c>
      <c r="H67" s="10">
        <v>1921.8</v>
      </c>
      <c r="I67" s="22">
        <v>6.8</v>
      </c>
      <c r="J67" s="4">
        <v>67.900000000000006</v>
      </c>
      <c r="K67" s="6">
        <v>179.5</v>
      </c>
      <c r="L67" s="10">
        <v>763.3</v>
      </c>
      <c r="M67" s="9">
        <v>0.1</v>
      </c>
      <c r="N67" s="4">
        <v>0.2</v>
      </c>
      <c r="O67" s="4">
        <v>0.2</v>
      </c>
      <c r="P67" s="10">
        <v>1.8</v>
      </c>
      <c r="Q67" s="9">
        <v>38</v>
      </c>
      <c r="R67" s="4">
        <v>142.6</v>
      </c>
      <c r="S67" s="4">
        <v>538.5</v>
      </c>
      <c r="T67" s="10">
        <v>2116.4</v>
      </c>
      <c r="U67" s="9">
        <v>7.1</v>
      </c>
      <c r="V67" s="4">
        <v>68</v>
      </c>
      <c r="W67" s="4">
        <v>171.4</v>
      </c>
      <c r="X67" s="10">
        <v>704.9</v>
      </c>
      <c r="Y67" s="14">
        <v>12</v>
      </c>
      <c r="Z67" s="30" t="s">
        <v>23</v>
      </c>
      <c r="AA67" s="2">
        <v>101.1</v>
      </c>
      <c r="AB67" s="30" t="s">
        <v>23</v>
      </c>
      <c r="AC67" s="2">
        <v>273.5</v>
      </c>
      <c r="AD67" s="30" t="s">
        <v>23</v>
      </c>
      <c r="AE67" s="2">
        <v>1240.5999999999999</v>
      </c>
      <c r="AF67" s="34" t="s">
        <v>23</v>
      </c>
    </row>
    <row r="68" spans="1:32" x14ac:dyDescent="0.3">
      <c r="A68" s="9">
        <v>0.1</v>
      </c>
      <c r="B68" s="4">
        <v>0.1</v>
      </c>
      <c r="C68" s="4">
        <v>0.1</v>
      </c>
      <c r="D68" s="10">
        <v>1.4</v>
      </c>
      <c r="E68" s="9">
        <v>25.09</v>
      </c>
      <c r="F68" s="4">
        <v>172</v>
      </c>
      <c r="G68" s="4">
        <v>560.20000000000005</v>
      </c>
      <c r="H68" s="10">
        <v>1926</v>
      </c>
      <c r="I68" s="22">
        <v>7</v>
      </c>
      <c r="J68" s="4">
        <v>69.2</v>
      </c>
      <c r="K68" s="6">
        <v>168.7</v>
      </c>
      <c r="L68" s="10">
        <v>733</v>
      </c>
      <c r="M68" s="9">
        <v>0.1</v>
      </c>
      <c r="N68" s="4">
        <v>0.1</v>
      </c>
      <c r="O68" s="4">
        <v>0</v>
      </c>
      <c r="P68" s="10">
        <v>1</v>
      </c>
      <c r="Q68" s="9">
        <v>22.4</v>
      </c>
      <c r="R68" s="4">
        <v>142.6</v>
      </c>
      <c r="S68" s="4">
        <v>591.9</v>
      </c>
      <c r="T68" s="10">
        <v>1978.3</v>
      </c>
      <c r="U68" s="9">
        <v>7</v>
      </c>
      <c r="V68" s="4">
        <v>67.900000000000006</v>
      </c>
      <c r="W68" s="4">
        <v>169.4</v>
      </c>
      <c r="X68" s="10">
        <v>738.8</v>
      </c>
      <c r="Y68" s="14">
        <v>10.6</v>
      </c>
      <c r="Z68" s="30" t="s">
        <v>23</v>
      </c>
      <c r="AA68" s="2">
        <v>6.8</v>
      </c>
      <c r="AB68" s="31" t="s">
        <v>22</v>
      </c>
      <c r="AC68" s="2">
        <v>282.3</v>
      </c>
      <c r="AD68" s="30" t="s">
        <v>23</v>
      </c>
      <c r="AE68" s="2">
        <v>293.60000000000002</v>
      </c>
      <c r="AF68" s="33" t="s">
        <v>22</v>
      </c>
    </row>
    <row r="69" spans="1:32" x14ac:dyDescent="0.3">
      <c r="A69" s="9">
        <v>0.1</v>
      </c>
      <c r="B69" s="4">
        <v>0.1</v>
      </c>
      <c r="C69" s="4">
        <v>0.4</v>
      </c>
      <c r="D69" s="10">
        <v>1.7</v>
      </c>
      <c r="E69" s="9">
        <v>21.07</v>
      </c>
      <c r="F69" s="4">
        <v>140</v>
      </c>
      <c r="G69" s="4">
        <v>539.1</v>
      </c>
      <c r="H69" s="10">
        <v>1920.5</v>
      </c>
      <c r="I69" s="22">
        <v>8.4</v>
      </c>
      <c r="J69" s="4">
        <v>67.8</v>
      </c>
      <c r="K69" s="6">
        <v>169</v>
      </c>
      <c r="L69" s="10">
        <v>799.1</v>
      </c>
      <c r="M69" s="9">
        <v>0</v>
      </c>
      <c r="N69" s="4">
        <v>0.2</v>
      </c>
      <c r="O69" s="4">
        <v>0.1</v>
      </c>
      <c r="P69" s="10">
        <v>1.3</v>
      </c>
      <c r="Q69" s="9">
        <v>21.7</v>
      </c>
      <c r="R69" s="4">
        <v>167.7</v>
      </c>
      <c r="S69" s="4">
        <v>675.5</v>
      </c>
      <c r="T69" s="10">
        <v>2082</v>
      </c>
      <c r="U69" s="9">
        <v>6.9</v>
      </c>
      <c r="V69" s="4">
        <v>78.400000000000006</v>
      </c>
      <c r="W69" s="4">
        <v>174.8</v>
      </c>
      <c r="X69" s="10">
        <v>720.3</v>
      </c>
      <c r="Y69" s="14">
        <v>10.6</v>
      </c>
      <c r="Z69" s="30" t="s">
        <v>23</v>
      </c>
      <c r="AA69" s="2">
        <v>33.6</v>
      </c>
      <c r="AB69" s="31" t="s">
        <v>22</v>
      </c>
      <c r="AC69" s="2">
        <v>286</v>
      </c>
      <c r="AD69" s="31" t="s">
        <v>22</v>
      </c>
      <c r="AE69" s="2">
        <v>1144.2</v>
      </c>
      <c r="AF69" s="34" t="s">
        <v>23</v>
      </c>
    </row>
    <row r="70" spans="1:32" x14ac:dyDescent="0.3">
      <c r="A70" s="9">
        <v>0.1</v>
      </c>
      <c r="B70" s="4">
        <v>0.2</v>
      </c>
      <c r="C70" s="4">
        <v>0.5</v>
      </c>
      <c r="D70" s="10">
        <v>0.8</v>
      </c>
      <c r="E70" s="9">
        <v>22.04</v>
      </c>
      <c r="F70" s="4">
        <v>139.6</v>
      </c>
      <c r="G70" s="4">
        <v>535.70000000000005</v>
      </c>
      <c r="H70" s="10">
        <v>2114.3000000000002</v>
      </c>
      <c r="I70" s="22">
        <v>7</v>
      </c>
      <c r="J70" s="4">
        <v>67.7</v>
      </c>
      <c r="K70" s="6">
        <v>169.2</v>
      </c>
      <c r="L70" s="10">
        <v>748.7</v>
      </c>
      <c r="M70" s="9">
        <v>0.1</v>
      </c>
      <c r="N70" s="4">
        <v>0.1</v>
      </c>
      <c r="O70" s="4">
        <v>0.2</v>
      </c>
      <c r="P70" s="10">
        <v>1.3</v>
      </c>
      <c r="Q70" s="9">
        <v>24.8</v>
      </c>
      <c r="R70" s="4">
        <v>139.5</v>
      </c>
      <c r="S70" s="4">
        <v>745.2</v>
      </c>
      <c r="T70" s="10">
        <v>1913.1</v>
      </c>
      <c r="U70" s="9">
        <v>7</v>
      </c>
      <c r="V70" s="4">
        <v>67.900000000000006</v>
      </c>
      <c r="W70" s="4">
        <v>169.5</v>
      </c>
      <c r="X70" s="10">
        <v>699.4</v>
      </c>
      <c r="Y70" s="14">
        <v>3.3</v>
      </c>
      <c r="Z70" s="31" t="s">
        <v>22</v>
      </c>
      <c r="AA70" s="2">
        <v>59.1</v>
      </c>
      <c r="AB70" s="31" t="s">
        <v>22</v>
      </c>
      <c r="AC70" s="2">
        <v>259.3</v>
      </c>
      <c r="AD70" s="30" t="s">
        <v>23</v>
      </c>
      <c r="AE70" s="2">
        <v>1102.7</v>
      </c>
      <c r="AF70" s="34" t="s">
        <v>23</v>
      </c>
    </row>
    <row r="71" spans="1:32" x14ac:dyDescent="0.3">
      <c r="A71" s="9">
        <v>0.1</v>
      </c>
      <c r="B71" s="4">
        <v>0.4</v>
      </c>
      <c r="C71" s="4">
        <v>0.2</v>
      </c>
      <c r="D71" s="10">
        <v>0.9</v>
      </c>
      <c r="E71" s="9">
        <v>29.08</v>
      </c>
      <c r="F71" s="4">
        <v>138.6</v>
      </c>
      <c r="G71" s="4">
        <v>562.70000000000005</v>
      </c>
      <c r="H71" s="10">
        <v>1954.4</v>
      </c>
      <c r="I71" s="22">
        <v>7</v>
      </c>
      <c r="J71" s="4">
        <v>67.7</v>
      </c>
      <c r="K71" s="6">
        <v>173.6</v>
      </c>
      <c r="L71" s="10">
        <v>717.5</v>
      </c>
      <c r="M71" s="9">
        <v>0.1</v>
      </c>
      <c r="N71" s="4">
        <v>0</v>
      </c>
      <c r="O71" s="4">
        <v>0</v>
      </c>
      <c r="P71" s="10">
        <v>2</v>
      </c>
      <c r="Q71" s="9">
        <v>23.6</v>
      </c>
      <c r="R71" s="4">
        <v>146.4</v>
      </c>
      <c r="S71" s="4">
        <v>539.1</v>
      </c>
      <c r="T71" s="10">
        <v>1934.6</v>
      </c>
      <c r="U71" s="9">
        <v>7</v>
      </c>
      <c r="V71" s="4">
        <v>72.5</v>
      </c>
      <c r="W71" s="4">
        <v>169.4</v>
      </c>
      <c r="X71" s="10">
        <v>697</v>
      </c>
      <c r="Y71" s="14">
        <v>10.6</v>
      </c>
      <c r="Z71" s="30" t="s">
        <v>23</v>
      </c>
      <c r="AA71" s="2">
        <v>101.1</v>
      </c>
      <c r="AB71" s="30" t="s">
        <v>23</v>
      </c>
      <c r="AC71" s="2">
        <v>1.1000000000000001</v>
      </c>
      <c r="AD71" s="31" t="s">
        <v>22</v>
      </c>
      <c r="AE71" s="2">
        <v>1206.0999999999999</v>
      </c>
      <c r="AF71" s="34" t="s">
        <v>23</v>
      </c>
    </row>
    <row r="72" spans="1:32" x14ac:dyDescent="0.3">
      <c r="A72" s="9">
        <v>0.1</v>
      </c>
      <c r="B72" s="4">
        <v>0.4</v>
      </c>
      <c r="C72" s="4">
        <v>0.1</v>
      </c>
      <c r="D72" s="10">
        <v>1.1000000000000001</v>
      </c>
      <c r="E72" s="9">
        <v>29.04</v>
      </c>
      <c r="F72" s="4">
        <v>139.69999999999999</v>
      </c>
      <c r="G72" s="4">
        <v>626.1</v>
      </c>
      <c r="H72" s="10">
        <v>1963.9</v>
      </c>
      <c r="I72" s="22">
        <v>7</v>
      </c>
      <c r="J72" s="4">
        <v>67.599999999999994</v>
      </c>
      <c r="K72" s="6">
        <v>180.8</v>
      </c>
      <c r="L72" s="10">
        <v>724.7</v>
      </c>
      <c r="M72" s="9">
        <v>0</v>
      </c>
      <c r="N72" s="4">
        <v>0.1</v>
      </c>
      <c r="O72" s="4">
        <v>0</v>
      </c>
      <c r="P72" s="10">
        <v>1.5</v>
      </c>
      <c r="Q72" s="9">
        <v>21.9</v>
      </c>
      <c r="R72" s="4">
        <v>142.6</v>
      </c>
      <c r="S72" s="4">
        <v>510.2</v>
      </c>
      <c r="T72" s="10">
        <v>2183.6</v>
      </c>
      <c r="U72" s="9">
        <v>7</v>
      </c>
      <c r="V72" s="4">
        <v>68.7</v>
      </c>
      <c r="W72" s="4">
        <v>238.3</v>
      </c>
      <c r="X72" s="10">
        <v>754.7</v>
      </c>
      <c r="Y72" s="14">
        <v>10.6</v>
      </c>
      <c r="Z72" s="30" t="s">
        <v>23</v>
      </c>
      <c r="AA72" s="2">
        <v>16.2</v>
      </c>
      <c r="AB72" s="31" t="s">
        <v>22</v>
      </c>
      <c r="AC72" s="2">
        <v>369.8</v>
      </c>
      <c r="AD72" s="30" t="s">
        <v>23</v>
      </c>
      <c r="AE72" s="2">
        <v>1335.3</v>
      </c>
      <c r="AF72" s="34" t="s">
        <v>23</v>
      </c>
    </row>
    <row r="73" spans="1:32" x14ac:dyDescent="0.3">
      <c r="A73" s="9">
        <v>0.1</v>
      </c>
      <c r="B73" s="4">
        <v>0.2</v>
      </c>
      <c r="C73" s="4">
        <v>0.1</v>
      </c>
      <c r="D73" s="10">
        <v>1.1000000000000001</v>
      </c>
      <c r="E73" s="9">
        <v>28.08</v>
      </c>
      <c r="F73" s="4">
        <v>139.5</v>
      </c>
      <c r="G73" s="4">
        <v>734.5</v>
      </c>
      <c r="H73" s="10">
        <v>1929</v>
      </c>
      <c r="I73" s="22">
        <v>6.9</v>
      </c>
      <c r="J73" s="4">
        <v>70.5</v>
      </c>
      <c r="K73" s="6">
        <v>173.1</v>
      </c>
      <c r="L73" s="10">
        <v>713.3</v>
      </c>
      <c r="M73" s="9">
        <v>0.1</v>
      </c>
      <c r="N73" s="4">
        <v>0.1</v>
      </c>
      <c r="O73" s="4">
        <v>0.2</v>
      </c>
      <c r="P73" s="10">
        <v>1.5</v>
      </c>
      <c r="Q73" s="9">
        <v>29.5</v>
      </c>
      <c r="R73" s="4">
        <v>139.5</v>
      </c>
      <c r="S73" s="4">
        <v>512.70000000000005</v>
      </c>
      <c r="T73" s="10">
        <v>2033.6</v>
      </c>
      <c r="U73" s="9">
        <v>6.9</v>
      </c>
      <c r="V73" s="4">
        <v>68</v>
      </c>
      <c r="W73" s="4">
        <v>175</v>
      </c>
      <c r="X73" s="10">
        <v>720.6</v>
      </c>
      <c r="Y73" s="14">
        <v>9</v>
      </c>
      <c r="Z73" s="31" t="s">
        <v>22</v>
      </c>
      <c r="AA73" s="2">
        <v>101.2</v>
      </c>
      <c r="AB73" s="30" t="s">
        <v>23</v>
      </c>
      <c r="AC73" s="2">
        <v>182.5</v>
      </c>
      <c r="AD73" s="31" t="s">
        <v>22</v>
      </c>
      <c r="AE73" s="2">
        <v>77</v>
      </c>
      <c r="AF73" s="33" t="s">
        <v>22</v>
      </c>
    </row>
    <row r="74" spans="1:32" x14ac:dyDescent="0.3">
      <c r="A74" s="9">
        <v>0.1</v>
      </c>
      <c r="B74" s="4">
        <v>0.1</v>
      </c>
      <c r="C74" s="4">
        <v>0.1</v>
      </c>
      <c r="D74" s="10">
        <v>1.2</v>
      </c>
      <c r="E74" s="9">
        <v>26.01</v>
      </c>
      <c r="F74" s="4">
        <v>141.9</v>
      </c>
      <c r="G74" s="4">
        <v>506.7</v>
      </c>
      <c r="H74" s="10">
        <v>1983</v>
      </c>
      <c r="I74" s="22">
        <v>8.3000000000000007</v>
      </c>
      <c r="J74" s="4">
        <v>71.8</v>
      </c>
      <c r="K74" s="6">
        <v>173.1</v>
      </c>
      <c r="L74" s="10">
        <v>692.8</v>
      </c>
      <c r="M74" s="9">
        <v>0.1</v>
      </c>
      <c r="N74" s="4">
        <v>0</v>
      </c>
      <c r="O74" s="4">
        <v>0.1</v>
      </c>
      <c r="P74" s="10">
        <v>1</v>
      </c>
      <c r="Q74" s="9">
        <v>21</v>
      </c>
      <c r="R74" s="4">
        <v>142.9</v>
      </c>
      <c r="S74" s="4">
        <v>520.9</v>
      </c>
      <c r="T74" s="10">
        <v>2050.1</v>
      </c>
      <c r="U74" s="9">
        <v>7</v>
      </c>
      <c r="V74" s="4">
        <v>68</v>
      </c>
      <c r="W74" s="4">
        <v>184.5</v>
      </c>
      <c r="X74" s="10">
        <v>748.8</v>
      </c>
      <c r="Y74" s="14">
        <v>10.6</v>
      </c>
      <c r="Z74" s="30" t="s">
        <v>23</v>
      </c>
      <c r="AA74" s="2">
        <v>10.5</v>
      </c>
      <c r="AB74" s="31" t="s">
        <v>22</v>
      </c>
      <c r="AC74" s="2">
        <v>270.89999999999998</v>
      </c>
      <c r="AD74" s="30" t="s">
        <v>23</v>
      </c>
      <c r="AE74" s="2">
        <v>1035</v>
      </c>
      <c r="AF74" s="34" t="s">
        <v>23</v>
      </c>
    </row>
    <row r="75" spans="1:32" x14ac:dyDescent="0.3">
      <c r="A75" s="9">
        <v>0.1</v>
      </c>
      <c r="B75" s="4">
        <v>0.4</v>
      </c>
      <c r="C75" s="4">
        <v>0.1</v>
      </c>
      <c r="D75" s="10">
        <v>2</v>
      </c>
      <c r="E75" s="9">
        <v>21.09</v>
      </c>
      <c r="F75" s="4">
        <v>140.6</v>
      </c>
      <c r="G75" s="4">
        <v>522</v>
      </c>
      <c r="H75" s="10">
        <v>1951.3</v>
      </c>
      <c r="I75" s="22">
        <v>7.1</v>
      </c>
      <c r="J75" s="4">
        <v>72.099999999999994</v>
      </c>
      <c r="K75" s="6">
        <v>173.2</v>
      </c>
      <c r="L75" s="10">
        <v>727.7</v>
      </c>
      <c r="M75" s="9">
        <v>0</v>
      </c>
      <c r="N75" s="4">
        <v>0</v>
      </c>
      <c r="O75" s="4">
        <v>0.2</v>
      </c>
      <c r="P75" s="10">
        <v>2</v>
      </c>
      <c r="Q75" s="9">
        <v>21.4</v>
      </c>
      <c r="R75" s="4">
        <v>139.5</v>
      </c>
      <c r="S75" s="4">
        <v>522.5</v>
      </c>
      <c r="T75" s="10">
        <v>2059.1999999999998</v>
      </c>
      <c r="U75" s="9">
        <v>9</v>
      </c>
      <c r="V75" s="4">
        <v>67.900000000000006</v>
      </c>
      <c r="W75" s="4">
        <v>169.7</v>
      </c>
      <c r="X75" s="10">
        <v>704.1</v>
      </c>
      <c r="Y75" s="14">
        <v>10.6</v>
      </c>
      <c r="Z75" s="30" t="s">
        <v>23</v>
      </c>
      <c r="AA75" s="2">
        <v>104.4</v>
      </c>
      <c r="AB75" s="30" t="s">
        <v>23</v>
      </c>
      <c r="AC75" s="2">
        <v>274.8</v>
      </c>
      <c r="AD75" s="30" t="s">
        <v>23</v>
      </c>
      <c r="AE75" s="2">
        <v>817.4</v>
      </c>
      <c r="AF75" s="33" t="s">
        <v>22</v>
      </c>
    </row>
    <row r="76" spans="1:32" x14ac:dyDescent="0.3">
      <c r="A76" s="9">
        <v>0.1</v>
      </c>
      <c r="B76" s="4">
        <v>0.2</v>
      </c>
      <c r="C76" s="4">
        <v>0.8</v>
      </c>
      <c r="D76" s="10">
        <v>4.0999999999999996</v>
      </c>
      <c r="E76" s="9">
        <v>22.01</v>
      </c>
      <c r="F76" s="4">
        <v>136.4</v>
      </c>
      <c r="G76" s="4">
        <v>535.70000000000005</v>
      </c>
      <c r="H76" s="10">
        <v>1960.2</v>
      </c>
      <c r="I76" s="22">
        <v>7</v>
      </c>
      <c r="J76" s="4">
        <v>69.5</v>
      </c>
      <c r="K76" s="6">
        <v>172.9</v>
      </c>
      <c r="L76" s="10">
        <v>755.1</v>
      </c>
      <c r="M76" s="9">
        <v>0</v>
      </c>
      <c r="N76" s="4">
        <v>0.1</v>
      </c>
      <c r="O76" s="4">
        <v>0.1</v>
      </c>
      <c r="P76" s="10">
        <v>1.9</v>
      </c>
      <c r="Q76" s="9">
        <v>26.3</v>
      </c>
      <c r="R76" s="4">
        <v>142.80000000000001</v>
      </c>
      <c r="S76" s="4">
        <v>566.29999999999995</v>
      </c>
      <c r="T76" s="10">
        <v>2000.5</v>
      </c>
      <c r="U76" s="9">
        <v>6.9</v>
      </c>
      <c r="V76" s="4">
        <v>68.099999999999994</v>
      </c>
      <c r="W76" s="4">
        <v>174.1</v>
      </c>
      <c r="X76" s="10">
        <v>720.3</v>
      </c>
      <c r="Y76" s="14">
        <v>10.6</v>
      </c>
      <c r="Z76" s="30" t="s">
        <v>23</v>
      </c>
      <c r="AA76" s="2">
        <v>51.9</v>
      </c>
      <c r="AB76" s="31" t="s">
        <v>22</v>
      </c>
      <c r="AC76" s="2">
        <v>271.2</v>
      </c>
      <c r="AD76" s="30" t="s">
        <v>23</v>
      </c>
      <c r="AE76" s="2">
        <v>1018.8</v>
      </c>
      <c r="AF76" s="33" t="s">
        <v>22</v>
      </c>
    </row>
    <row r="77" spans="1:32" x14ac:dyDescent="0.3">
      <c r="A77" s="9">
        <v>0.1</v>
      </c>
      <c r="B77" s="4">
        <v>0.1</v>
      </c>
      <c r="C77" s="4">
        <v>0.1</v>
      </c>
      <c r="D77" s="10">
        <v>1.8</v>
      </c>
      <c r="E77" s="9">
        <v>27.05</v>
      </c>
      <c r="F77" s="4">
        <v>136.30000000000001</v>
      </c>
      <c r="G77" s="4">
        <v>523.1</v>
      </c>
      <c r="H77" s="10">
        <v>2169.8000000000002</v>
      </c>
      <c r="I77" s="22">
        <v>7.1</v>
      </c>
      <c r="J77" s="4">
        <v>71.7</v>
      </c>
      <c r="K77" s="6">
        <v>176.9</v>
      </c>
      <c r="L77" s="10">
        <v>745.5</v>
      </c>
      <c r="M77" s="9">
        <v>0.1</v>
      </c>
      <c r="N77" s="4">
        <v>0.1</v>
      </c>
      <c r="O77" s="4">
        <v>0.2</v>
      </c>
      <c r="P77" s="10">
        <v>1.7</v>
      </c>
      <c r="Q77" s="9">
        <v>23.8</v>
      </c>
      <c r="R77" s="4">
        <v>143.4</v>
      </c>
      <c r="S77" s="4">
        <v>531.70000000000005</v>
      </c>
      <c r="T77" s="10">
        <v>2293.5</v>
      </c>
      <c r="U77" s="9">
        <v>6.9</v>
      </c>
      <c r="V77" s="4">
        <v>67.900000000000006</v>
      </c>
      <c r="W77" s="4">
        <v>169.6</v>
      </c>
      <c r="X77" s="10">
        <v>719.2</v>
      </c>
      <c r="Y77" s="14">
        <v>10.6</v>
      </c>
      <c r="Z77" s="30" t="s">
        <v>23</v>
      </c>
      <c r="AA77" s="2">
        <v>103.4</v>
      </c>
      <c r="AB77" s="30" t="s">
        <v>23</v>
      </c>
      <c r="AC77" s="2">
        <v>273.2</v>
      </c>
      <c r="AD77" s="30" t="s">
        <v>23</v>
      </c>
      <c r="AE77" s="2">
        <v>1058.9000000000001</v>
      </c>
      <c r="AF77" s="34" t="s">
        <v>23</v>
      </c>
    </row>
    <row r="78" spans="1:32" x14ac:dyDescent="0.3">
      <c r="A78" s="9">
        <v>0.1</v>
      </c>
      <c r="B78" s="4">
        <v>0.1</v>
      </c>
      <c r="C78" s="4">
        <v>0.2</v>
      </c>
      <c r="D78" s="10">
        <v>1.9</v>
      </c>
      <c r="E78" s="9">
        <v>22.03</v>
      </c>
      <c r="F78" s="4">
        <v>136.30000000000001</v>
      </c>
      <c r="G78" s="4">
        <v>621.29999999999995</v>
      </c>
      <c r="H78" s="10">
        <v>1926</v>
      </c>
      <c r="I78" s="22">
        <v>6.6</v>
      </c>
      <c r="J78" s="4">
        <v>69.400000000000006</v>
      </c>
      <c r="K78" s="6">
        <v>170.8</v>
      </c>
      <c r="L78" s="10">
        <v>791.4</v>
      </c>
      <c r="M78" s="9">
        <v>0.1</v>
      </c>
      <c r="N78" s="4">
        <v>0.1</v>
      </c>
      <c r="O78" s="4">
        <v>0.2</v>
      </c>
      <c r="P78" s="10">
        <v>0.9</v>
      </c>
      <c r="Q78" s="9">
        <v>21.3</v>
      </c>
      <c r="R78" s="4">
        <v>142.80000000000001</v>
      </c>
      <c r="S78" s="4">
        <v>578.6</v>
      </c>
      <c r="T78" s="10">
        <v>1937.9</v>
      </c>
      <c r="U78" s="9">
        <v>6.9</v>
      </c>
      <c r="V78" s="4">
        <v>71.400000000000006</v>
      </c>
      <c r="W78" s="4">
        <v>169.6</v>
      </c>
      <c r="X78" s="10">
        <v>749.4</v>
      </c>
      <c r="Y78" s="14">
        <v>10.6</v>
      </c>
      <c r="Z78" s="30" t="s">
        <v>23</v>
      </c>
      <c r="AA78" s="2">
        <v>90.2</v>
      </c>
      <c r="AB78" s="31" t="s">
        <v>22</v>
      </c>
      <c r="AC78" s="2">
        <v>289.2</v>
      </c>
      <c r="AD78" s="30" t="s">
        <v>23</v>
      </c>
      <c r="AE78" s="2">
        <v>1076.5999999999999</v>
      </c>
      <c r="AF78" s="34" t="s">
        <v>23</v>
      </c>
    </row>
    <row r="79" spans="1:32" x14ac:dyDescent="0.3">
      <c r="A79" s="9">
        <v>0.1</v>
      </c>
      <c r="B79" s="4">
        <v>0.1</v>
      </c>
      <c r="C79" s="4">
        <v>0.3</v>
      </c>
      <c r="D79" s="10">
        <v>1.4</v>
      </c>
      <c r="E79" s="9">
        <v>24.02</v>
      </c>
      <c r="F79" s="4">
        <v>138.30000000000001</v>
      </c>
      <c r="G79" s="4">
        <v>526.29999999999995</v>
      </c>
      <c r="H79" s="10">
        <v>1885.9</v>
      </c>
      <c r="I79" s="22">
        <v>8.4</v>
      </c>
      <c r="J79" s="4">
        <v>69.3</v>
      </c>
      <c r="K79" s="6">
        <v>168.6</v>
      </c>
      <c r="L79" s="10">
        <v>770.3</v>
      </c>
      <c r="M79" s="9">
        <v>0</v>
      </c>
      <c r="N79" s="4">
        <v>0.1</v>
      </c>
      <c r="O79" s="4">
        <v>0.2</v>
      </c>
      <c r="P79" s="10">
        <v>1.1000000000000001</v>
      </c>
      <c r="Q79" s="9">
        <v>25.4</v>
      </c>
      <c r="R79" s="4">
        <v>148.30000000000001</v>
      </c>
      <c r="S79" s="4">
        <v>692.8</v>
      </c>
      <c r="T79" s="10">
        <v>2131.9</v>
      </c>
      <c r="U79" s="9">
        <v>7</v>
      </c>
      <c r="V79" s="4">
        <v>67.900000000000006</v>
      </c>
      <c r="W79" s="4">
        <v>170</v>
      </c>
      <c r="X79" s="10">
        <v>933.2</v>
      </c>
      <c r="Y79" s="14">
        <v>10.6</v>
      </c>
      <c r="Z79" s="30" t="s">
        <v>23</v>
      </c>
      <c r="AA79" s="2">
        <v>101.1</v>
      </c>
      <c r="AB79" s="30" t="s">
        <v>23</v>
      </c>
      <c r="AC79" s="2">
        <v>270.7</v>
      </c>
      <c r="AD79" s="30" t="s">
        <v>23</v>
      </c>
      <c r="AE79" s="2">
        <v>17.399999999999999</v>
      </c>
      <c r="AF79" s="33" t="s">
        <v>22</v>
      </c>
    </row>
    <row r="80" spans="1:32" x14ac:dyDescent="0.3">
      <c r="A80" s="9">
        <v>0.1</v>
      </c>
      <c r="B80" s="4">
        <v>0.1</v>
      </c>
      <c r="C80" s="4">
        <v>0.1</v>
      </c>
      <c r="D80" s="10">
        <v>1.6</v>
      </c>
      <c r="E80" s="9">
        <v>25.03</v>
      </c>
      <c r="F80" s="4">
        <v>136.5</v>
      </c>
      <c r="G80" s="4">
        <v>600.1</v>
      </c>
      <c r="H80" s="10">
        <v>1869.8</v>
      </c>
      <c r="I80" s="22">
        <v>7</v>
      </c>
      <c r="J80" s="4">
        <v>68.599999999999994</v>
      </c>
      <c r="K80" s="6">
        <v>168.7</v>
      </c>
      <c r="L80" s="10">
        <v>730.7</v>
      </c>
      <c r="M80" s="9">
        <v>0.1</v>
      </c>
      <c r="N80" s="4">
        <v>0.1</v>
      </c>
      <c r="O80" s="4">
        <v>0.1</v>
      </c>
      <c r="P80" s="10">
        <v>1.2</v>
      </c>
      <c r="Q80" s="9">
        <v>21.9</v>
      </c>
      <c r="R80" s="4">
        <v>137.4</v>
      </c>
      <c r="S80" s="4">
        <v>516.20000000000005</v>
      </c>
      <c r="T80" s="10">
        <v>2063.6</v>
      </c>
      <c r="U80" s="9">
        <v>7.1</v>
      </c>
      <c r="V80" s="4">
        <v>67.900000000000006</v>
      </c>
      <c r="W80" s="4">
        <v>182.8</v>
      </c>
      <c r="X80" s="10">
        <v>706.8</v>
      </c>
      <c r="Y80" s="14">
        <v>5.2</v>
      </c>
      <c r="Z80" s="31" t="s">
        <v>22</v>
      </c>
      <c r="AA80" s="2">
        <v>86.1</v>
      </c>
      <c r="AB80" s="31" t="s">
        <v>22</v>
      </c>
      <c r="AC80" s="2">
        <v>271.5</v>
      </c>
      <c r="AD80" s="30" t="s">
        <v>23</v>
      </c>
      <c r="AE80" s="2">
        <v>323.60000000000002</v>
      </c>
      <c r="AF80" s="33" t="s">
        <v>22</v>
      </c>
    </row>
    <row r="81" spans="1:32" x14ac:dyDescent="0.3">
      <c r="A81" s="9">
        <v>0.1</v>
      </c>
      <c r="B81" s="4">
        <v>0.1</v>
      </c>
      <c r="C81" s="4">
        <v>0.1</v>
      </c>
      <c r="D81" s="10">
        <v>1.6</v>
      </c>
      <c r="E81" s="9">
        <v>21.05</v>
      </c>
      <c r="F81" s="4">
        <v>136.5</v>
      </c>
      <c r="G81" s="4">
        <v>563.1</v>
      </c>
      <c r="H81" s="10">
        <v>1910.7</v>
      </c>
      <c r="I81" s="22">
        <v>8.5</v>
      </c>
      <c r="J81" s="4">
        <v>71</v>
      </c>
      <c r="K81" s="6">
        <v>168.6</v>
      </c>
      <c r="L81" s="10">
        <v>840.1</v>
      </c>
      <c r="M81" s="9">
        <v>0</v>
      </c>
      <c r="N81" s="4">
        <v>0</v>
      </c>
      <c r="O81" s="4">
        <v>0.3</v>
      </c>
      <c r="P81" s="10">
        <v>1.3</v>
      </c>
      <c r="Q81" s="9">
        <v>21.3</v>
      </c>
      <c r="R81" s="4">
        <v>139.69999999999999</v>
      </c>
      <c r="S81" s="4">
        <v>509.2</v>
      </c>
      <c r="T81" s="10">
        <v>2059.1999999999998</v>
      </c>
      <c r="U81" s="9">
        <v>7.2</v>
      </c>
      <c r="V81" s="4">
        <v>72.7</v>
      </c>
      <c r="W81" s="4">
        <v>178.4</v>
      </c>
      <c r="X81" s="10">
        <v>725</v>
      </c>
      <c r="Y81" s="14">
        <v>10.7</v>
      </c>
      <c r="Z81" s="30" t="s">
        <v>23</v>
      </c>
      <c r="AA81" s="2">
        <v>62.9</v>
      </c>
      <c r="AB81" s="31" t="s">
        <v>22</v>
      </c>
      <c r="AC81" s="2">
        <v>51</v>
      </c>
      <c r="AD81" s="31" t="s">
        <v>22</v>
      </c>
      <c r="AE81" s="2">
        <v>557.70000000000005</v>
      </c>
      <c r="AF81" s="33" t="s">
        <v>22</v>
      </c>
    </row>
    <row r="82" spans="1:32" x14ac:dyDescent="0.3">
      <c r="A82" s="9">
        <v>0.2</v>
      </c>
      <c r="B82" s="4">
        <v>0.1</v>
      </c>
      <c r="C82" s="4">
        <v>0.6</v>
      </c>
      <c r="D82" s="10">
        <v>1</v>
      </c>
      <c r="E82" s="9">
        <v>21.08</v>
      </c>
      <c r="F82" s="4">
        <v>178.5</v>
      </c>
      <c r="G82" s="4">
        <v>518.70000000000005</v>
      </c>
      <c r="H82" s="10">
        <v>2149</v>
      </c>
      <c r="I82" s="22">
        <v>6.5</v>
      </c>
      <c r="J82" s="4">
        <v>70.7</v>
      </c>
      <c r="K82" s="6">
        <v>169.1</v>
      </c>
      <c r="L82" s="10">
        <v>747.8</v>
      </c>
      <c r="M82" s="9">
        <v>0</v>
      </c>
      <c r="N82" s="4">
        <v>0.1</v>
      </c>
      <c r="O82" s="4">
        <v>0.4</v>
      </c>
      <c r="P82" s="10">
        <v>1.4</v>
      </c>
      <c r="Q82" s="9">
        <v>25</v>
      </c>
      <c r="R82" s="4">
        <v>139.80000000000001</v>
      </c>
      <c r="S82" s="4">
        <v>508.6</v>
      </c>
      <c r="T82" s="10">
        <v>2035.6</v>
      </c>
      <c r="U82" s="9">
        <v>7.2</v>
      </c>
      <c r="V82" s="4">
        <v>71.2</v>
      </c>
      <c r="W82" s="4">
        <v>173.6</v>
      </c>
      <c r="X82" s="10">
        <v>703.5</v>
      </c>
      <c r="Y82" s="14">
        <v>10.4</v>
      </c>
      <c r="Z82" s="30" t="s">
        <v>23</v>
      </c>
      <c r="AA82" s="2">
        <v>83.2</v>
      </c>
      <c r="AB82" s="31" t="s">
        <v>22</v>
      </c>
      <c r="AC82" s="2">
        <v>270.89999999999998</v>
      </c>
      <c r="AD82" s="30" t="s">
        <v>23</v>
      </c>
      <c r="AE82" s="2">
        <v>827.8</v>
      </c>
      <c r="AF82" s="33" t="s">
        <v>22</v>
      </c>
    </row>
    <row r="83" spans="1:32" x14ac:dyDescent="0.3">
      <c r="A83" s="9">
        <v>0.1</v>
      </c>
      <c r="B83" s="4">
        <v>0.1</v>
      </c>
      <c r="C83" s="4">
        <v>0.2</v>
      </c>
      <c r="D83" s="10">
        <v>1.7</v>
      </c>
      <c r="E83" s="9">
        <v>25.04</v>
      </c>
      <c r="F83" s="4">
        <v>174.2</v>
      </c>
      <c r="G83" s="4">
        <v>737.2</v>
      </c>
      <c r="H83" s="10">
        <v>1886.4</v>
      </c>
      <c r="I83" s="22">
        <v>7</v>
      </c>
      <c r="J83" s="4">
        <v>71.2</v>
      </c>
      <c r="K83" s="6">
        <v>190.8</v>
      </c>
      <c r="L83" s="10">
        <v>726.9</v>
      </c>
      <c r="M83" s="9">
        <v>0.1</v>
      </c>
      <c r="N83" s="4">
        <v>0.2</v>
      </c>
      <c r="O83" s="4">
        <v>0.5</v>
      </c>
      <c r="P83" s="10">
        <v>1.4</v>
      </c>
      <c r="Q83" s="9">
        <v>21.2</v>
      </c>
      <c r="R83" s="4">
        <v>168.2</v>
      </c>
      <c r="S83" s="4">
        <v>506.3</v>
      </c>
      <c r="T83" s="10">
        <v>2108</v>
      </c>
      <c r="U83" s="9">
        <v>6.9</v>
      </c>
      <c r="V83" s="4">
        <v>117.2</v>
      </c>
      <c r="W83" s="4">
        <v>173.5</v>
      </c>
      <c r="X83" s="10">
        <v>707</v>
      </c>
      <c r="Y83" s="14">
        <v>10.3</v>
      </c>
      <c r="Z83" s="30" t="s">
        <v>23</v>
      </c>
      <c r="AA83" s="2">
        <v>7.1</v>
      </c>
      <c r="AB83" s="31" t="s">
        <v>22</v>
      </c>
      <c r="AC83" s="2">
        <v>198.6</v>
      </c>
      <c r="AD83" s="31" t="s">
        <v>22</v>
      </c>
      <c r="AE83" s="2">
        <v>1095.5</v>
      </c>
      <c r="AF83" s="34" t="s">
        <v>23</v>
      </c>
    </row>
    <row r="84" spans="1:32" x14ac:dyDescent="0.3">
      <c r="A84" s="9">
        <v>0.2</v>
      </c>
      <c r="B84" s="4">
        <v>0.1</v>
      </c>
      <c r="C84" s="4">
        <v>0.4</v>
      </c>
      <c r="D84" s="10">
        <v>1.7</v>
      </c>
      <c r="E84" s="9">
        <v>21.04</v>
      </c>
      <c r="F84" s="4">
        <v>156.1</v>
      </c>
      <c r="G84" s="4">
        <v>515.1</v>
      </c>
      <c r="H84" s="10">
        <v>1877.6</v>
      </c>
      <c r="I84" s="22">
        <v>6.5</v>
      </c>
      <c r="J84" s="4">
        <v>69.5</v>
      </c>
      <c r="K84" s="6">
        <v>169.6</v>
      </c>
      <c r="L84" s="10">
        <v>778.7</v>
      </c>
      <c r="M84" s="9">
        <v>0.1</v>
      </c>
      <c r="N84" s="4">
        <v>0.1</v>
      </c>
      <c r="O84" s="4">
        <v>0.3</v>
      </c>
      <c r="P84" s="10">
        <v>1.6</v>
      </c>
      <c r="Q84" s="9">
        <v>21.8</v>
      </c>
      <c r="R84" s="4">
        <v>136.30000000000001</v>
      </c>
      <c r="S84" s="4">
        <v>551.5</v>
      </c>
      <c r="T84" s="10">
        <v>1970.8</v>
      </c>
      <c r="U84" s="9">
        <v>8.4</v>
      </c>
      <c r="V84" s="4">
        <v>70.599999999999994</v>
      </c>
      <c r="W84" s="4">
        <v>173.3</v>
      </c>
      <c r="X84" s="10">
        <v>701.9</v>
      </c>
      <c r="Y84" s="14">
        <v>10.3</v>
      </c>
      <c r="Z84" s="30" t="s">
        <v>23</v>
      </c>
      <c r="AA84" s="2">
        <v>103.4</v>
      </c>
      <c r="AB84" s="30" t="s">
        <v>23</v>
      </c>
      <c r="AC84" s="2">
        <v>280.8</v>
      </c>
      <c r="AD84" s="30" t="s">
        <v>23</v>
      </c>
      <c r="AE84" s="2">
        <v>88.3</v>
      </c>
      <c r="AF84" s="33" t="s">
        <v>22</v>
      </c>
    </row>
    <row r="85" spans="1:32" x14ac:dyDescent="0.3">
      <c r="A85" s="9">
        <v>0.2</v>
      </c>
      <c r="B85" s="4">
        <v>0.1</v>
      </c>
      <c r="C85" s="4">
        <v>0.2</v>
      </c>
      <c r="D85" s="10">
        <v>1.3</v>
      </c>
      <c r="E85" s="9">
        <v>35.799999999999997</v>
      </c>
      <c r="F85" s="4">
        <v>141.4</v>
      </c>
      <c r="G85" s="4">
        <v>503.2</v>
      </c>
      <c r="H85" s="10">
        <v>2249.4</v>
      </c>
      <c r="I85" s="22">
        <v>8.4</v>
      </c>
      <c r="J85" s="4">
        <v>71.2</v>
      </c>
      <c r="K85" s="6">
        <v>169.2</v>
      </c>
      <c r="L85" s="10">
        <v>716.1</v>
      </c>
      <c r="M85" s="9">
        <v>0</v>
      </c>
      <c r="N85" s="4">
        <v>0.1</v>
      </c>
      <c r="O85" s="4">
        <v>0.1</v>
      </c>
      <c r="P85" s="10">
        <v>0.6</v>
      </c>
      <c r="Q85" s="9">
        <v>26.1</v>
      </c>
      <c r="R85" s="4">
        <v>136.5</v>
      </c>
      <c r="S85" s="4">
        <v>512.1</v>
      </c>
      <c r="T85" s="10">
        <v>2060.9</v>
      </c>
      <c r="U85" s="9">
        <v>7.1</v>
      </c>
      <c r="V85" s="4">
        <v>67.900000000000006</v>
      </c>
      <c r="W85" s="4">
        <v>178.9</v>
      </c>
      <c r="X85" s="10">
        <v>702.5</v>
      </c>
      <c r="Y85" s="14">
        <v>10.4</v>
      </c>
      <c r="Z85" s="30" t="s">
        <v>23</v>
      </c>
      <c r="AA85" s="2">
        <v>45</v>
      </c>
      <c r="AB85" s="31" t="s">
        <v>22</v>
      </c>
      <c r="AC85" s="2">
        <v>270.8</v>
      </c>
      <c r="AD85" s="30" t="s">
        <v>23</v>
      </c>
      <c r="AE85" s="2">
        <v>216.4</v>
      </c>
      <c r="AF85" s="33" t="s">
        <v>22</v>
      </c>
    </row>
    <row r="86" spans="1:32" x14ac:dyDescent="0.3">
      <c r="A86" s="9">
        <v>0.1</v>
      </c>
      <c r="B86" s="4">
        <v>0.1</v>
      </c>
      <c r="C86" s="4">
        <v>0.1</v>
      </c>
      <c r="D86" s="10">
        <v>1.7</v>
      </c>
      <c r="E86" s="9">
        <v>28</v>
      </c>
      <c r="F86" s="4">
        <v>158.19999999999999</v>
      </c>
      <c r="G86" s="4">
        <v>506.5</v>
      </c>
      <c r="H86" s="10">
        <v>1837.9</v>
      </c>
      <c r="I86" s="22">
        <v>7</v>
      </c>
      <c r="J86" s="4">
        <v>70.8</v>
      </c>
      <c r="K86" s="6">
        <v>169.2</v>
      </c>
      <c r="L86" s="10">
        <v>699.3</v>
      </c>
      <c r="M86" s="9">
        <v>0</v>
      </c>
      <c r="N86" s="4">
        <v>0.1</v>
      </c>
      <c r="O86" s="4">
        <v>0.1</v>
      </c>
      <c r="P86" s="10">
        <v>1</v>
      </c>
      <c r="Q86" s="9">
        <v>21.4</v>
      </c>
      <c r="R86" s="4">
        <v>136.80000000000001</v>
      </c>
      <c r="S86" s="4">
        <v>522.5</v>
      </c>
      <c r="T86" s="10">
        <v>2453.3000000000002</v>
      </c>
      <c r="U86" s="9">
        <v>7</v>
      </c>
      <c r="V86" s="4">
        <v>67.8</v>
      </c>
      <c r="W86" s="4">
        <v>173.5</v>
      </c>
      <c r="X86" s="10">
        <v>730.7</v>
      </c>
      <c r="Y86" s="14">
        <v>10.4</v>
      </c>
      <c r="Z86" s="30" t="s">
        <v>23</v>
      </c>
      <c r="AA86" s="2">
        <v>9.6999999999999993</v>
      </c>
      <c r="AB86" s="31" t="s">
        <v>22</v>
      </c>
      <c r="AC86" s="2">
        <v>271.5</v>
      </c>
      <c r="AD86" s="30" t="s">
        <v>23</v>
      </c>
      <c r="AE86" s="2">
        <v>1031.5999999999999</v>
      </c>
      <c r="AF86" s="33" t="s">
        <v>22</v>
      </c>
    </row>
    <row r="87" spans="1:32" x14ac:dyDescent="0.3">
      <c r="A87" s="9">
        <v>0.2</v>
      </c>
      <c r="B87" s="4">
        <v>8.9</v>
      </c>
      <c r="C87" s="4">
        <v>0.2</v>
      </c>
      <c r="D87" s="10">
        <v>1.1000000000000001</v>
      </c>
      <c r="E87" s="9">
        <v>22.01</v>
      </c>
      <c r="F87" s="4">
        <v>139.5</v>
      </c>
      <c r="G87" s="4">
        <v>504.7</v>
      </c>
      <c r="H87" s="10">
        <v>1934.1</v>
      </c>
      <c r="I87" s="22">
        <v>6.5</v>
      </c>
      <c r="J87" s="4">
        <v>71.099999999999994</v>
      </c>
      <c r="K87" s="6">
        <v>169</v>
      </c>
      <c r="L87" s="10">
        <v>699.8</v>
      </c>
      <c r="M87" s="9">
        <v>0.1</v>
      </c>
      <c r="N87" s="4">
        <v>0.1</v>
      </c>
      <c r="O87" s="4">
        <v>0</v>
      </c>
      <c r="P87" s="10">
        <v>0.7</v>
      </c>
      <c r="Q87" s="9">
        <v>20.8</v>
      </c>
      <c r="R87" s="4">
        <v>139.80000000000001</v>
      </c>
      <c r="S87" s="4">
        <v>583.9</v>
      </c>
      <c r="T87" s="10">
        <v>1935.3</v>
      </c>
      <c r="U87" s="9">
        <v>7</v>
      </c>
      <c r="V87" s="4">
        <v>67.8</v>
      </c>
      <c r="W87" s="4">
        <v>173.5</v>
      </c>
      <c r="X87" s="10">
        <v>704.1</v>
      </c>
      <c r="Y87" s="14">
        <v>10.6</v>
      </c>
      <c r="Z87" s="30" t="s">
        <v>23</v>
      </c>
      <c r="AA87" s="2">
        <v>101.1</v>
      </c>
      <c r="AB87" s="30" t="s">
        <v>23</v>
      </c>
      <c r="AC87" s="2">
        <v>272.8</v>
      </c>
      <c r="AD87" s="30" t="s">
        <v>23</v>
      </c>
      <c r="AE87" s="2">
        <v>1095.4000000000001</v>
      </c>
      <c r="AF87" s="34" t="s">
        <v>23</v>
      </c>
    </row>
    <row r="88" spans="1:32" x14ac:dyDescent="0.3">
      <c r="A88" s="9">
        <v>0.2</v>
      </c>
      <c r="B88" s="4">
        <v>0.1</v>
      </c>
      <c r="C88" s="4">
        <v>0.1</v>
      </c>
      <c r="D88" s="10">
        <v>1.1000000000000001</v>
      </c>
      <c r="E88" s="9">
        <v>22.03</v>
      </c>
      <c r="F88" s="4">
        <v>139.5</v>
      </c>
      <c r="G88" s="4">
        <v>518.29999999999995</v>
      </c>
      <c r="H88" s="10">
        <v>1990.8</v>
      </c>
      <c r="I88" s="22">
        <v>7</v>
      </c>
      <c r="J88" s="4">
        <v>71</v>
      </c>
      <c r="K88" s="6">
        <v>173.4</v>
      </c>
      <c r="L88" s="10">
        <v>720.6</v>
      </c>
      <c r="M88" s="9">
        <v>0</v>
      </c>
      <c r="N88" s="4">
        <v>0.1</v>
      </c>
      <c r="O88" s="4">
        <v>0.1</v>
      </c>
      <c r="P88" s="10">
        <v>1.3</v>
      </c>
      <c r="Q88" s="9">
        <v>29.1</v>
      </c>
      <c r="R88" s="4">
        <v>140.5</v>
      </c>
      <c r="S88" s="4">
        <v>576.79999999999995</v>
      </c>
      <c r="T88" s="10">
        <v>1866.3</v>
      </c>
      <c r="U88" s="9">
        <v>7</v>
      </c>
      <c r="V88" s="4">
        <v>71.599999999999994</v>
      </c>
      <c r="W88" s="4">
        <v>173.3</v>
      </c>
      <c r="X88" s="10">
        <v>858.5</v>
      </c>
      <c r="Y88" s="14">
        <v>10.3</v>
      </c>
      <c r="Z88" s="30" t="s">
        <v>23</v>
      </c>
      <c r="AA88" s="2">
        <v>24.2</v>
      </c>
      <c r="AB88" s="31" t="s">
        <v>22</v>
      </c>
      <c r="AC88" s="2">
        <v>271.3</v>
      </c>
      <c r="AD88" s="30" t="s">
        <v>23</v>
      </c>
      <c r="AE88" s="2">
        <v>1055.5999999999999</v>
      </c>
      <c r="AF88" s="34" t="s">
        <v>23</v>
      </c>
    </row>
    <row r="89" spans="1:32" x14ac:dyDescent="0.3">
      <c r="A89" s="9">
        <v>0.1</v>
      </c>
      <c r="B89" s="4">
        <v>0.4</v>
      </c>
      <c r="C89" s="4">
        <v>0.1</v>
      </c>
      <c r="D89" s="10">
        <v>0.9</v>
      </c>
      <c r="E89" s="9">
        <v>25.04</v>
      </c>
      <c r="F89" s="4">
        <v>144.1</v>
      </c>
      <c r="G89" s="4">
        <v>618.29999999999995</v>
      </c>
      <c r="H89" s="10">
        <v>1992.6</v>
      </c>
      <c r="I89" s="22">
        <v>7</v>
      </c>
      <c r="J89" s="4">
        <v>73.099999999999994</v>
      </c>
      <c r="K89" s="6">
        <v>170.4</v>
      </c>
      <c r="L89" s="10">
        <v>695.1</v>
      </c>
      <c r="M89" s="9">
        <v>0.1</v>
      </c>
      <c r="N89" s="4">
        <v>0</v>
      </c>
      <c r="O89" s="4">
        <v>0.1</v>
      </c>
      <c r="P89" s="10">
        <v>2.5</v>
      </c>
      <c r="Q89" s="9">
        <v>21.5</v>
      </c>
      <c r="R89" s="4">
        <v>136.4</v>
      </c>
      <c r="S89" s="4">
        <v>533.5</v>
      </c>
      <c r="T89" s="10">
        <v>1831</v>
      </c>
      <c r="U89" s="9">
        <v>7.1</v>
      </c>
      <c r="V89" s="4">
        <v>67.900000000000006</v>
      </c>
      <c r="W89" s="4">
        <v>175.5</v>
      </c>
      <c r="X89" s="10">
        <v>719.8</v>
      </c>
      <c r="Y89" s="14">
        <v>10.4</v>
      </c>
      <c r="Z89" s="30" t="s">
        <v>23</v>
      </c>
      <c r="AA89" s="2">
        <v>6.9</v>
      </c>
      <c r="AB89" s="31" t="s">
        <v>22</v>
      </c>
      <c r="AC89" s="2">
        <v>270.8</v>
      </c>
      <c r="AD89" s="30" t="s">
        <v>23</v>
      </c>
      <c r="AE89" s="2">
        <v>1028.9000000000001</v>
      </c>
      <c r="AF89" s="34" t="s">
        <v>23</v>
      </c>
    </row>
    <row r="90" spans="1:32" x14ac:dyDescent="0.3">
      <c r="A90" s="9">
        <v>0.1</v>
      </c>
      <c r="B90" s="4">
        <v>0.1</v>
      </c>
      <c r="C90" s="4">
        <v>1</v>
      </c>
      <c r="D90" s="10">
        <v>1</v>
      </c>
      <c r="E90" s="9">
        <v>23.01</v>
      </c>
      <c r="F90" s="4">
        <v>145.19999999999999</v>
      </c>
      <c r="G90" s="4">
        <v>568</v>
      </c>
      <c r="H90" s="10">
        <v>1879</v>
      </c>
      <c r="I90" s="22">
        <v>6.8</v>
      </c>
      <c r="J90" s="4">
        <v>71.599999999999994</v>
      </c>
      <c r="K90" s="6">
        <v>169.4</v>
      </c>
      <c r="L90" s="10">
        <v>736.6</v>
      </c>
      <c r="M90" s="9">
        <v>0.1</v>
      </c>
      <c r="N90" s="4">
        <v>0.1</v>
      </c>
      <c r="O90" s="4">
        <v>0.1</v>
      </c>
      <c r="P90" s="10">
        <v>0.9</v>
      </c>
      <c r="Q90" s="9">
        <v>22.7</v>
      </c>
      <c r="R90" s="4">
        <v>136.30000000000001</v>
      </c>
      <c r="S90" s="4">
        <v>494.1</v>
      </c>
      <c r="T90" s="10">
        <v>1958.5</v>
      </c>
      <c r="U90" s="9">
        <v>7</v>
      </c>
      <c r="V90" s="4">
        <v>69.599999999999994</v>
      </c>
      <c r="W90" s="4">
        <v>173.5</v>
      </c>
      <c r="X90" s="10">
        <v>701.6</v>
      </c>
      <c r="Y90" s="14">
        <v>10.4</v>
      </c>
      <c r="Z90" s="30" t="s">
        <v>23</v>
      </c>
      <c r="AA90" s="2">
        <v>106</v>
      </c>
      <c r="AB90" s="30" t="s">
        <v>23</v>
      </c>
      <c r="AC90" s="2">
        <v>273</v>
      </c>
      <c r="AD90" s="30" t="s">
        <v>23</v>
      </c>
      <c r="AE90" s="2">
        <v>196.6</v>
      </c>
      <c r="AF90" s="33" t="s">
        <v>22</v>
      </c>
    </row>
    <row r="91" spans="1:32" x14ac:dyDescent="0.3">
      <c r="A91" s="9">
        <v>0.1</v>
      </c>
      <c r="B91" s="4">
        <v>0.1</v>
      </c>
      <c r="C91" s="4">
        <v>0.2</v>
      </c>
      <c r="D91" s="10">
        <v>1</v>
      </c>
      <c r="E91" s="9">
        <v>21.05</v>
      </c>
      <c r="F91" s="4">
        <v>136.5</v>
      </c>
      <c r="G91" s="4">
        <v>498.8</v>
      </c>
      <c r="H91" s="10">
        <v>2135.4</v>
      </c>
      <c r="I91" s="22">
        <v>7.8</v>
      </c>
      <c r="J91" s="4">
        <v>71.2</v>
      </c>
      <c r="K91" s="6">
        <v>170.6</v>
      </c>
      <c r="L91" s="10">
        <v>700.3</v>
      </c>
      <c r="M91" s="9">
        <v>0</v>
      </c>
      <c r="N91" s="4">
        <v>0</v>
      </c>
      <c r="O91" s="4">
        <v>0.1</v>
      </c>
      <c r="P91" s="10">
        <v>0.9</v>
      </c>
      <c r="Q91" s="9">
        <v>26</v>
      </c>
      <c r="R91" s="4">
        <v>136.30000000000001</v>
      </c>
      <c r="S91" s="4">
        <v>509.9</v>
      </c>
      <c r="T91" s="10">
        <v>2312.8000000000002</v>
      </c>
      <c r="U91" s="9">
        <v>7.2</v>
      </c>
      <c r="V91" s="4">
        <v>67.900000000000006</v>
      </c>
      <c r="W91" s="4">
        <v>192.4</v>
      </c>
      <c r="X91" s="10">
        <v>726.3</v>
      </c>
      <c r="Y91" s="14">
        <v>10.3</v>
      </c>
      <c r="Z91" s="30" t="s">
        <v>23</v>
      </c>
      <c r="AA91" s="2">
        <v>27.2</v>
      </c>
      <c r="AB91" s="31" t="s">
        <v>22</v>
      </c>
      <c r="AC91" s="2">
        <v>282.8</v>
      </c>
      <c r="AD91" s="30" t="s">
        <v>23</v>
      </c>
      <c r="AE91" s="2">
        <v>14.3</v>
      </c>
      <c r="AF91" s="33" t="s">
        <v>22</v>
      </c>
    </row>
    <row r="92" spans="1:32" x14ac:dyDescent="0.3">
      <c r="A92" s="9">
        <v>0.2</v>
      </c>
      <c r="B92" s="4">
        <v>0.2</v>
      </c>
      <c r="C92" s="4">
        <v>0.1</v>
      </c>
      <c r="D92" s="10">
        <v>1.1000000000000001</v>
      </c>
      <c r="E92" s="9">
        <v>28</v>
      </c>
      <c r="F92" s="4">
        <v>142.69999999999999</v>
      </c>
      <c r="G92" s="4">
        <v>497.5</v>
      </c>
      <c r="H92" s="10">
        <v>2064</v>
      </c>
      <c r="I92" s="22">
        <v>7.8</v>
      </c>
      <c r="J92" s="4">
        <v>70.8</v>
      </c>
      <c r="K92" s="6">
        <v>168.6</v>
      </c>
      <c r="L92" s="10">
        <v>699.9</v>
      </c>
      <c r="M92" s="9">
        <v>0.1</v>
      </c>
      <c r="N92" s="4">
        <v>0.1</v>
      </c>
      <c r="O92" s="4">
        <v>0.1</v>
      </c>
      <c r="P92" s="10">
        <v>1.2</v>
      </c>
      <c r="Q92" s="9">
        <v>22.2</v>
      </c>
      <c r="R92" s="4">
        <v>136.19999999999999</v>
      </c>
      <c r="S92" s="4">
        <v>568.4</v>
      </c>
      <c r="T92" s="10">
        <v>1970.7</v>
      </c>
      <c r="U92" s="9">
        <v>7</v>
      </c>
      <c r="V92" s="4">
        <v>67.900000000000006</v>
      </c>
      <c r="W92" s="4">
        <v>173.4</v>
      </c>
      <c r="X92" s="10">
        <v>732.4</v>
      </c>
      <c r="Y92" s="14">
        <v>10.8</v>
      </c>
      <c r="Z92" s="30" t="s">
        <v>23</v>
      </c>
      <c r="AA92" s="2">
        <v>47.4</v>
      </c>
      <c r="AB92" s="31" t="s">
        <v>22</v>
      </c>
      <c r="AC92" s="2">
        <v>270.8</v>
      </c>
      <c r="AD92" s="30" t="s">
        <v>23</v>
      </c>
      <c r="AE92" s="2">
        <v>516.5</v>
      </c>
      <c r="AF92" s="33" t="s">
        <v>22</v>
      </c>
    </row>
    <row r="93" spans="1:32" x14ac:dyDescent="0.3">
      <c r="A93" s="9">
        <v>0.1</v>
      </c>
      <c r="B93" s="4">
        <v>0.3</v>
      </c>
      <c r="C93" s="4">
        <v>0.2</v>
      </c>
      <c r="D93" s="10">
        <v>1.3</v>
      </c>
      <c r="E93" s="9">
        <v>22.01</v>
      </c>
      <c r="F93" s="4">
        <v>116.5</v>
      </c>
      <c r="G93" s="4">
        <v>652.4</v>
      </c>
      <c r="H93" s="10">
        <v>2051.4</v>
      </c>
      <c r="I93" s="22">
        <v>7.2</v>
      </c>
      <c r="J93" s="4">
        <v>71.099999999999994</v>
      </c>
      <c r="K93" s="6">
        <v>172.5</v>
      </c>
      <c r="L93" s="10">
        <v>698.6</v>
      </c>
      <c r="M93" s="9">
        <v>0.1</v>
      </c>
      <c r="N93" s="4">
        <v>0.2</v>
      </c>
      <c r="O93" s="4">
        <v>0.5</v>
      </c>
      <c r="P93" s="10">
        <v>2.6</v>
      </c>
      <c r="Q93" s="9">
        <v>21.2</v>
      </c>
      <c r="R93" s="4">
        <v>139.6</v>
      </c>
      <c r="S93" s="4">
        <v>532.6</v>
      </c>
      <c r="T93" s="10">
        <v>1920.7</v>
      </c>
      <c r="U93" s="9">
        <v>7</v>
      </c>
      <c r="V93" s="4">
        <v>67.900000000000006</v>
      </c>
      <c r="W93" s="4">
        <v>173.4</v>
      </c>
      <c r="X93" s="10">
        <v>856.9</v>
      </c>
      <c r="Y93" s="14">
        <v>16.399999999999999</v>
      </c>
      <c r="Z93" s="30" t="s">
        <v>23</v>
      </c>
      <c r="AA93" s="2">
        <v>101.2</v>
      </c>
      <c r="AB93" s="30" t="s">
        <v>23</v>
      </c>
      <c r="AC93" s="2">
        <v>273.5</v>
      </c>
      <c r="AD93" s="30" t="s">
        <v>23</v>
      </c>
      <c r="AE93" s="2">
        <v>163.4</v>
      </c>
      <c r="AF93" s="33" t="s">
        <v>22</v>
      </c>
    </row>
    <row r="94" spans="1:32" x14ac:dyDescent="0.3">
      <c r="A94" s="9">
        <v>0.1</v>
      </c>
      <c r="B94" s="4">
        <v>0.1</v>
      </c>
      <c r="C94" s="4">
        <v>0.1</v>
      </c>
      <c r="D94" s="10">
        <v>1</v>
      </c>
      <c r="E94" s="9">
        <v>21.07</v>
      </c>
      <c r="F94" s="4">
        <v>139.4</v>
      </c>
      <c r="G94" s="4">
        <v>503</v>
      </c>
      <c r="H94" s="10">
        <v>1882</v>
      </c>
      <c r="I94" s="22">
        <v>6.5</v>
      </c>
      <c r="J94" s="4">
        <v>71.2</v>
      </c>
      <c r="K94" s="6">
        <v>168.7</v>
      </c>
      <c r="L94" s="10">
        <v>690.2</v>
      </c>
      <c r="M94" s="9">
        <v>0.1</v>
      </c>
      <c r="N94" s="4">
        <v>0.2</v>
      </c>
      <c r="O94" s="4">
        <v>0.1</v>
      </c>
      <c r="P94" s="10">
        <v>1</v>
      </c>
      <c r="Q94" s="9">
        <v>25.4</v>
      </c>
      <c r="R94" s="4">
        <v>139.6</v>
      </c>
      <c r="S94" s="4">
        <v>565</v>
      </c>
      <c r="T94" s="10">
        <v>2445.1</v>
      </c>
      <c r="U94" s="9">
        <v>6.9</v>
      </c>
      <c r="V94" s="4">
        <v>67.900000000000006</v>
      </c>
      <c r="W94" s="4">
        <v>181.9</v>
      </c>
      <c r="X94" s="10">
        <v>717.2</v>
      </c>
      <c r="Y94" s="14">
        <v>10.9</v>
      </c>
      <c r="Z94" s="30" t="s">
        <v>23</v>
      </c>
      <c r="AA94" s="2">
        <v>2.2000000000000002</v>
      </c>
      <c r="AB94" s="31" t="s">
        <v>22</v>
      </c>
      <c r="AC94" s="2">
        <v>272.7</v>
      </c>
      <c r="AD94" s="30" t="s">
        <v>23</v>
      </c>
      <c r="AE94" s="2">
        <v>645.70000000000005</v>
      </c>
      <c r="AF94" s="33" t="s">
        <v>22</v>
      </c>
    </row>
    <row r="95" spans="1:32" x14ac:dyDescent="0.3">
      <c r="A95" s="9">
        <v>0.2</v>
      </c>
      <c r="B95" s="4">
        <v>0</v>
      </c>
      <c r="C95" s="4">
        <v>0.1</v>
      </c>
      <c r="D95" s="10">
        <v>1.2</v>
      </c>
      <c r="E95" s="9">
        <v>25.05</v>
      </c>
      <c r="F95" s="4">
        <v>139.80000000000001</v>
      </c>
      <c r="G95" s="4">
        <v>501.2</v>
      </c>
      <c r="H95" s="10">
        <v>1868.6</v>
      </c>
      <c r="I95" s="22">
        <v>7</v>
      </c>
      <c r="J95" s="4">
        <v>71</v>
      </c>
      <c r="K95" s="6">
        <v>170.3</v>
      </c>
      <c r="L95" s="10">
        <v>695.4</v>
      </c>
      <c r="M95" s="9">
        <v>0.1</v>
      </c>
      <c r="N95" s="4">
        <v>0.1</v>
      </c>
      <c r="O95" s="4">
        <v>0.2</v>
      </c>
      <c r="P95" s="10">
        <v>1.3</v>
      </c>
      <c r="Q95" s="9">
        <v>21.4</v>
      </c>
      <c r="R95" s="4">
        <v>136.19999999999999</v>
      </c>
      <c r="S95" s="4">
        <v>510.6</v>
      </c>
      <c r="T95" s="10">
        <v>1937.7</v>
      </c>
      <c r="U95" s="9">
        <v>7</v>
      </c>
      <c r="V95" s="4">
        <v>67.900000000000006</v>
      </c>
      <c r="W95" s="4">
        <v>173.8</v>
      </c>
      <c r="X95" s="10">
        <v>726.9</v>
      </c>
      <c r="Y95" s="14">
        <v>10.3</v>
      </c>
      <c r="Z95" s="30" t="s">
        <v>23</v>
      </c>
      <c r="AA95" s="2">
        <v>101.2</v>
      </c>
      <c r="AB95" s="30" t="s">
        <v>23</v>
      </c>
      <c r="AC95" s="2">
        <v>274.39999999999998</v>
      </c>
      <c r="AD95" s="30" t="s">
        <v>23</v>
      </c>
      <c r="AE95" s="2">
        <v>789.9</v>
      </c>
      <c r="AF95" s="33" t="s">
        <v>22</v>
      </c>
    </row>
    <row r="96" spans="1:32" x14ac:dyDescent="0.3">
      <c r="A96" s="9">
        <v>0.1</v>
      </c>
      <c r="B96" s="4">
        <v>0.1</v>
      </c>
      <c r="C96" s="4">
        <v>0.3</v>
      </c>
      <c r="D96" s="10">
        <v>1.2</v>
      </c>
      <c r="E96" s="9">
        <v>21.05</v>
      </c>
      <c r="F96" s="4">
        <v>151.80000000000001</v>
      </c>
      <c r="G96" s="4">
        <v>568.6</v>
      </c>
      <c r="H96" s="10">
        <v>2608.6999999999998</v>
      </c>
      <c r="I96" s="22">
        <v>7</v>
      </c>
      <c r="J96" s="4">
        <v>70.900000000000006</v>
      </c>
      <c r="K96" s="6">
        <v>169</v>
      </c>
      <c r="L96" s="10">
        <v>715.9</v>
      </c>
      <c r="M96" s="9">
        <v>0</v>
      </c>
      <c r="N96" s="4">
        <v>0.2</v>
      </c>
      <c r="O96" s="4">
        <v>0.1</v>
      </c>
      <c r="P96" s="10">
        <v>0.7</v>
      </c>
      <c r="Q96" s="9">
        <v>41</v>
      </c>
      <c r="R96" s="4">
        <v>136.19999999999999</v>
      </c>
      <c r="S96" s="4">
        <v>657.8</v>
      </c>
      <c r="T96" s="10">
        <v>1927.2</v>
      </c>
      <c r="U96" s="9">
        <v>7.1</v>
      </c>
      <c r="V96" s="4">
        <v>67.900000000000006</v>
      </c>
      <c r="W96" s="4">
        <v>173.4</v>
      </c>
      <c r="X96" s="10">
        <v>725.5</v>
      </c>
      <c r="Y96" s="14">
        <v>10.4</v>
      </c>
      <c r="Z96" s="30" t="s">
        <v>23</v>
      </c>
      <c r="AA96" s="2">
        <v>103.5</v>
      </c>
      <c r="AB96" s="30" t="s">
        <v>23</v>
      </c>
      <c r="AC96" s="2">
        <v>271.10000000000002</v>
      </c>
      <c r="AD96" s="30" t="s">
        <v>23</v>
      </c>
      <c r="AE96" s="2">
        <v>567.70000000000005</v>
      </c>
      <c r="AF96" s="33" t="s">
        <v>22</v>
      </c>
    </row>
    <row r="97" spans="1:32" x14ac:dyDescent="0.3">
      <c r="A97" s="9">
        <v>0.2</v>
      </c>
      <c r="B97" s="4">
        <v>0.1</v>
      </c>
      <c r="C97" s="4">
        <v>0.2</v>
      </c>
      <c r="D97" s="10">
        <v>1</v>
      </c>
      <c r="E97" s="9">
        <v>21.03</v>
      </c>
      <c r="F97" s="4">
        <v>146.4</v>
      </c>
      <c r="G97" s="4">
        <v>511.9</v>
      </c>
      <c r="H97" s="10">
        <v>1944.7</v>
      </c>
      <c r="I97" s="22">
        <v>8.3000000000000007</v>
      </c>
      <c r="J97" s="4">
        <v>70.900000000000006</v>
      </c>
      <c r="K97" s="6">
        <v>169.3</v>
      </c>
      <c r="L97" s="10">
        <v>722.7</v>
      </c>
      <c r="M97" s="9">
        <v>0.1</v>
      </c>
      <c r="N97" s="4">
        <v>0.1</v>
      </c>
      <c r="O97" s="4">
        <v>0.1</v>
      </c>
      <c r="P97" s="10">
        <v>1.4</v>
      </c>
      <c r="Q97" s="9">
        <v>26.3</v>
      </c>
      <c r="R97" s="4">
        <v>139.6</v>
      </c>
      <c r="S97" s="4">
        <v>510.4</v>
      </c>
      <c r="T97" s="10">
        <v>2153.9</v>
      </c>
      <c r="U97" s="9">
        <v>7</v>
      </c>
      <c r="V97" s="4">
        <v>67.8</v>
      </c>
      <c r="W97" s="4">
        <v>173.5</v>
      </c>
      <c r="X97" s="10">
        <v>726.6</v>
      </c>
      <c r="Y97" s="14">
        <v>5.4</v>
      </c>
      <c r="Z97" s="31" t="s">
        <v>22</v>
      </c>
      <c r="AA97" s="2">
        <v>5.8</v>
      </c>
      <c r="AB97" s="31" t="s">
        <v>22</v>
      </c>
      <c r="AC97" s="2">
        <v>271.10000000000002</v>
      </c>
      <c r="AD97" s="30" t="s">
        <v>23</v>
      </c>
      <c r="AE97" s="2">
        <v>248.9</v>
      </c>
      <c r="AF97" s="33" t="s">
        <v>22</v>
      </c>
    </row>
    <row r="98" spans="1:32" x14ac:dyDescent="0.3">
      <c r="A98" s="9">
        <v>0.2</v>
      </c>
      <c r="B98" s="4">
        <v>0.1</v>
      </c>
      <c r="C98" s="4">
        <v>0.2</v>
      </c>
      <c r="D98" s="10">
        <v>1</v>
      </c>
      <c r="E98" s="9">
        <v>31.05</v>
      </c>
      <c r="F98" s="4">
        <v>162.9</v>
      </c>
      <c r="G98" s="4">
        <v>890.5</v>
      </c>
      <c r="H98" s="10">
        <v>1895.3</v>
      </c>
      <c r="I98" s="22">
        <v>6.4</v>
      </c>
      <c r="J98" s="4">
        <v>74.400000000000006</v>
      </c>
      <c r="K98" s="6">
        <v>169</v>
      </c>
      <c r="L98" s="10">
        <v>713.7</v>
      </c>
      <c r="M98" s="9">
        <v>0.1</v>
      </c>
      <c r="N98" s="4">
        <v>10.7</v>
      </c>
      <c r="O98" s="4">
        <v>0</v>
      </c>
      <c r="P98" s="10">
        <v>1.4</v>
      </c>
      <c r="Q98" s="9">
        <v>21.3</v>
      </c>
      <c r="R98" s="4">
        <v>140.4</v>
      </c>
      <c r="S98" s="4">
        <v>490.2</v>
      </c>
      <c r="T98" s="10">
        <v>2187.4</v>
      </c>
      <c r="U98" s="9">
        <v>7</v>
      </c>
      <c r="V98" s="4">
        <v>68</v>
      </c>
      <c r="W98" s="4">
        <v>181.8</v>
      </c>
      <c r="X98" s="10">
        <v>699.8</v>
      </c>
      <c r="Y98" s="14">
        <v>10.3</v>
      </c>
      <c r="Z98" s="30" t="s">
        <v>23</v>
      </c>
      <c r="AA98" s="2">
        <v>101.1</v>
      </c>
      <c r="AB98" s="30" t="s">
        <v>23</v>
      </c>
      <c r="AC98" s="2">
        <v>270.8</v>
      </c>
      <c r="AD98" s="30" t="s">
        <v>23</v>
      </c>
      <c r="AE98" s="2">
        <v>34.4</v>
      </c>
      <c r="AF98" s="33" t="s">
        <v>22</v>
      </c>
    </row>
    <row r="99" spans="1:32" x14ac:dyDescent="0.3">
      <c r="A99" s="9">
        <v>0.1</v>
      </c>
      <c r="B99" s="4">
        <v>0.1</v>
      </c>
      <c r="C99" s="4">
        <v>0.1</v>
      </c>
      <c r="D99" s="10">
        <v>1.2</v>
      </c>
      <c r="E99" s="9">
        <v>21.08</v>
      </c>
      <c r="F99" s="4">
        <v>152.9</v>
      </c>
      <c r="G99" s="4">
        <v>495.3</v>
      </c>
      <c r="H99" s="10">
        <v>1916.6</v>
      </c>
      <c r="I99" s="22">
        <v>7.1</v>
      </c>
      <c r="J99" s="4">
        <v>71</v>
      </c>
      <c r="K99" s="6">
        <v>169.2</v>
      </c>
      <c r="L99" s="10">
        <v>694.2</v>
      </c>
      <c r="M99" s="9">
        <v>0</v>
      </c>
      <c r="N99" s="4">
        <v>0.1</v>
      </c>
      <c r="O99" s="4">
        <v>0.1</v>
      </c>
      <c r="P99" s="10">
        <v>1.2</v>
      </c>
      <c r="Q99" s="9">
        <v>21.2</v>
      </c>
      <c r="R99" s="4">
        <v>138.5</v>
      </c>
      <c r="S99" s="4">
        <v>623.5</v>
      </c>
      <c r="T99" s="10">
        <v>2005.4</v>
      </c>
      <c r="U99" s="9">
        <v>6.9</v>
      </c>
      <c r="V99" s="4">
        <v>73.3</v>
      </c>
      <c r="W99" s="4">
        <v>181.6</v>
      </c>
      <c r="X99" s="10">
        <v>753.7</v>
      </c>
      <c r="Y99" s="14">
        <v>0.7</v>
      </c>
      <c r="Z99" s="31" t="s">
        <v>22</v>
      </c>
      <c r="AA99" s="2">
        <v>26.3</v>
      </c>
      <c r="AB99" s="31" t="s">
        <v>22</v>
      </c>
      <c r="AC99" s="2">
        <v>271</v>
      </c>
      <c r="AD99" s="30" t="s">
        <v>23</v>
      </c>
      <c r="AE99" s="2">
        <v>1242.7</v>
      </c>
      <c r="AF99" s="34" t="s">
        <v>23</v>
      </c>
    </row>
    <row r="100" spans="1:32" x14ac:dyDescent="0.3">
      <c r="A100" s="9">
        <v>0.3</v>
      </c>
      <c r="B100" s="4">
        <v>0.1</v>
      </c>
      <c r="C100" s="4">
        <v>0.1</v>
      </c>
      <c r="D100" s="10">
        <v>1.2</v>
      </c>
      <c r="E100" s="9">
        <v>22</v>
      </c>
      <c r="F100" s="4">
        <v>144.19999999999999</v>
      </c>
      <c r="G100" s="4">
        <v>564.1</v>
      </c>
      <c r="H100" s="10">
        <v>1936.2</v>
      </c>
      <c r="I100" s="22">
        <v>7.1</v>
      </c>
      <c r="J100" s="4">
        <v>71</v>
      </c>
      <c r="K100" s="6">
        <v>172.6</v>
      </c>
      <c r="L100" s="10">
        <v>748</v>
      </c>
      <c r="M100" s="9">
        <v>0.1</v>
      </c>
      <c r="N100" s="4">
        <v>0.1</v>
      </c>
      <c r="O100" s="4">
        <v>0.1</v>
      </c>
      <c r="P100" s="10">
        <v>0.8</v>
      </c>
      <c r="Q100" s="9">
        <v>29.1</v>
      </c>
      <c r="R100" s="4">
        <v>154.19999999999999</v>
      </c>
      <c r="S100" s="4">
        <v>554</v>
      </c>
      <c r="T100" s="10">
        <v>2104.1999999999998</v>
      </c>
      <c r="U100" s="9">
        <v>6.9</v>
      </c>
      <c r="V100" s="4">
        <v>83.4</v>
      </c>
      <c r="W100" s="4">
        <v>181.7</v>
      </c>
      <c r="X100" s="10">
        <v>804.5</v>
      </c>
      <c r="Y100" s="14">
        <v>10.9</v>
      </c>
      <c r="Z100" s="30" t="s">
        <v>23</v>
      </c>
      <c r="AA100" s="2">
        <v>101.5</v>
      </c>
      <c r="AB100" s="30" t="s">
        <v>23</v>
      </c>
      <c r="AC100" s="2">
        <v>285.5</v>
      </c>
      <c r="AD100" s="30" t="s">
        <v>23</v>
      </c>
      <c r="AE100" s="2">
        <v>284.89999999999998</v>
      </c>
      <c r="AF100" s="33" t="s">
        <v>22</v>
      </c>
    </row>
    <row r="101" spans="1:32" x14ac:dyDescent="0.3">
      <c r="A101" s="9">
        <v>0.2</v>
      </c>
      <c r="B101" s="4">
        <v>0.1</v>
      </c>
      <c r="C101" s="4">
        <v>0.1</v>
      </c>
      <c r="D101" s="10">
        <v>1.8</v>
      </c>
      <c r="E101" s="9">
        <v>25.02</v>
      </c>
      <c r="F101" s="4">
        <v>139.30000000000001</v>
      </c>
      <c r="G101" s="4">
        <v>500.2</v>
      </c>
      <c r="H101" s="10">
        <v>1921.5</v>
      </c>
      <c r="I101" s="22">
        <v>7</v>
      </c>
      <c r="J101" s="4">
        <v>69.599999999999994</v>
      </c>
      <c r="K101" s="6">
        <v>170.7</v>
      </c>
      <c r="L101" s="10">
        <v>692.6</v>
      </c>
      <c r="M101" s="9">
        <v>0</v>
      </c>
      <c r="N101" s="4">
        <v>0</v>
      </c>
      <c r="O101" s="4">
        <v>0.1</v>
      </c>
      <c r="P101" s="10">
        <v>2.8</v>
      </c>
      <c r="Q101" s="9">
        <v>22.7</v>
      </c>
      <c r="R101" s="4">
        <v>140.69999999999999</v>
      </c>
      <c r="S101" s="4">
        <v>496.8</v>
      </c>
      <c r="T101" s="10">
        <v>1964.3</v>
      </c>
      <c r="U101" s="9">
        <v>6.9</v>
      </c>
      <c r="V101" s="4">
        <v>71.2</v>
      </c>
      <c r="W101" s="4">
        <v>181.6</v>
      </c>
      <c r="X101" s="10">
        <v>713.4</v>
      </c>
      <c r="Y101" s="14">
        <v>2.2999999999999998</v>
      </c>
      <c r="Z101" s="31" t="s">
        <v>22</v>
      </c>
      <c r="AA101" s="2">
        <v>101.2</v>
      </c>
      <c r="AB101" s="30" t="s">
        <v>23</v>
      </c>
      <c r="AC101" s="2">
        <v>58.8</v>
      </c>
      <c r="AD101" s="31" t="s">
        <v>22</v>
      </c>
      <c r="AE101" s="2">
        <v>790.8</v>
      </c>
      <c r="AF101" s="33" t="s">
        <v>22</v>
      </c>
    </row>
    <row r="102" spans="1:32" x14ac:dyDescent="0.3">
      <c r="A102" s="9">
        <v>0.2</v>
      </c>
      <c r="B102" s="4">
        <v>0.1</v>
      </c>
      <c r="C102" s="4">
        <v>0.1</v>
      </c>
      <c r="D102" s="10">
        <v>2</v>
      </c>
      <c r="E102" s="9">
        <v>22</v>
      </c>
      <c r="F102" s="4">
        <v>142.6</v>
      </c>
      <c r="G102" s="4">
        <v>511.8</v>
      </c>
      <c r="H102" s="10">
        <v>1857.1</v>
      </c>
      <c r="I102" s="22">
        <v>7.2</v>
      </c>
      <c r="J102" s="4">
        <v>71.5</v>
      </c>
      <c r="K102" s="6">
        <v>178.1</v>
      </c>
      <c r="L102" s="10">
        <v>713.1</v>
      </c>
      <c r="M102" s="9">
        <v>0</v>
      </c>
      <c r="N102" s="4">
        <v>0.1</v>
      </c>
      <c r="O102" s="4">
        <v>0</v>
      </c>
      <c r="P102" s="10">
        <v>0.8</v>
      </c>
      <c r="Q102" s="9">
        <v>22.1</v>
      </c>
      <c r="R102" s="4">
        <v>136.19999999999999</v>
      </c>
      <c r="S102" s="4">
        <v>502.5</v>
      </c>
      <c r="T102" s="10">
        <v>1941.8</v>
      </c>
      <c r="U102" s="9">
        <v>6.9</v>
      </c>
      <c r="V102" s="4">
        <v>69.7</v>
      </c>
      <c r="W102" s="4">
        <v>181.7</v>
      </c>
      <c r="X102" s="10">
        <v>781</v>
      </c>
      <c r="Y102" s="14">
        <v>10.4</v>
      </c>
      <c r="Z102" s="30" t="s">
        <v>23</v>
      </c>
      <c r="AA102" s="2">
        <v>101.2</v>
      </c>
      <c r="AB102" s="30" t="s">
        <v>23</v>
      </c>
      <c r="AC102" s="2">
        <v>89.6</v>
      </c>
      <c r="AD102" s="31" t="s">
        <v>22</v>
      </c>
      <c r="AE102" s="2">
        <v>8.6</v>
      </c>
      <c r="AF102" s="33" t="s">
        <v>22</v>
      </c>
    </row>
    <row r="103" spans="1:32" x14ac:dyDescent="0.3">
      <c r="A103" s="9">
        <v>0.2</v>
      </c>
      <c r="B103" s="4">
        <v>0.1</v>
      </c>
      <c r="C103" s="4">
        <v>0.1</v>
      </c>
      <c r="D103" s="10">
        <v>0.8</v>
      </c>
      <c r="E103" s="9">
        <v>21.05</v>
      </c>
      <c r="F103" s="4">
        <v>139.30000000000001</v>
      </c>
      <c r="G103" s="4">
        <v>831.1</v>
      </c>
      <c r="H103" s="10">
        <v>1911.7</v>
      </c>
      <c r="I103" s="22">
        <v>7</v>
      </c>
      <c r="J103" s="4">
        <v>69.3</v>
      </c>
      <c r="K103" s="6">
        <v>189.9</v>
      </c>
      <c r="L103" s="10">
        <v>693.5</v>
      </c>
      <c r="M103" s="9">
        <v>0.1</v>
      </c>
      <c r="N103" s="4">
        <v>0.2</v>
      </c>
      <c r="O103" s="4">
        <v>0</v>
      </c>
      <c r="P103" s="10">
        <v>0.4</v>
      </c>
      <c r="Q103" s="9">
        <v>25.6</v>
      </c>
      <c r="R103" s="4">
        <v>136.19999999999999</v>
      </c>
      <c r="S103" s="4">
        <v>501.3</v>
      </c>
      <c r="T103" s="10">
        <v>2451.6</v>
      </c>
      <c r="U103" s="9">
        <v>7</v>
      </c>
      <c r="V103" s="4">
        <v>69.8</v>
      </c>
      <c r="W103" s="4">
        <v>181.9</v>
      </c>
      <c r="X103" s="10">
        <v>686.3</v>
      </c>
      <c r="Y103" s="14">
        <v>10.4</v>
      </c>
      <c r="Z103" s="30" t="s">
        <v>23</v>
      </c>
      <c r="AA103" s="2">
        <v>101.1</v>
      </c>
      <c r="AB103" s="30" t="s">
        <v>23</v>
      </c>
      <c r="AC103" s="2">
        <v>270.7</v>
      </c>
      <c r="AD103" s="30" t="s">
        <v>23</v>
      </c>
      <c r="AE103" s="2">
        <v>1101.5999999999999</v>
      </c>
      <c r="AF103" s="34" t="s">
        <v>23</v>
      </c>
    </row>
    <row r="104" spans="1:32" x14ac:dyDescent="0.3">
      <c r="A104" s="9">
        <v>0.2</v>
      </c>
      <c r="B104" s="4">
        <v>0.3</v>
      </c>
      <c r="C104" s="4">
        <v>0.4</v>
      </c>
      <c r="D104" s="10">
        <v>2.4</v>
      </c>
      <c r="E104" s="9">
        <v>27.06</v>
      </c>
      <c r="F104" s="4">
        <v>139.30000000000001</v>
      </c>
      <c r="G104" s="4">
        <v>533.5</v>
      </c>
      <c r="H104" s="10">
        <v>1972.1</v>
      </c>
      <c r="I104" s="22">
        <v>7</v>
      </c>
      <c r="J104" s="4">
        <v>84.6</v>
      </c>
      <c r="K104" s="6">
        <v>170.4</v>
      </c>
      <c r="L104" s="10">
        <v>715.3</v>
      </c>
      <c r="M104" s="9">
        <v>0.1</v>
      </c>
      <c r="N104" s="4">
        <v>0.2</v>
      </c>
      <c r="O104" s="4">
        <v>0</v>
      </c>
      <c r="P104" s="10">
        <v>0.9</v>
      </c>
      <c r="Q104" s="9">
        <v>21.9</v>
      </c>
      <c r="R104" s="4">
        <v>151.69999999999999</v>
      </c>
      <c r="S104" s="4">
        <v>596.29999999999995</v>
      </c>
      <c r="T104" s="10">
        <v>2057.6999999999998</v>
      </c>
      <c r="U104" s="9">
        <v>7</v>
      </c>
      <c r="V104" s="4">
        <v>69.5</v>
      </c>
      <c r="W104" s="4">
        <v>183.4</v>
      </c>
      <c r="X104" s="10">
        <v>802.1</v>
      </c>
      <c r="Y104" s="14">
        <v>10.4</v>
      </c>
      <c r="Z104" s="30" t="s">
        <v>23</v>
      </c>
      <c r="AA104" s="2">
        <v>7.3</v>
      </c>
      <c r="AB104" s="31" t="s">
        <v>22</v>
      </c>
      <c r="AC104" s="2">
        <v>273.7</v>
      </c>
      <c r="AD104" s="30" t="s">
        <v>23</v>
      </c>
      <c r="AE104" s="2">
        <v>1103.9000000000001</v>
      </c>
      <c r="AF104" s="34" t="s">
        <v>23</v>
      </c>
    </row>
    <row r="105" spans="1:32" x14ac:dyDescent="0.3">
      <c r="A105" s="9">
        <v>0.3</v>
      </c>
      <c r="B105" s="4">
        <v>0.4</v>
      </c>
      <c r="C105" s="4">
        <v>0.2</v>
      </c>
      <c r="D105" s="10">
        <v>1.9</v>
      </c>
      <c r="E105" s="9">
        <v>33.200000000000003</v>
      </c>
      <c r="F105" s="4">
        <v>142.5</v>
      </c>
      <c r="G105" s="4">
        <v>526.4</v>
      </c>
      <c r="H105" s="10">
        <v>2103</v>
      </c>
      <c r="I105" s="22">
        <v>7</v>
      </c>
      <c r="J105" s="4">
        <v>69.400000000000006</v>
      </c>
      <c r="K105" s="6">
        <v>170.2</v>
      </c>
      <c r="L105" s="10">
        <v>741</v>
      </c>
      <c r="M105" s="9">
        <v>0.1</v>
      </c>
      <c r="N105" s="4">
        <v>0</v>
      </c>
      <c r="O105" s="4">
        <v>0</v>
      </c>
      <c r="P105" s="10">
        <v>1.1000000000000001</v>
      </c>
      <c r="Q105" s="9">
        <v>21.5</v>
      </c>
      <c r="R105" s="4">
        <v>139.6</v>
      </c>
      <c r="S105" s="4">
        <v>670.9</v>
      </c>
      <c r="T105" s="10">
        <v>1979.4</v>
      </c>
      <c r="U105" s="9">
        <v>7.2</v>
      </c>
      <c r="V105" s="4">
        <v>67.900000000000006</v>
      </c>
      <c r="W105" s="4">
        <v>177.5</v>
      </c>
      <c r="X105" s="10">
        <v>745.8</v>
      </c>
      <c r="Y105" s="14">
        <v>10.4</v>
      </c>
      <c r="Z105" s="30" t="s">
        <v>23</v>
      </c>
      <c r="AA105" s="2">
        <v>90.3</v>
      </c>
      <c r="AB105" s="31" t="s">
        <v>22</v>
      </c>
      <c r="AC105" s="2">
        <v>270.8</v>
      </c>
      <c r="AD105" s="30" t="s">
        <v>23</v>
      </c>
      <c r="AE105" s="2">
        <v>148.80000000000001</v>
      </c>
      <c r="AF105" s="33" t="s">
        <v>22</v>
      </c>
    </row>
    <row r="106" spans="1:32" x14ac:dyDescent="0.3">
      <c r="A106" s="9">
        <v>0.2</v>
      </c>
      <c r="B106" s="4">
        <v>0.6</v>
      </c>
      <c r="C106" s="4">
        <v>0.1</v>
      </c>
      <c r="D106" s="10">
        <v>1.8</v>
      </c>
      <c r="E106" s="9">
        <v>21.04</v>
      </c>
      <c r="F106" s="4">
        <v>139.30000000000001</v>
      </c>
      <c r="G106" s="4">
        <v>515.6</v>
      </c>
      <c r="H106" s="10">
        <v>1936.9</v>
      </c>
      <c r="I106" s="22">
        <v>7</v>
      </c>
      <c r="J106" s="4">
        <v>71</v>
      </c>
      <c r="K106" s="6">
        <v>168.8</v>
      </c>
      <c r="L106" s="10">
        <v>1010.9</v>
      </c>
      <c r="M106" s="9">
        <v>0.1</v>
      </c>
      <c r="N106" s="4">
        <v>0.1</v>
      </c>
      <c r="O106" s="4">
        <v>0</v>
      </c>
      <c r="P106" s="10">
        <v>0.5</v>
      </c>
      <c r="Q106" s="9">
        <v>25.7</v>
      </c>
      <c r="R106" s="4">
        <v>136.19999999999999</v>
      </c>
      <c r="S106" s="4">
        <v>521.29999999999995</v>
      </c>
      <c r="T106" s="10">
        <v>1917.2</v>
      </c>
      <c r="U106" s="9">
        <v>7.2</v>
      </c>
      <c r="V106" s="4">
        <v>68</v>
      </c>
      <c r="W106" s="4">
        <v>177.5</v>
      </c>
      <c r="X106" s="10">
        <v>756.1</v>
      </c>
      <c r="Y106" s="14">
        <v>10.3</v>
      </c>
      <c r="Z106" s="30" t="s">
        <v>23</v>
      </c>
      <c r="AA106" s="2">
        <v>8.6999999999999993</v>
      </c>
      <c r="AB106" s="31" t="s">
        <v>22</v>
      </c>
      <c r="AC106" s="2">
        <v>272.39999999999998</v>
      </c>
      <c r="AD106" s="30" t="s">
        <v>23</v>
      </c>
      <c r="AE106" s="2">
        <v>180.3</v>
      </c>
      <c r="AF106" s="33" t="s">
        <v>22</v>
      </c>
    </row>
    <row r="107" spans="1:32" x14ac:dyDescent="0.3">
      <c r="A107" s="9">
        <v>0.1</v>
      </c>
      <c r="B107" s="4">
        <v>0.3</v>
      </c>
      <c r="C107" s="4">
        <v>0.8</v>
      </c>
      <c r="D107" s="10">
        <v>1.8</v>
      </c>
      <c r="E107" s="9">
        <v>25.05</v>
      </c>
      <c r="F107" s="4">
        <v>139.30000000000001</v>
      </c>
      <c r="G107" s="4">
        <v>756.6</v>
      </c>
      <c r="H107" s="10">
        <v>2435.8000000000002</v>
      </c>
      <c r="I107" s="22">
        <v>6.5</v>
      </c>
      <c r="J107" s="4">
        <v>68.7</v>
      </c>
      <c r="K107" s="6">
        <v>168.7</v>
      </c>
      <c r="L107" s="10">
        <v>690.1</v>
      </c>
      <c r="M107" s="9">
        <v>0</v>
      </c>
      <c r="N107" s="4">
        <v>0.1</v>
      </c>
      <c r="O107" s="4">
        <v>0.2</v>
      </c>
      <c r="P107" s="10">
        <v>0.6</v>
      </c>
      <c r="Q107" s="9">
        <v>21.6</v>
      </c>
      <c r="R107" s="4">
        <v>139.19999999999999</v>
      </c>
      <c r="S107" s="4">
        <v>493.6</v>
      </c>
      <c r="T107" s="10">
        <v>2035.2</v>
      </c>
      <c r="U107" s="9">
        <v>7</v>
      </c>
      <c r="V107" s="4">
        <v>70.900000000000006</v>
      </c>
      <c r="W107" s="4">
        <v>177.4</v>
      </c>
      <c r="X107" s="10">
        <v>684</v>
      </c>
      <c r="Y107" s="14">
        <v>10.4</v>
      </c>
      <c r="Z107" s="30" t="s">
        <v>23</v>
      </c>
      <c r="AA107" s="2">
        <v>61.1</v>
      </c>
      <c r="AB107" s="31" t="s">
        <v>22</v>
      </c>
      <c r="AC107" s="2">
        <v>208</v>
      </c>
      <c r="AD107" s="31" t="s">
        <v>22</v>
      </c>
      <c r="AE107" s="2">
        <v>155.5</v>
      </c>
      <c r="AF107" s="33" t="s">
        <v>22</v>
      </c>
    </row>
    <row r="108" spans="1:32" x14ac:dyDescent="0.3">
      <c r="A108" s="9">
        <v>0.2</v>
      </c>
      <c r="B108" s="4">
        <v>0.1</v>
      </c>
      <c r="C108" s="4">
        <v>0.2</v>
      </c>
      <c r="D108" s="10">
        <v>1.9</v>
      </c>
      <c r="E108" s="9">
        <v>22.03</v>
      </c>
      <c r="F108" s="4">
        <v>141.30000000000001</v>
      </c>
      <c r="G108" s="4">
        <v>495</v>
      </c>
      <c r="H108" s="10">
        <v>1869</v>
      </c>
      <c r="I108" s="22">
        <v>7</v>
      </c>
      <c r="J108" s="4">
        <v>70.7</v>
      </c>
      <c r="K108" s="6">
        <v>169.1</v>
      </c>
      <c r="L108" s="10">
        <v>933.6</v>
      </c>
      <c r="M108" s="9">
        <v>0.1</v>
      </c>
      <c r="N108" s="4">
        <v>0.1</v>
      </c>
      <c r="O108" s="4">
        <v>0.2</v>
      </c>
      <c r="P108" s="10">
        <v>1.3</v>
      </c>
      <c r="Q108" s="9">
        <v>22.1</v>
      </c>
      <c r="R108" s="4">
        <v>141.5</v>
      </c>
      <c r="S108" s="4">
        <v>526.70000000000005</v>
      </c>
      <c r="T108" s="10">
        <v>2063.1999999999998</v>
      </c>
      <c r="U108" s="9">
        <v>6.8</v>
      </c>
      <c r="V108" s="4">
        <v>67.900000000000006</v>
      </c>
      <c r="W108" s="4">
        <v>177.4</v>
      </c>
      <c r="X108" s="10">
        <v>757.8</v>
      </c>
      <c r="Y108" s="14">
        <v>10.4</v>
      </c>
      <c r="Z108" s="30" t="s">
        <v>23</v>
      </c>
      <c r="AA108" s="2">
        <v>55.7</v>
      </c>
      <c r="AB108" s="31" t="s">
        <v>22</v>
      </c>
      <c r="AC108" s="2">
        <v>258.5</v>
      </c>
      <c r="AD108" s="30" t="s">
        <v>23</v>
      </c>
      <c r="AE108" s="2">
        <v>677.3</v>
      </c>
      <c r="AF108" s="33" t="s">
        <v>22</v>
      </c>
    </row>
    <row r="109" spans="1:32" ht="15" thickBot="1" x14ac:dyDescent="0.35">
      <c r="A109" s="11">
        <v>0.2</v>
      </c>
      <c r="B109" s="12">
        <v>0.2</v>
      </c>
      <c r="C109" s="12">
        <v>0.1</v>
      </c>
      <c r="D109" s="13">
        <v>1.4</v>
      </c>
      <c r="E109" s="11">
        <v>22.02</v>
      </c>
      <c r="F109" s="12">
        <v>139.4</v>
      </c>
      <c r="G109" s="12">
        <v>512.29999999999995</v>
      </c>
      <c r="H109" s="13">
        <v>1850.8</v>
      </c>
      <c r="I109" s="23">
        <v>7</v>
      </c>
      <c r="J109" s="12">
        <v>68.7</v>
      </c>
      <c r="K109" s="24">
        <v>180.8</v>
      </c>
      <c r="L109" s="13">
        <v>693.9</v>
      </c>
      <c r="M109" s="11">
        <v>0.1</v>
      </c>
      <c r="N109" s="12">
        <v>0.1</v>
      </c>
      <c r="O109" s="12">
        <v>0.2</v>
      </c>
      <c r="P109" s="13">
        <v>1.5</v>
      </c>
      <c r="Q109" s="11">
        <v>26.2</v>
      </c>
      <c r="R109" s="12">
        <v>138.19999999999999</v>
      </c>
      <c r="S109" s="12">
        <v>560.4</v>
      </c>
      <c r="T109" s="13">
        <v>1871.7</v>
      </c>
      <c r="U109" s="11">
        <v>6.8</v>
      </c>
      <c r="V109" s="12">
        <v>72.7</v>
      </c>
      <c r="W109" s="12">
        <v>181.4</v>
      </c>
      <c r="X109" s="13">
        <v>710.4</v>
      </c>
      <c r="Y109" s="15">
        <v>10.4</v>
      </c>
      <c r="Z109" s="35" t="s">
        <v>23</v>
      </c>
      <c r="AA109" s="29">
        <v>12.1</v>
      </c>
      <c r="AB109" s="36" t="s">
        <v>22</v>
      </c>
      <c r="AC109" s="29">
        <v>95.2</v>
      </c>
      <c r="AD109" s="36" t="s">
        <v>22</v>
      </c>
      <c r="AE109" s="29">
        <v>139.80000000000001</v>
      </c>
      <c r="AF109" s="38" t="s">
        <v>22</v>
      </c>
    </row>
  </sheetData>
  <mergeCells count="31">
    <mergeCell ref="M5:P5"/>
    <mergeCell ref="I5:L5"/>
    <mergeCell ref="E5:H5"/>
    <mergeCell ref="A5:D5"/>
    <mergeCell ref="U4:X4"/>
    <mergeCell ref="Y4:AF4"/>
    <mergeCell ref="Y3:AF3"/>
    <mergeCell ref="A1:AF2"/>
    <mergeCell ref="A3:L3"/>
    <mergeCell ref="M3:X3"/>
    <mergeCell ref="A4:D4"/>
    <mergeCell ref="E4:H4"/>
    <mergeCell ref="I4:L4"/>
    <mergeCell ref="M4:P4"/>
    <mergeCell ref="Q4:T4"/>
    <mergeCell ref="U9:X9"/>
    <mergeCell ref="U5:X5"/>
    <mergeCell ref="Y5:AF5"/>
    <mergeCell ref="Y6:Z6"/>
    <mergeCell ref="AA6:AB6"/>
    <mergeCell ref="AC6:AD6"/>
    <mergeCell ref="AE6:AF6"/>
    <mergeCell ref="A7:AF7"/>
    <mergeCell ref="A8:AB8"/>
    <mergeCell ref="AC8:AF8"/>
    <mergeCell ref="A9:D9"/>
    <mergeCell ref="E9:H9"/>
    <mergeCell ref="I9:L9"/>
    <mergeCell ref="M9:P9"/>
    <mergeCell ref="Q9:T9"/>
    <mergeCell ref="Q5:T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B7D82-DB11-4C9C-B42F-304DB9E89C68}">
  <dimension ref="A1:L63"/>
  <sheetViews>
    <sheetView topLeftCell="A59" zoomScale="102" zoomScaleNormal="102" workbookViewId="0">
      <selection activeCell="K62" sqref="K62"/>
    </sheetView>
  </sheetViews>
  <sheetFormatPr defaultRowHeight="14.4" x14ac:dyDescent="0.3"/>
  <cols>
    <col min="1" max="1" width="9.109375" bestFit="1" customWidth="1"/>
  </cols>
  <sheetData>
    <row r="1" spans="1:12" ht="14.4" customHeight="1" x14ac:dyDescent="0.3">
      <c r="A1" s="122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</row>
    <row r="2" spans="1:12" ht="15" customHeight="1" thickBot="1" x14ac:dyDescent="0.3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2" ht="15" thickBot="1" x14ac:dyDescent="0.35">
      <c r="A3" s="107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x14ac:dyDescent="0.3">
      <c r="A4" s="110" t="s">
        <v>4</v>
      </c>
      <c r="B4" s="111"/>
      <c r="C4" s="111"/>
      <c r="D4" s="112"/>
      <c r="E4" s="113" t="s">
        <v>26</v>
      </c>
      <c r="F4" s="114"/>
      <c r="G4" s="114"/>
      <c r="H4" s="115"/>
      <c r="I4" s="116" t="s">
        <v>5</v>
      </c>
      <c r="J4" s="117"/>
      <c r="K4" s="117"/>
      <c r="L4" s="118"/>
    </row>
    <row r="5" spans="1:12" ht="15" thickBot="1" x14ac:dyDescent="0.35">
      <c r="A5" s="131" t="s">
        <v>7</v>
      </c>
      <c r="B5" s="131"/>
      <c r="C5" s="131"/>
      <c r="D5" s="132"/>
      <c r="E5" s="131" t="s">
        <v>7</v>
      </c>
      <c r="F5" s="131"/>
      <c r="G5" s="131"/>
      <c r="H5" s="132"/>
      <c r="I5" s="131" t="s">
        <v>7</v>
      </c>
      <c r="J5" s="131"/>
      <c r="K5" s="131"/>
      <c r="L5" s="132"/>
    </row>
    <row r="6" spans="1:12" x14ac:dyDescent="0.3">
      <c r="A6" s="9">
        <v>10000</v>
      </c>
      <c r="B6" s="6">
        <v>100000</v>
      </c>
      <c r="C6" s="4">
        <v>250000</v>
      </c>
      <c r="D6" s="10">
        <v>1000000</v>
      </c>
      <c r="E6" s="52">
        <v>10000</v>
      </c>
      <c r="F6" s="4">
        <v>100000</v>
      </c>
      <c r="G6" s="4">
        <v>250000</v>
      </c>
      <c r="H6" s="10">
        <v>1000000</v>
      </c>
      <c r="I6" s="9">
        <v>10000</v>
      </c>
      <c r="J6" s="4">
        <v>100000</v>
      </c>
      <c r="K6" s="4">
        <v>250000</v>
      </c>
      <c r="L6" s="10">
        <v>1000000</v>
      </c>
    </row>
    <row r="7" spans="1:12" x14ac:dyDescent="0.3">
      <c r="A7" s="128" t="s">
        <v>33</v>
      </c>
      <c r="B7" s="129"/>
      <c r="C7" s="129"/>
      <c r="D7" s="130"/>
      <c r="E7" s="128" t="s">
        <v>33</v>
      </c>
      <c r="F7" s="129"/>
      <c r="G7" s="129"/>
      <c r="H7" s="130"/>
      <c r="I7" s="128" t="s">
        <v>33</v>
      </c>
      <c r="J7" s="129"/>
      <c r="K7" s="129"/>
      <c r="L7" s="130"/>
    </row>
    <row r="8" spans="1:12" ht="15" thickBot="1" x14ac:dyDescent="0.35">
      <c r="A8" s="53">
        <f>AVERAGE(Tablica!A10:A109)</f>
        <v>0.16599999999999976</v>
      </c>
      <c r="B8" s="54">
        <f>AVERAGE(Tablica!B10:B109)</f>
        <v>0.29000000000000004</v>
      </c>
      <c r="C8" s="54">
        <f>AVERAGE(Tablica!C10:C109)</f>
        <v>0.26000000000000018</v>
      </c>
      <c r="D8" s="55">
        <f>AVERAGE(Tablica!D10:D109)</f>
        <v>1.4480000000000004</v>
      </c>
      <c r="E8" s="53">
        <f>AVERAGE(Tablica!E10:E109)</f>
        <v>24.210799999999992</v>
      </c>
      <c r="F8" s="54">
        <f>AVERAGE(Tablica!F10:F109)</f>
        <v>144.12899999999996</v>
      </c>
      <c r="G8" s="54">
        <f>AVERAGE(Tablica!G10:G109)</f>
        <v>574.28499999999974</v>
      </c>
      <c r="H8" s="55">
        <f>AVERAGE(Tablica!H10:H109)</f>
        <v>2042.6010000000003</v>
      </c>
      <c r="I8" s="53">
        <f>AVERAGE(Tablica!I10:I109)</f>
        <v>7.1379999999999981</v>
      </c>
      <c r="J8" s="54">
        <f>AVERAGE(Tablica!J10:J109)</f>
        <v>69.838999999999999</v>
      </c>
      <c r="K8" s="54">
        <f>AVERAGE(Tablica!K10:K109)</f>
        <v>172.99800000000002</v>
      </c>
      <c r="L8" s="55">
        <f>AVERAGE(Tablica!L10:L109)</f>
        <v>738.06200000000001</v>
      </c>
    </row>
    <row r="29" spans="1:12" ht="15" thickBot="1" x14ac:dyDescent="0.35"/>
    <row r="30" spans="1:12" ht="15" thickBot="1" x14ac:dyDescent="0.35">
      <c r="A30" s="137" t="s">
        <v>2</v>
      </c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9"/>
    </row>
    <row r="31" spans="1:12" ht="15" thickBot="1" x14ac:dyDescent="0.35">
      <c r="A31" s="110" t="s">
        <v>4</v>
      </c>
      <c r="B31" s="111"/>
      <c r="C31" s="111"/>
      <c r="D31" s="112"/>
      <c r="E31" s="113" t="s">
        <v>26</v>
      </c>
      <c r="F31" s="114"/>
      <c r="G31" s="114"/>
      <c r="H31" s="115"/>
      <c r="I31" s="119" t="s">
        <v>5</v>
      </c>
      <c r="J31" s="120"/>
      <c r="K31" s="120"/>
      <c r="L31" s="121"/>
    </row>
    <row r="32" spans="1:12" x14ac:dyDescent="0.3">
      <c r="A32" s="80" t="s">
        <v>7</v>
      </c>
      <c r="B32" s="80"/>
      <c r="C32" s="80"/>
      <c r="D32" s="133"/>
      <c r="E32" s="80" t="s">
        <v>7</v>
      </c>
      <c r="F32" s="80"/>
      <c r="G32" s="80"/>
      <c r="H32" s="133"/>
      <c r="I32" s="134" t="s">
        <v>7</v>
      </c>
      <c r="J32" s="135"/>
      <c r="K32" s="135"/>
      <c r="L32" s="136"/>
    </row>
    <row r="33" spans="1:12" ht="15" thickBot="1" x14ac:dyDescent="0.35">
      <c r="A33" s="16">
        <v>10000</v>
      </c>
      <c r="B33" s="17">
        <v>100000</v>
      </c>
      <c r="C33" s="17">
        <v>250000</v>
      </c>
      <c r="D33" s="18">
        <v>1000000</v>
      </c>
      <c r="E33" s="16">
        <v>10000</v>
      </c>
      <c r="F33" s="17">
        <v>100000</v>
      </c>
      <c r="G33" s="17">
        <v>250000</v>
      </c>
      <c r="H33" s="18">
        <v>1000000</v>
      </c>
      <c r="I33" s="16">
        <v>10000</v>
      </c>
      <c r="J33" s="17">
        <v>100000</v>
      </c>
      <c r="K33" s="17">
        <v>250000</v>
      </c>
      <c r="L33" s="18">
        <v>1000000</v>
      </c>
    </row>
    <row r="34" spans="1:12" x14ac:dyDescent="0.3">
      <c r="A34" s="128" t="s">
        <v>33</v>
      </c>
      <c r="B34" s="129"/>
      <c r="C34" s="129"/>
      <c r="D34" s="130"/>
      <c r="E34" s="128" t="s">
        <v>33</v>
      </c>
      <c r="F34" s="129"/>
      <c r="G34" s="129"/>
      <c r="H34" s="130"/>
      <c r="I34" s="128" t="s">
        <v>33</v>
      </c>
      <c r="J34" s="129"/>
      <c r="K34" s="129"/>
      <c r="L34" s="130"/>
    </row>
    <row r="35" spans="1:12" ht="15" thickBot="1" x14ac:dyDescent="0.35">
      <c r="A35" s="53">
        <f>AVERAGE(Tablica!M10:M109)</f>
        <v>6.8999999999999909E-2</v>
      </c>
      <c r="B35" s="54">
        <f>AVERAGE(Tablica!N10:N109)</f>
        <v>0.20100000000000001</v>
      </c>
      <c r="C35" s="54">
        <f>AVERAGE(Tablica!O10:O109)</f>
        <v>0.1369999999999999</v>
      </c>
      <c r="D35" s="55">
        <f>AVERAGE(Tablica!P10:P109)</f>
        <v>1.3259999999999998</v>
      </c>
      <c r="E35" s="53">
        <f>AVERAGE(Tablica!Q10:Q109)</f>
        <v>25.477999999999984</v>
      </c>
      <c r="F35" s="54">
        <f>AVERAGE(Tablica!R10:R109)</f>
        <v>142.51900000000003</v>
      </c>
      <c r="G35" s="54">
        <f>AVERAGE(Tablica!S10:S109)</f>
        <v>557.36399999999992</v>
      </c>
      <c r="H35" s="55">
        <f>AVERAGE(Tablica!T10:T109)</f>
        <v>2025.8770000000006</v>
      </c>
      <c r="I35" s="53">
        <f>AVERAGE(Tablica!U10:U109)</f>
        <v>7.1160000000000005</v>
      </c>
      <c r="J35" s="54">
        <f>AVERAGE(Tablica!V10:V109)</f>
        <v>70.087999999999965</v>
      </c>
      <c r="K35" s="54">
        <f>AVERAGE(Tablica!W10:W109)</f>
        <v>174.92600000000002</v>
      </c>
      <c r="L35" s="55">
        <f>AVERAGE(Tablica!X10:X109)</f>
        <v>748.10200000000032</v>
      </c>
    </row>
    <row r="56" spans="1:8" ht="15" thickBot="1" x14ac:dyDescent="0.35"/>
    <row r="57" spans="1:8" ht="15" thickBot="1" x14ac:dyDescent="0.35">
      <c r="A57" s="140" t="s">
        <v>3</v>
      </c>
      <c r="B57" s="141"/>
      <c r="C57" s="141"/>
      <c r="D57" s="141"/>
      <c r="E57" s="141"/>
      <c r="F57" s="141"/>
      <c r="G57" s="141"/>
      <c r="H57" s="142"/>
    </row>
    <row r="58" spans="1:8" x14ac:dyDescent="0.3">
      <c r="A58" s="96" t="s">
        <v>6</v>
      </c>
      <c r="B58" s="97"/>
      <c r="C58" s="97"/>
      <c r="D58" s="97"/>
      <c r="E58" s="97"/>
      <c r="F58" s="97"/>
      <c r="G58" s="97"/>
      <c r="H58" s="98"/>
    </row>
    <row r="59" spans="1:8" ht="15" thickBot="1" x14ac:dyDescent="0.35">
      <c r="A59" s="146" t="s">
        <v>7</v>
      </c>
      <c r="B59" s="147"/>
      <c r="C59" s="147"/>
      <c r="D59" s="147"/>
      <c r="E59" s="81"/>
      <c r="F59" s="81"/>
      <c r="G59" s="81"/>
      <c r="H59" s="82"/>
    </row>
    <row r="60" spans="1:8" ht="15" thickBot="1" x14ac:dyDescent="0.35">
      <c r="A60" s="59">
        <v>10000</v>
      </c>
      <c r="B60" s="58">
        <v>100000</v>
      </c>
      <c r="C60" s="60">
        <v>250000</v>
      </c>
      <c r="D60" s="61">
        <v>1000000</v>
      </c>
      <c r="E60" s="26">
        <v>10000</v>
      </c>
      <c r="F60" s="56">
        <v>100000</v>
      </c>
      <c r="G60" s="57">
        <v>250000</v>
      </c>
      <c r="H60" s="49">
        <v>1000000</v>
      </c>
    </row>
    <row r="61" spans="1:8" ht="15" thickBot="1" x14ac:dyDescent="0.35">
      <c r="A61" s="144" t="s">
        <v>37</v>
      </c>
      <c r="B61" s="145"/>
      <c r="C61" s="145"/>
      <c r="D61" s="145"/>
      <c r="E61" s="93" t="s">
        <v>38</v>
      </c>
      <c r="F61" s="94"/>
      <c r="G61" s="94"/>
      <c r="H61" s="95"/>
    </row>
    <row r="62" spans="1:8" x14ac:dyDescent="0.3">
      <c r="A62" s="87" t="s">
        <v>33</v>
      </c>
      <c r="B62" s="88"/>
      <c r="C62" s="88"/>
      <c r="D62" s="143"/>
      <c r="E62" s="87" t="s">
        <v>33</v>
      </c>
      <c r="F62" s="88"/>
      <c r="G62" s="88"/>
      <c r="H62" s="89"/>
    </row>
    <row r="63" spans="1:8" ht="15" thickBot="1" x14ac:dyDescent="0.35">
      <c r="A63" s="53">
        <f>AVERAGEIFS(Tablica!Y10:Y109,Tablica!Z10:Z109,"nie")</f>
        <v>10.593181818181813</v>
      </c>
      <c r="B63" s="54">
        <f>AVERAGEIFS(Tablica!AA10:AA109,Tablica!AB10:AB109,"nie")</f>
        <v>102.29999999999995</v>
      </c>
      <c r="C63" s="54">
        <f>AVERAGEIFS(Tablica!AC10:AC109,Tablica!AD10:AD109,"nie")</f>
        <v>275.03924050632907</v>
      </c>
      <c r="D63" s="69">
        <f>AVERAGEIFS(Tablica!AE10:AE109,Tablica!AF10:AF109,"nie")</f>
        <v>1108.875</v>
      </c>
      <c r="E63" s="53">
        <f>AVERAGEIFS(Tablica!Y10:Y109,Tablica!Z10:Z109,"tak")</f>
        <v>4.7583333333333329</v>
      </c>
      <c r="F63" s="54">
        <f>AVERAGEIFS(Tablica!AA10:AA109,Tablica!AB10:AB109,"tak")</f>
        <v>41.176119402985066</v>
      </c>
      <c r="G63" s="54">
        <f>AVERAGEIFS(Tablica!AC10:AC109,Tablica!AD10:AD109,"tak")</f>
        <v>155.47142857142859</v>
      </c>
      <c r="H63" s="55">
        <f>AVERAGEIFS(Tablica!AE10:AE109,Tablica!AF10:AF109,"tak")</f>
        <v>421.66562500000009</v>
      </c>
    </row>
  </sheetData>
  <mergeCells count="28">
    <mergeCell ref="E34:H34"/>
    <mergeCell ref="I34:L34"/>
    <mergeCell ref="A62:D62"/>
    <mergeCell ref="A61:D61"/>
    <mergeCell ref="E61:H61"/>
    <mergeCell ref="E62:H62"/>
    <mergeCell ref="A59:H59"/>
    <mergeCell ref="A1:L2"/>
    <mergeCell ref="A7:D7"/>
    <mergeCell ref="E7:H7"/>
    <mergeCell ref="A58:H58"/>
    <mergeCell ref="A5:D5"/>
    <mergeCell ref="E5:H5"/>
    <mergeCell ref="I5:L5"/>
    <mergeCell ref="A32:D32"/>
    <mergeCell ref="E32:H32"/>
    <mergeCell ref="I32:L32"/>
    <mergeCell ref="I7:L7"/>
    <mergeCell ref="A34:D34"/>
    <mergeCell ref="A3:L3"/>
    <mergeCell ref="A30:L30"/>
    <mergeCell ref="A57:H57"/>
    <mergeCell ref="A4:D4"/>
    <mergeCell ref="E4:H4"/>
    <mergeCell ref="I4:L4"/>
    <mergeCell ref="A31:D31"/>
    <mergeCell ref="E31:H31"/>
    <mergeCell ref="I31:L3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B845-D382-40AF-B320-B7F7B771308C}">
  <dimension ref="A1:AF109"/>
  <sheetViews>
    <sheetView zoomScale="85" zoomScaleNormal="85" workbookViewId="0">
      <selection activeCell="I15" sqref="I15"/>
    </sheetView>
  </sheetViews>
  <sheetFormatPr defaultRowHeight="14.4" x14ac:dyDescent="0.3"/>
  <cols>
    <col min="26" max="26" width="13.88671875" bestFit="1" customWidth="1"/>
    <col min="28" max="28" width="13.88671875" bestFit="1" customWidth="1"/>
    <col min="30" max="30" width="13.88671875" bestFit="1" customWidth="1"/>
    <col min="32" max="32" width="13.88671875" bestFit="1" customWidth="1"/>
  </cols>
  <sheetData>
    <row r="1" spans="1:32" x14ac:dyDescent="0.3">
      <c r="A1" s="101" t="s">
        <v>11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3"/>
    </row>
    <row r="2" spans="1:32" ht="15" thickBot="1" x14ac:dyDescent="0.35">
      <c r="A2" s="104"/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  <c r="N2" s="105"/>
      <c r="O2" s="105"/>
      <c r="P2" s="105"/>
      <c r="Q2" s="105"/>
      <c r="R2" s="105"/>
      <c r="S2" s="105"/>
      <c r="T2" s="105"/>
      <c r="U2" s="105"/>
      <c r="V2" s="105"/>
      <c r="W2" s="105"/>
      <c r="X2" s="105"/>
      <c r="Y2" s="105"/>
      <c r="Z2" s="105"/>
      <c r="AA2" s="105"/>
      <c r="AB2" s="105"/>
      <c r="AC2" s="105"/>
      <c r="AD2" s="105"/>
      <c r="AE2" s="105"/>
      <c r="AF2" s="106"/>
    </row>
    <row r="3" spans="1:32" ht="15" thickBot="1" x14ac:dyDescent="0.35">
      <c r="A3" s="107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9" t="s">
        <v>2</v>
      </c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99" t="s">
        <v>3</v>
      </c>
      <c r="Z3" s="99"/>
      <c r="AA3" s="99"/>
      <c r="AB3" s="99"/>
      <c r="AC3" s="99"/>
      <c r="AD3" s="99"/>
      <c r="AE3" s="99"/>
      <c r="AF3" s="100"/>
    </row>
    <row r="4" spans="1:32" x14ac:dyDescent="0.3">
      <c r="A4" s="110" t="s">
        <v>27</v>
      </c>
      <c r="B4" s="111"/>
      <c r="C4" s="111"/>
      <c r="D4" s="112"/>
      <c r="E4" s="113" t="s">
        <v>28</v>
      </c>
      <c r="F4" s="114"/>
      <c r="G4" s="114"/>
      <c r="H4" s="115"/>
      <c r="I4" s="116" t="s">
        <v>5</v>
      </c>
      <c r="J4" s="117"/>
      <c r="K4" s="117"/>
      <c r="L4" s="118"/>
      <c r="M4" s="110" t="s">
        <v>27</v>
      </c>
      <c r="N4" s="111"/>
      <c r="O4" s="111"/>
      <c r="P4" s="112"/>
      <c r="Q4" s="113" t="s">
        <v>28</v>
      </c>
      <c r="R4" s="114"/>
      <c r="S4" s="114"/>
      <c r="T4" s="115"/>
      <c r="U4" s="116" t="s">
        <v>5</v>
      </c>
      <c r="V4" s="117"/>
      <c r="W4" s="117"/>
      <c r="X4" s="118"/>
      <c r="Y4" s="96" t="s">
        <v>6</v>
      </c>
      <c r="Z4" s="97"/>
      <c r="AA4" s="97"/>
      <c r="AB4" s="97"/>
      <c r="AC4" s="97"/>
      <c r="AD4" s="97"/>
      <c r="AE4" s="97"/>
      <c r="AF4" s="98"/>
    </row>
    <row r="5" spans="1:32" ht="15" thickBot="1" x14ac:dyDescent="0.35">
      <c r="A5" s="155" t="s">
        <v>12</v>
      </c>
      <c r="B5" s="156"/>
      <c r="C5" s="156"/>
      <c r="D5" s="157"/>
      <c r="E5" s="155" t="s">
        <v>12</v>
      </c>
      <c r="F5" s="156"/>
      <c r="G5" s="156"/>
      <c r="H5" s="157"/>
      <c r="I5" s="155" t="s">
        <v>12</v>
      </c>
      <c r="J5" s="156"/>
      <c r="K5" s="156"/>
      <c r="L5" s="157"/>
      <c r="M5" s="152" t="s">
        <v>12</v>
      </c>
      <c r="N5" s="153"/>
      <c r="O5" s="153"/>
      <c r="P5" s="154"/>
      <c r="Q5" s="152" t="s">
        <v>12</v>
      </c>
      <c r="R5" s="153"/>
      <c r="S5" s="153"/>
      <c r="T5" s="154"/>
      <c r="U5" s="152" t="s">
        <v>12</v>
      </c>
      <c r="V5" s="153"/>
      <c r="W5" s="153"/>
      <c r="X5" s="154"/>
      <c r="Y5" s="155" t="s">
        <v>12</v>
      </c>
      <c r="Z5" s="156"/>
      <c r="AA5" s="156"/>
      <c r="AB5" s="156"/>
      <c r="AC5" s="156"/>
      <c r="AD5" s="156"/>
      <c r="AE5" s="156"/>
      <c r="AF5" s="157"/>
    </row>
    <row r="6" spans="1:32" ht="15" thickBot="1" x14ac:dyDescent="0.35">
      <c r="A6" s="16">
        <v>10000</v>
      </c>
      <c r="B6" s="17">
        <v>100000</v>
      </c>
      <c r="C6" s="17">
        <v>250000</v>
      </c>
      <c r="D6" s="18">
        <v>1000000</v>
      </c>
      <c r="E6" s="16">
        <v>10000</v>
      </c>
      <c r="F6" s="17">
        <v>100000</v>
      </c>
      <c r="G6" s="17">
        <v>250000</v>
      </c>
      <c r="H6" s="18">
        <v>1000000</v>
      </c>
      <c r="I6" s="16">
        <v>10000</v>
      </c>
      <c r="J6" s="17">
        <v>100000</v>
      </c>
      <c r="K6" s="17">
        <v>250000</v>
      </c>
      <c r="L6" s="18">
        <v>1000000</v>
      </c>
      <c r="M6" s="48">
        <v>10000</v>
      </c>
      <c r="N6" s="63">
        <v>100000</v>
      </c>
      <c r="O6" s="63">
        <v>250000</v>
      </c>
      <c r="P6" s="49">
        <v>1000000</v>
      </c>
      <c r="Q6" s="48">
        <v>10000</v>
      </c>
      <c r="R6" s="63">
        <v>100000</v>
      </c>
      <c r="S6" s="63">
        <v>250000</v>
      </c>
      <c r="T6" s="49">
        <v>1000000</v>
      </c>
      <c r="U6" s="48">
        <v>10000</v>
      </c>
      <c r="V6" s="63">
        <v>100000</v>
      </c>
      <c r="W6" s="63">
        <v>250000</v>
      </c>
      <c r="X6" s="49">
        <v>1000000</v>
      </c>
      <c r="Y6" s="90">
        <v>10000</v>
      </c>
      <c r="Z6" s="91"/>
      <c r="AA6" s="91">
        <v>100000</v>
      </c>
      <c r="AB6" s="91"/>
      <c r="AC6" s="91">
        <v>250000</v>
      </c>
      <c r="AD6" s="91"/>
      <c r="AE6" s="91">
        <v>1000000</v>
      </c>
      <c r="AF6" s="92"/>
    </row>
    <row r="7" spans="1:32" x14ac:dyDescent="0.3">
      <c r="A7" s="148" t="s">
        <v>19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50"/>
      <c r="M7" s="148" t="s">
        <v>19</v>
      </c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50"/>
      <c r="Y7" s="148" t="s">
        <v>19</v>
      </c>
      <c r="Z7" s="149"/>
      <c r="AA7" s="149"/>
      <c r="AB7" s="149"/>
      <c r="AC7" s="149"/>
      <c r="AD7" s="149"/>
      <c r="AE7" s="149"/>
      <c r="AF7" s="150"/>
    </row>
    <row r="8" spans="1:32" ht="15" thickBot="1" x14ac:dyDescent="0.35">
      <c r="A8" s="83" t="s">
        <v>20</v>
      </c>
      <c r="B8" s="151"/>
      <c r="C8" s="151"/>
      <c r="D8" s="151"/>
      <c r="E8" s="151"/>
      <c r="F8" s="151"/>
      <c r="G8" s="151"/>
      <c r="H8" s="151"/>
      <c r="I8" s="151"/>
      <c r="J8" s="151"/>
      <c r="K8" s="151"/>
      <c r="L8" s="86"/>
      <c r="M8" s="83" t="s">
        <v>20</v>
      </c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86"/>
      <c r="Y8" s="83" t="s">
        <v>20</v>
      </c>
      <c r="Z8" s="151"/>
      <c r="AA8" s="151"/>
      <c r="AB8" s="84"/>
      <c r="AC8" s="85" t="s">
        <v>21</v>
      </c>
      <c r="AD8" s="151"/>
      <c r="AE8" s="151"/>
      <c r="AF8" s="86"/>
    </row>
    <row r="9" spans="1:32" ht="15" thickBot="1" x14ac:dyDescent="0.35">
      <c r="A9" s="93" t="s">
        <v>8</v>
      </c>
      <c r="B9" s="94"/>
      <c r="C9" s="94"/>
      <c r="D9" s="95"/>
      <c r="E9" s="93" t="s">
        <v>8</v>
      </c>
      <c r="F9" s="94"/>
      <c r="G9" s="94"/>
      <c r="H9" s="95"/>
      <c r="I9" s="93" t="s">
        <v>8</v>
      </c>
      <c r="J9" s="94"/>
      <c r="K9" s="94"/>
      <c r="L9" s="95"/>
      <c r="M9" s="93" t="s">
        <v>8</v>
      </c>
      <c r="N9" s="94"/>
      <c r="O9" s="94"/>
      <c r="P9" s="95"/>
      <c r="Q9" s="93" t="s">
        <v>8</v>
      </c>
      <c r="R9" s="94"/>
      <c r="S9" s="94"/>
      <c r="T9" s="95"/>
      <c r="U9" s="93" t="s">
        <v>8</v>
      </c>
      <c r="V9" s="94"/>
      <c r="W9" s="94"/>
      <c r="X9" s="95"/>
      <c r="Y9" s="48" t="s">
        <v>9</v>
      </c>
      <c r="Z9" s="49" t="s">
        <v>10</v>
      </c>
      <c r="AA9" s="48" t="s">
        <v>9</v>
      </c>
      <c r="AB9" s="49" t="s">
        <v>10</v>
      </c>
      <c r="AC9" s="48" t="s">
        <v>9</v>
      </c>
      <c r="AD9" s="49" t="s">
        <v>10</v>
      </c>
      <c r="AE9" s="48" t="s">
        <v>9</v>
      </c>
      <c r="AF9" s="49" t="s">
        <v>10</v>
      </c>
    </row>
    <row r="10" spans="1:32" x14ac:dyDescent="0.3">
      <c r="A10" s="9">
        <v>0.2</v>
      </c>
      <c r="B10" s="4">
        <v>0.1</v>
      </c>
      <c r="C10" s="4">
        <v>0.1</v>
      </c>
      <c r="D10" s="27">
        <v>0.1</v>
      </c>
      <c r="E10" s="22">
        <v>0.1</v>
      </c>
      <c r="F10" s="4">
        <v>0.3</v>
      </c>
      <c r="G10" s="4">
        <v>0.2</v>
      </c>
      <c r="H10" s="27">
        <v>0.2</v>
      </c>
      <c r="I10" s="22">
        <v>17.399999999999999</v>
      </c>
      <c r="J10" s="4">
        <v>384.4</v>
      </c>
      <c r="K10" s="4">
        <v>1325.5</v>
      </c>
      <c r="L10" s="27">
        <v>4600.5</v>
      </c>
      <c r="M10" s="22">
        <v>0.4</v>
      </c>
      <c r="N10" s="4">
        <v>0.6</v>
      </c>
      <c r="O10" s="4">
        <v>0.6</v>
      </c>
      <c r="P10" s="27">
        <v>0.5</v>
      </c>
      <c r="Q10" s="22">
        <v>0.5</v>
      </c>
      <c r="R10" s="4">
        <v>0.6</v>
      </c>
      <c r="S10" s="4">
        <v>0.7</v>
      </c>
      <c r="T10" s="27">
        <v>0.9</v>
      </c>
      <c r="U10" s="22">
        <v>24</v>
      </c>
      <c r="V10" s="4">
        <v>473</v>
      </c>
      <c r="W10" s="4">
        <v>1274.5</v>
      </c>
      <c r="X10" s="27">
        <v>4733.3</v>
      </c>
      <c r="Y10" s="14">
        <v>33.700000000000003</v>
      </c>
      <c r="Z10" s="47" t="s">
        <v>23</v>
      </c>
      <c r="AA10" s="14">
        <v>33.5</v>
      </c>
      <c r="AB10" s="46" t="s">
        <v>22</v>
      </c>
      <c r="AC10" s="14">
        <v>1344.7</v>
      </c>
      <c r="AD10" s="46" t="s">
        <v>22</v>
      </c>
      <c r="AE10" s="14">
        <v>336</v>
      </c>
      <c r="AF10" s="46" t="s">
        <v>22</v>
      </c>
    </row>
    <row r="11" spans="1:32" x14ac:dyDescent="0.3">
      <c r="A11" s="9">
        <v>0.1</v>
      </c>
      <c r="B11" s="4">
        <v>0.1</v>
      </c>
      <c r="C11" s="4">
        <v>0.1</v>
      </c>
      <c r="D11" s="27">
        <v>0.1</v>
      </c>
      <c r="E11" s="22">
        <v>0.1</v>
      </c>
      <c r="F11" s="4">
        <v>0.2</v>
      </c>
      <c r="G11" s="4">
        <v>0.3</v>
      </c>
      <c r="H11" s="27">
        <v>0.1</v>
      </c>
      <c r="I11" s="22">
        <v>20.7</v>
      </c>
      <c r="J11" s="4">
        <v>267.60000000000002</v>
      </c>
      <c r="K11" s="4">
        <v>1075.9000000000001</v>
      </c>
      <c r="L11" s="27">
        <v>4384.8</v>
      </c>
      <c r="M11" s="22">
        <v>0.1</v>
      </c>
      <c r="N11" s="4">
        <v>0.2</v>
      </c>
      <c r="O11" s="4">
        <v>0.4</v>
      </c>
      <c r="P11" s="27">
        <v>0.5</v>
      </c>
      <c r="Q11" s="22">
        <v>0.1</v>
      </c>
      <c r="R11" s="4">
        <v>0.3</v>
      </c>
      <c r="S11" s="4">
        <v>0.4</v>
      </c>
      <c r="T11" s="27">
        <v>0.4</v>
      </c>
      <c r="U11" s="22">
        <v>23.4</v>
      </c>
      <c r="V11" s="4">
        <v>361.5</v>
      </c>
      <c r="W11" s="4">
        <v>1115.0999999999999</v>
      </c>
      <c r="X11" s="27">
        <v>4915.7</v>
      </c>
      <c r="Y11" s="14">
        <v>33.700000000000003</v>
      </c>
      <c r="Z11" s="34" t="s">
        <v>23</v>
      </c>
      <c r="AA11" s="14">
        <v>520.70000000000005</v>
      </c>
      <c r="AB11" s="34" t="s">
        <v>23</v>
      </c>
      <c r="AC11" s="14">
        <v>615.20000000000005</v>
      </c>
      <c r="AD11" s="33" t="s">
        <v>22</v>
      </c>
      <c r="AE11" s="14">
        <v>536.1</v>
      </c>
      <c r="AF11" s="33" t="s">
        <v>22</v>
      </c>
    </row>
    <row r="12" spans="1:32" x14ac:dyDescent="0.3">
      <c r="A12" s="9">
        <v>0.1</v>
      </c>
      <c r="B12" s="4">
        <v>0.1</v>
      </c>
      <c r="C12" s="4">
        <v>0.1</v>
      </c>
      <c r="D12" s="27">
        <v>0.1</v>
      </c>
      <c r="E12" s="22">
        <v>0.1</v>
      </c>
      <c r="F12" s="4">
        <v>0.2</v>
      </c>
      <c r="G12" s="4">
        <v>0.1</v>
      </c>
      <c r="H12" s="27">
        <v>0.2</v>
      </c>
      <c r="I12" s="22">
        <v>18</v>
      </c>
      <c r="J12" s="4">
        <v>263.39999999999998</v>
      </c>
      <c r="K12" s="4">
        <v>972.7</v>
      </c>
      <c r="L12" s="27">
        <v>4451.5</v>
      </c>
      <c r="M12" s="22">
        <v>0.1</v>
      </c>
      <c r="N12" s="4">
        <v>0</v>
      </c>
      <c r="O12" s="4">
        <v>0.5</v>
      </c>
      <c r="P12" s="27">
        <v>0.4</v>
      </c>
      <c r="Q12" s="22">
        <v>0</v>
      </c>
      <c r="R12" s="4">
        <v>1.3</v>
      </c>
      <c r="S12" s="4">
        <v>0.5</v>
      </c>
      <c r="T12" s="27">
        <v>0.9</v>
      </c>
      <c r="U12" s="22">
        <v>24</v>
      </c>
      <c r="V12" s="4">
        <v>419.5</v>
      </c>
      <c r="W12" s="4">
        <v>1063.3</v>
      </c>
      <c r="X12" s="27">
        <v>4577.3999999999996</v>
      </c>
      <c r="Y12" s="14">
        <v>36.1</v>
      </c>
      <c r="Z12" s="34" t="s">
        <v>23</v>
      </c>
      <c r="AA12" s="14">
        <v>13.1</v>
      </c>
      <c r="AB12" s="33" t="s">
        <v>22</v>
      </c>
      <c r="AC12" s="14">
        <v>1076</v>
      </c>
      <c r="AD12" s="33" t="s">
        <v>22</v>
      </c>
      <c r="AE12" s="14">
        <v>704.9</v>
      </c>
      <c r="AF12" s="33" t="s">
        <v>22</v>
      </c>
    </row>
    <row r="13" spans="1:32" x14ac:dyDescent="0.3">
      <c r="A13" s="9">
        <v>0.1</v>
      </c>
      <c r="B13" s="4">
        <v>0.1</v>
      </c>
      <c r="C13" s="4">
        <v>0.1</v>
      </c>
      <c r="D13" s="27">
        <v>0</v>
      </c>
      <c r="E13" s="22">
        <v>0.1</v>
      </c>
      <c r="F13" s="4">
        <v>0.2</v>
      </c>
      <c r="G13" s="4">
        <v>0.2</v>
      </c>
      <c r="H13" s="27">
        <v>0.1</v>
      </c>
      <c r="I13" s="22">
        <v>18.3</v>
      </c>
      <c r="J13" s="4">
        <v>347.8</v>
      </c>
      <c r="K13" s="4">
        <v>1056.3</v>
      </c>
      <c r="L13" s="27">
        <v>4815.2</v>
      </c>
      <c r="M13" s="22">
        <v>0</v>
      </c>
      <c r="N13" s="4">
        <v>0.2</v>
      </c>
      <c r="O13" s="4">
        <v>0.2</v>
      </c>
      <c r="P13" s="27">
        <v>0.5</v>
      </c>
      <c r="Q13" s="22">
        <v>0.1</v>
      </c>
      <c r="R13" s="4">
        <v>0.4</v>
      </c>
      <c r="S13" s="4">
        <v>0.3</v>
      </c>
      <c r="T13" s="27">
        <v>0.9</v>
      </c>
      <c r="U13" s="22">
        <v>23.7</v>
      </c>
      <c r="V13" s="4">
        <v>411.4</v>
      </c>
      <c r="W13" s="4">
        <v>1184.5</v>
      </c>
      <c r="X13" s="27">
        <v>4838.8999999999996</v>
      </c>
      <c r="Y13" s="14">
        <v>34.6</v>
      </c>
      <c r="Z13" s="34" t="s">
        <v>23</v>
      </c>
      <c r="AA13" s="14">
        <v>474.8</v>
      </c>
      <c r="AB13" s="34" t="s">
        <v>23</v>
      </c>
      <c r="AC13" s="14">
        <v>2535.6</v>
      </c>
      <c r="AD13" s="34" t="s">
        <v>23</v>
      </c>
      <c r="AE13" s="14">
        <v>7467.8</v>
      </c>
      <c r="AF13" s="34" t="s">
        <v>23</v>
      </c>
    </row>
    <row r="14" spans="1:32" x14ac:dyDescent="0.3">
      <c r="A14" s="9">
        <v>0.1</v>
      </c>
      <c r="B14" s="4">
        <v>0.1</v>
      </c>
      <c r="C14" s="4">
        <v>0.1</v>
      </c>
      <c r="D14" s="27">
        <v>0.1</v>
      </c>
      <c r="E14" s="22">
        <v>0.1</v>
      </c>
      <c r="F14" s="4">
        <v>0.2</v>
      </c>
      <c r="G14" s="4">
        <v>0.3</v>
      </c>
      <c r="H14" s="27">
        <v>0.1</v>
      </c>
      <c r="I14" s="22">
        <v>22.3</v>
      </c>
      <c r="J14" s="4">
        <v>284.5</v>
      </c>
      <c r="K14" s="4">
        <v>865.3</v>
      </c>
      <c r="L14" s="27">
        <v>4253</v>
      </c>
      <c r="M14" s="22">
        <v>0</v>
      </c>
      <c r="N14" s="4">
        <v>0.2</v>
      </c>
      <c r="O14" s="4">
        <v>0.4</v>
      </c>
      <c r="P14" s="27">
        <v>0.4</v>
      </c>
      <c r="Q14" s="22">
        <v>0</v>
      </c>
      <c r="R14" s="4">
        <v>0.3</v>
      </c>
      <c r="S14" s="4">
        <v>0.5</v>
      </c>
      <c r="T14" s="27">
        <v>0.7</v>
      </c>
      <c r="U14" s="22">
        <v>12.4</v>
      </c>
      <c r="V14" s="4">
        <v>523.79999999999995</v>
      </c>
      <c r="W14" s="4">
        <v>1193.4000000000001</v>
      </c>
      <c r="X14" s="27">
        <v>4660</v>
      </c>
      <c r="Y14" s="14">
        <v>33.6</v>
      </c>
      <c r="Z14" s="34" t="s">
        <v>23</v>
      </c>
      <c r="AA14" s="14">
        <v>716.2</v>
      </c>
      <c r="AB14" s="34" t="s">
        <v>23</v>
      </c>
      <c r="AC14" s="14">
        <v>2392</v>
      </c>
      <c r="AD14" s="34" t="s">
        <v>23</v>
      </c>
      <c r="AE14" s="14">
        <v>7969.3</v>
      </c>
      <c r="AF14" s="34" t="s">
        <v>23</v>
      </c>
    </row>
    <row r="15" spans="1:32" x14ac:dyDescent="0.3">
      <c r="A15" s="9">
        <v>0.1</v>
      </c>
      <c r="B15" s="4">
        <v>0.1</v>
      </c>
      <c r="C15" s="4">
        <v>0.1</v>
      </c>
      <c r="D15" s="27">
        <v>0.1</v>
      </c>
      <c r="E15" s="22">
        <v>0.1</v>
      </c>
      <c r="F15" s="4">
        <v>0.2</v>
      </c>
      <c r="G15" s="4">
        <v>0.2</v>
      </c>
      <c r="H15" s="27">
        <v>0.1</v>
      </c>
      <c r="I15" s="22">
        <v>23</v>
      </c>
      <c r="J15" s="4">
        <v>331.3</v>
      </c>
      <c r="K15" s="4">
        <v>951.1</v>
      </c>
      <c r="L15" s="27">
        <v>4821</v>
      </c>
      <c r="M15" s="22">
        <v>0.1</v>
      </c>
      <c r="N15" s="4">
        <v>0.1</v>
      </c>
      <c r="O15" s="4">
        <v>0.2</v>
      </c>
      <c r="P15" s="27">
        <v>0.5</v>
      </c>
      <c r="Q15" s="22">
        <v>0.1</v>
      </c>
      <c r="R15" s="4">
        <v>0.2</v>
      </c>
      <c r="S15" s="4">
        <v>0.6</v>
      </c>
      <c r="T15" s="27">
        <v>0.4</v>
      </c>
      <c r="U15" s="22">
        <v>22.9</v>
      </c>
      <c r="V15" s="4">
        <v>480.9</v>
      </c>
      <c r="W15" s="4">
        <v>1004.6</v>
      </c>
      <c r="X15" s="27">
        <v>5004.1000000000004</v>
      </c>
      <c r="Y15" s="14">
        <v>33.4</v>
      </c>
      <c r="Z15" s="34" t="s">
        <v>23</v>
      </c>
      <c r="AA15" s="14">
        <v>411.4</v>
      </c>
      <c r="AB15" s="33" t="s">
        <v>22</v>
      </c>
      <c r="AC15" s="14">
        <v>1871.8</v>
      </c>
      <c r="AD15" s="34" t="s">
        <v>23</v>
      </c>
      <c r="AE15" s="14">
        <v>7547.5</v>
      </c>
      <c r="AF15" s="34" t="s">
        <v>23</v>
      </c>
    </row>
    <row r="16" spans="1:32" x14ac:dyDescent="0.3">
      <c r="A16" s="9">
        <v>0.1</v>
      </c>
      <c r="B16" s="4">
        <v>0.1</v>
      </c>
      <c r="C16" s="4">
        <v>0.3</v>
      </c>
      <c r="D16" s="27">
        <v>0.1</v>
      </c>
      <c r="E16" s="22">
        <v>0.1</v>
      </c>
      <c r="F16" s="4">
        <v>0.2</v>
      </c>
      <c r="G16" s="4">
        <v>0.2</v>
      </c>
      <c r="H16" s="27">
        <v>0.1</v>
      </c>
      <c r="I16" s="22">
        <v>22.8</v>
      </c>
      <c r="J16" s="4">
        <v>366</v>
      </c>
      <c r="K16" s="4">
        <v>1013.1</v>
      </c>
      <c r="L16" s="27">
        <v>4822.1000000000004</v>
      </c>
      <c r="M16" s="22">
        <v>0</v>
      </c>
      <c r="N16" s="4">
        <v>0.4</v>
      </c>
      <c r="O16" s="4">
        <v>0.2</v>
      </c>
      <c r="P16" s="27">
        <v>0.4</v>
      </c>
      <c r="Q16" s="22">
        <v>0</v>
      </c>
      <c r="R16" s="4">
        <v>0.3</v>
      </c>
      <c r="S16" s="4">
        <v>0.4</v>
      </c>
      <c r="T16" s="27">
        <v>1</v>
      </c>
      <c r="U16" s="22">
        <v>23</v>
      </c>
      <c r="V16" s="4">
        <v>367.2</v>
      </c>
      <c r="W16" s="4">
        <v>930.3</v>
      </c>
      <c r="X16" s="27">
        <v>4615.7</v>
      </c>
      <c r="Y16" s="14">
        <v>34.299999999999997</v>
      </c>
      <c r="Z16" s="34" t="s">
        <v>23</v>
      </c>
      <c r="AA16" s="14">
        <v>84.3</v>
      </c>
      <c r="AB16" s="33" t="s">
        <v>22</v>
      </c>
      <c r="AC16" s="14">
        <v>294.89999999999998</v>
      </c>
      <c r="AD16" s="33" t="s">
        <v>22</v>
      </c>
      <c r="AE16" s="14">
        <v>6583.3</v>
      </c>
      <c r="AF16" s="34" t="s">
        <v>23</v>
      </c>
    </row>
    <row r="17" spans="1:32" x14ac:dyDescent="0.3">
      <c r="A17" s="9">
        <v>0.1</v>
      </c>
      <c r="B17" s="4">
        <v>0.1</v>
      </c>
      <c r="C17" s="4">
        <v>0.1</v>
      </c>
      <c r="D17" s="27">
        <v>0</v>
      </c>
      <c r="E17" s="22">
        <v>0.1</v>
      </c>
      <c r="F17" s="4">
        <v>0.1</v>
      </c>
      <c r="G17" s="4">
        <v>0.2</v>
      </c>
      <c r="H17" s="27">
        <v>0.2</v>
      </c>
      <c r="I17" s="22">
        <v>22.3</v>
      </c>
      <c r="J17" s="4">
        <v>305</v>
      </c>
      <c r="K17" s="4">
        <v>988.7</v>
      </c>
      <c r="L17" s="27">
        <v>4645.3</v>
      </c>
      <c r="M17" s="22">
        <v>0</v>
      </c>
      <c r="N17" s="4">
        <v>0.1</v>
      </c>
      <c r="O17" s="4">
        <v>0.2</v>
      </c>
      <c r="P17" s="27">
        <v>0.5</v>
      </c>
      <c r="Q17" s="22">
        <v>0.1</v>
      </c>
      <c r="R17" s="4">
        <v>0.3</v>
      </c>
      <c r="S17" s="4">
        <v>0.4</v>
      </c>
      <c r="T17" s="27">
        <v>0.7</v>
      </c>
      <c r="U17" s="22">
        <v>19.100000000000001</v>
      </c>
      <c r="V17" s="4">
        <v>333.3</v>
      </c>
      <c r="W17" s="4">
        <v>1107.4000000000001</v>
      </c>
      <c r="X17" s="27">
        <v>4473.1000000000004</v>
      </c>
      <c r="Y17" s="14">
        <v>35.1</v>
      </c>
      <c r="Z17" s="34" t="s">
        <v>23</v>
      </c>
      <c r="AA17" s="14">
        <v>418.7</v>
      </c>
      <c r="AB17" s="33" t="s">
        <v>22</v>
      </c>
      <c r="AC17" s="14">
        <v>850.6</v>
      </c>
      <c r="AD17" s="33" t="s">
        <v>22</v>
      </c>
      <c r="AE17" s="14">
        <v>652.4</v>
      </c>
      <c r="AF17" s="33" t="s">
        <v>22</v>
      </c>
    </row>
    <row r="18" spans="1:32" x14ac:dyDescent="0.3">
      <c r="A18" s="9">
        <v>0.1</v>
      </c>
      <c r="B18" s="4">
        <v>0.1</v>
      </c>
      <c r="C18" s="4">
        <v>0.1</v>
      </c>
      <c r="D18" s="27">
        <v>0.1</v>
      </c>
      <c r="E18" s="22">
        <v>0.1</v>
      </c>
      <c r="F18" s="4">
        <v>0.1</v>
      </c>
      <c r="G18" s="4">
        <v>0.3</v>
      </c>
      <c r="H18" s="27">
        <v>0.2</v>
      </c>
      <c r="I18" s="22">
        <v>16.8</v>
      </c>
      <c r="J18" s="4">
        <v>325.8</v>
      </c>
      <c r="K18" s="4">
        <v>1015</v>
      </c>
      <c r="L18" s="27">
        <v>4647</v>
      </c>
      <c r="M18" s="22">
        <v>0</v>
      </c>
      <c r="N18" s="4">
        <v>0.2</v>
      </c>
      <c r="O18" s="4">
        <v>0.3</v>
      </c>
      <c r="P18" s="27">
        <v>0.7</v>
      </c>
      <c r="Q18" s="22">
        <v>0.1</v>
      </c>
      <c r="R18" s="4">
        <v>0.2</v>
      </c>
      <c r="S18" s="4">
        <v>0.3</v>
      </c>
      <c r="T18" s="27">
        <v>1.1000000000000001</v>
      </c>
      <c r="U18" s="22">
        <v>22</v>
      </c>
      <c r="V18" s="4">
        <v>316.10000000000002</v>
      </c>
      <c r="W18" s="4">
        <v>1507.2</v>
      </c>
      <c r="X18" s="27">
        <v>4735.8999999999996</v>
      </c>
      <c r="Y18" s="14">
        <v>34.700000000000003</v>
      </c>
      <c r="Z18" s="34" t="s">
        <v>23</v>
      </c>
      <c r="AA18" s="14">
        <v>19.899999999999999</v>
      </c>
      <c r="AB18" s="33" t="s">
        <v>22</v>
      </c>
      <c r="AC18" s="14">
        <v>1800.2</v>
      </c>
      <c r="AD18" s="33" t="s">
        <v>22</v>
      </c>
      <c r="AE18" s="14">
        <v>6022.3</v>
      </c>
      <c r="AF18" s="33" t="s">
        <v>22</v>
      </c>
    </row>
    <row r="19" spans="1:32" x14ac:dyDescent="0.3">
      <c r="A19" s="9">
        <v>0.1</v>
      </c>
      <c r="B19" s="4">
        <v>0.1</v>
      </c>
      <c r="C19" s="4">
        <v>0.1</v>
      </c>
      <c r="D19" s="27">
        <v>0</v>
      </c>
      <c r="E19" s="22">
        <v>0.1</v>
      </c>
      <c r="F19" s="4">
        <v>0.1</v>
      </c>
      <c r="G19" s="4">
        <v>0.2</v>
      </c>
      <c r="H19" s="27">
        <v>0.1</v>
      </c>
      <c r="I19" s="22">
        <v>26.3</v>
      </c>
      <c r="J19" s="4">
        <v>315.39999999999998</v>
      </c>
      <c r="K19" s="4">
        <v>978.7</v>
      </c>
      <c r="L19" s="27">
        <v>4456.5</v>
      </c>
      <c r="M19" s="22">
        <v>0</v>
      </c>
      <c r="N19" s="4">
        <v>0.2</v>
      </c>
      <c r="O19" s="4">
        <v>0.3</v>
      </c>
      <c r="P19" s="27">
        <v>0.6</v>
      </c>
      <c r="Q19" s="22">
        <v>0.1</v>
      </c>
      <c r="R19" s="4">
        <v>0.4</v>
      </c>
      <c r="S19" s="4">
        <v>0.4</v>
      </c>
      <c r="T19" s="27">
        <v>0.8</v>
      </c>
      <c r="U19" s="22">
        <v>24.1</v>
      </c>
      <c r="V19" s="4">
        <v>279.39999999999998</v>
      </c>
      <c r="W19" s="4">
        <v>1176.8</v>
      </c>
      <c r="X19" s="27">
        <v>5045.3999999999996</v>
      </c>
      <c r="Y19" s="14">
        <v>44.9</v>
      </c>
      <c r="Z19" s="34" t="s">
        <v>23</v>
      </c>
      <c r="AA19" s="14">
        <v>437.1</v>
      </c>
      <c r="AB19" s="34" t="s">
        <v>23</v>
      </c>
      <c r="AC19" s="14">
        <v>841.8</v>
      </c>
      <c r="AD19" s="33" t="s">
        <v>22</v>
      </c>
      <c r="AE19" s="14">
        <v>7367.7</v>
      </c>
      <c r="AF19" s="34" t="s">
        <v>23</v>
      </c>
    </row>
    <row r="20" spans="1:32" x14ac:dyDescent="0.3">
      <c r="A20" s="9">
        <v>0.2</v>
      </c>
      <c r="B20" s="4">
        <v>0.1</v>
      </c>
      <c r="C20" s="4">
        <v>0.1</v>
      </c>
      <c r="D20" s="27">
        <v>0</v>
      </c>
      <c r="E20" s="22">
        <v>0.1</v>
      </c>
      <c r="F20" s="4">
        <v>0.1</v>
      </c>
      <c r="G20" s="4">
        <v>0.2</v>
      </c>
      <c r="H20" s="27">
        <v>0.2</v>
      </c>
      <c r="I20" s="22">
        <v>21.7</v>
      </c>
      <c r="J20" s="4">
        <v>310.2</v>
      </c>
      <c r="K20" s="4">
        <v>1277.3</v>
      </c>
      <c r="L20" s="27">
        <v>4559.8999999999996</v>
      </c>
      <c r="M20" s="22">
        <v>0</v>
      </c>
      <c r="N20" s="4">
        <v>0.1</v>
      </c>
      <c r="O20" s="4">
        <v>0.1</v>
      </c>
      <c r="P20" s="27">
        <v>0.4</v>
      </c>
      <c r="Q20" s="22">
        <v>0.1</v>
      </c>
      <c r="R20" s="4">
        <v>0.2</v>
      </c>
      <c r="S20" s="4">
        <v>0.2</v>
      </c>
      <c r="T20" s="27">
        <v>0.9</v>
      </c>
      <c r="U20" s="22">
        <v>20</v>
      </c>
      <c r="V20" s="4">
        <v>303.8</v>
      </c>
      <c r="W20" s="4">
        <v>1099.3</v>
      </c>
      <c r="X20" s="27">
        <v>4685.6000000000004</v>
      </c>
      <c r="Y20" s="14">
        <v>33.299999999999997</v>
      </c>
      <c r="Z20" s="34" t="s">
        <v>23</v>
      </c>
      <c r="AA20" s="14">
        <v>356.9</v>
      </c>
      <c r="AB20" s="33" t="s">
        <v>22</v>
      </c>
      <c r="AC20" s="14">
        <v>1735.3</v>
      </c>
      <c r="AD20" s="34" t="s">
        <v>23</v>
      </c>
      <c r="AE20" s="14">
        <v>6520.1</v>
      </c>
      <c r="AF20" s="33" t="s">
        <v>22</v>
      </c>
    </row>
    <row r="21" spans="1:32" x14ac:dyDescent="0.3">
      <c r="A21" s="9">
        <v>0.1</v>
      </c>
      <c r="B21" s="4">
        <v>0.1</v>
      </c>
      <c r="C21" s="4">
        <v>0.1</v>
      </c>
      <c r="D21" s="27">
        <v>0.1</v>
      </c>
      <c r="E21" s="22">
        <v>0.1</v>
      </c>
      <c r="F21" s="4">
        <v>0.1</v>
      </c>
      <c r="G21" s="4">
        <v>0.2</v>
      </c>
      <c r="H21" s="27">
        <v>0.2</v>
      </c>
      <c r="I21" s="22">
        <v>19.2</v>
      </c>
      <c r="J21" s="4">
        <v>296.5</v>
      </c>
      <c r="K21" s="4">
        <v>872.3</v>
      </c>
      <c r="L21" s="27">
        <v>4657.8</v>
      </c>
      <c r="M21" s="22">
        <v>0.1</v>
      </c>
      <c r="N21" s="4">
        <v>0.2</v>
      </c>
      <c r="O21" s="4">
        <v>0.4</v>
      </c>
      <c r="P21" s="27">
        <v>0.4</v>
      </c>
      <c r="Q21" s="22">
        <v>0.1</v>
      </c>
      <c r="R21" s="4">
        <v>0.3</v>
      </c>
      <c r="S21" s="4">
        <v>0.3</v>
      </c>
      <c r="T21" s="27">
        <v>0.6</v>
      </c>
      <c r="U21" s="22">
        <v>22.7</v>
      </c>
      <c r="V21" s="4">
        <v>307.5</v>
      </c>
      <c r="W21" s="4">
        <v>792.6</v>
      </c>
      <c r="X21" s="27">
        <v>4689</v>
      </c>
      <c r="Y21" s="14">
        <v>34.799999999999997</v>
      </c>
      <c r="Z21" s="34" t="s">
        <v>23</v>
      </c>
      <c r="AA21" s="14">
        <v>324.39999999999998</v>
      </c>
      <c r="AB21" s="33" t="s">
        <v>22</v>
      </c>
      <c r="AC21" s="14">
        <v>1464.8</v>
      </c>
      <c r="AD21" s="33" t="s">
        <v>22</v>
      </c>
      <c r="AE21" s="14">
        <v>5539.1</v>
      </c>
      <c r="AF21" s="33" t="s">
        <v>22</v>
      </c>
    </row>
    <row r="22" spans="1:32" x14ac:dyDescent="0.3">
      <c r="A22" s="9">
        <v>0.1</v>
      </c>
      <c r="B22" s="4">
        <v>0</v>
      </c>
      <c r="C22" s="4">
        <v>0.1</v>
      </c>
      <c r="D22" s="27">
        <v>0</v>
      </c>
      <c r="E22" s="22">
        <v>0.1</v>
      </c>
      <c r="F22" s="4">
        <v>0.1</v>
      </c>
      <c r="G22" s="4">
        <v>0.3</v>
      </c>
      <c r="H22" s="27">
        <v>0.2</v>
      </c>
      <c r="I22" s="22">
        <v>18.8</v>
      </c>
      <c r="J22" s="4">
        <v>264</v>
      </c>
      <c r="K22" s="4">
        <v>968.4</v>
      </c>
      <c r="L22" s="27">
        <v>4795.3999999999996</v>
      </c>
      <c r="M22" s="22">
        <v>0</v>
      </c>
      <c r="N22" s="4">
        <v>0.2</v>
      </c>
      <c r="O22" s="4">
        <v>0.2</v>
      </c>
      <c r="P22" s="27">
        <v>0.7</v>
      </c>
      <c r="Q22" s="22">
        <v>0.1</v>
      </c>
      <c r="R22" s="4">
        <v>0.2</v>
      </c>
      <c r="S22" s="4">
        <v>0.4</v>
      </c>
      <c r="T22" s="27">
        <v>0.6</v>
      </c>
      <c r="U22" s="22">
        <v>23.3</v>
      </c>
      <c r="V22" s="4">
        <v>294.89999999999998</v>
      </c>
      <c r="W22" s="4">
        <v>990.7</v>
      </c>
      <c r="X22" s="27">
        <v>5435.8</v>
      </c>
      <c r="Y22" s="14">
        <v>26.8</v>
      </c>
      <c r="Z22" s="33" t="s">
        <v>22</v>
      </c>
      <c r="AA22" s="14">
        <v>140.30000000000001</v>
      </c>
      <c r="AB22" s="33" t="s">
        <v>22</v>
      </c>
      <c r="AC22" s="14">
        <v>775</v>
      </c>
      <c r="AD22" s="33" t="s">
        <v>22</v>
      </c>
      <c r="AE22" s="14">
        <v>4136</v>
      </c>
      <c r="AF22" s="33" t="s">
        <v>22</v>
      </c>
    </row>
    <row r="23" spans="1:32" x14ac:dyDescent="0.3">
      <c r="A23" s="9">
        <v>0.1</v>
      </c>
      <c r="B23" s="4">
        <v>0.1</v>
      </c>
      <c r="C23" s="4">
        <v>0</v>
      </c>
      <c r="D23" s="27">
        <v>0.1</v>
      </c>
      <c r="E23" s="22">
        <v>0.1</v>
      </c>
      <c r="F23" s="4">
        <v>0.3</v>
      </c>
      <c r="G23" s="4">
        <v>0.3</v>
      </c>
      <c r="H23" s="27">
        <v>0.1</v>
      </c>
      <c r="I23" s="22">
        <v>18.3</v>
      </c>
      <c r="J23" s="4">
        <v>264.8</v>
      </c>
      <c r="K23" s="4">
        <v>1281.4000000000001</v>
      </c>
      <c r="L23" s="27">
        <v>4805.7</v>
      </c>
      <c r="M23" s="22">
        <v>0</v>
      </c>
      <c r="N23" s="4">
        <v>0.1</v>
      </c>
      <c r="O23" s="4">
        <v>0.4</v>
      </c>
      <c r="P23" s="27">
        <v>0.3</v>
      </c>
      <c r="Q23" s="22">
        <v>0</v>
      </c>
      <c r="R23" s="4">
        <v>0.2</v>
      </c>
      <c r="S23" s="4">
        <v>0.4</v>
      </c>
      <c r="T23" s="27">
        <v>0.5</v>
      </c>
      <c r="U23" s="22">
        <v>22.7</v>
      </c>
      <c r="V23" s="4">
        <v>547.4</v>
      </c>
      <c r="W23" s="4">
        <v>1307.5</v>
      </c>
      <c r="X23" s="27">
        <v>4772.2</v>
      </c>
      <c r="Y23" s="14">
        <v>33.9</v>
      </c>
      <c r="Z23" s="34" t="s">
        <v>23</v>
      </c>
      <c r="AA23" s="14">
        <v>471.7</v>
      </c>
      <c r="AB23" s="34" t="s">
        <v>23</v>
      </c>
      <c r="AC23" s="14">
        <v>1712</v>
      </c>
      <c r="AD23" s="34" t="s">
        <v>23</v>
      </c>
      <c r="AE23" s="14">
        <v>7044.6</v>
      </c>
      <c r="AF23" s="34" t="s">
        <v>23</v>
      </c>
    </row>
    <row r="24" spans="1:32" x14ac:dyDescent="0.3">
      <c r="A24" s="9">
        <v>0.1</v>
      </c>
      <c r="B24" s="4">
        <v>0</v>
      </c>
      <c r="C24" s="4">
        <v>0.1</v>
      </c>
      <c r="D24" s="27">
        <v>0.1</v>
      </c>
      <c r="E24" s="22">
        <v>0.1</v>
      </c>
      <c r="F24" s="4">
        <v>0.1</v>
      </c>
      <c r="G24" s="4">
        <v>0.2</v>
      </c>
      <c r="H24" s="27">
        <v>0.2</v>
      </c>
      <c r="I24" s="22">
        <v>19.399999999999999</v>
      </c>
      <c r="J24" s="4">
        <v>257.7</v>
      </c>
      <c r="K24" s="4">
        <v>1338.4</v>
      </c>
      <c r="L24" s="27">
        <v>5077</v>
      </c>
      <c r="M24" s="22">
        <v>0.1</v>
      </c>
      <c r="N24" s="4">
        <v>0</v>
      </c>
      <c r="O24" s="4">
        <v>0.3</v>
      </c>
      <c r="P24" s="27">
        <v>0.6</v>
      </c>
      <c r="Q24" s="22">
        <v>0</v>
      </c>
      <c r="R24" s="4">
        <v>0.4</v>
      </c>
      <c r="S24" s="4">
        <v>0.4</v>
      </c>
      <c r="T24" s="27">
        <v>0.8</v>
      </c>
      <c r="U24" s="22">
        <v>19.5</v>
      </c>
      <c r="V24" s="4">
        <v>296.60000000000002</v>
      </c>
      <c r="W24" s="4">
        <v>1053.4000000000001</v>
      </c>
      <c r="X24" s="27">
        <v>5010.6000000000004</v>
      </c>
      <c r="Y24" s="14">
        <v>33.700000000000003</v>
      </c>
      <c r="Z24" s="34" t="s">
        <v>23</v>
      </c>
      <c r="AA24" s="14">
        <v>354.9</v>
      </c>
      <c r="AB24" s="33" t="s">
        <v>22</v>
      </c>
      <c r="AC24" s="14">
        <v>1061.7</v>
      </c>
      <c r="AD24" s="33" t="s">
        <v>22</v>
      </c>
      <c r="AE24" s="14">
        <v>7055</v>
      </c>
      <c r="AF24" s="34" t="s">
        <v>23</v>
      </c>
    </row>
    <row r="25" spans="1:32" x14ac:dyDescent="0.3">
      <c r="A25" s="9">
        <v>0.1</v>
      </c>
      <c r="B25" s="4">
        <v>0</v>
      </c>
      <c r="C25" s="4">
        <v>0.1</v>
      </c>
      <c r="D25" s="27">
        <v>0</v>
      </c>
      <c r="E25" s="22">
        <v>0.1</v>
      </c>
      <c r="F25" s="4">
        <v>0.1</v>
      </c>
      <c r="G25" s="4">
        <v>0.2</v>
      </c>
      <c r="H25" s="27">
        <v>0.2</v>
      </c>
      <c r="I25" s="22">
        <v>24.9</v>
      </c>
      <c r="J25" s="4">
        <v>265.39999999999998</v>
      </c>
      <c r="K25" s="4">
        <v>1022.3</v>
      </c>
      <c r="L25" s="27">
        <v>4299.3999999999996</v>
      </c>
      <c r="M25" s="22">
        <v>0</v>
      </c>
      <c r="N25" s="4">
        <v>0.1</v>
      </c>
      <c r="O25" s="4">
        <v>0.2</v>
      </c>
      <c r="P25" s="27">
        <v>0.5</v>
      </c>
      <c r="Q25" s="22">
        <v>0.2</v>
      </c>
      <c r="R25" s="4">
        <v>0.1</v>
      </c>
      <c r="S25" s="4">
        <v>0.5</v>
      </c>
      <c r="T25" s="27">
        <v>0.7</v>
      </c>
      <c r="U25" s="22">
        <v>20.6</v>
      </c>
      <c r="V25" s="4">
        <v>259.3</v>
      </c>
      <c r="W25" s="4">
        <v>977.4</v>
      </c>
      <c r="X25" s="27">
        <v>3977</v>
      </c>
      <c r="Y25" s="14">
        <v>33.6</v>
      </c>
      <c r="Z25" s="34" t="s">
        <v>23</v>
      </c>
      <c r="AA25" s="14">
        <v>547.20000000000005</v>
      </c>
      <c r="AB25" s="34" t="s">
        <v>23</v>
      </c>
      <c r="AC25" s="14">
        <v>1729.8</v>
      </c>
      <c r="AD25" s="34" t="s">
        <v>23</v>
      </c>
      <c r="AE25" s="14">
        <v>6834.9</v>
      </c>
      <c r="AF25" s="34" t="s">
        <v>23</v>
      </c>
    </row>
    <row r="26" spans="1:32" x14ac:dyDescent="0.3">
      <c r="A26" s="9">
        <v>0.1</v>
      </c>
      <c r="B26" s="4">
        <v>0.1</v>
      </c>
      <c r="C26" s="4">
        <v>0.1</v>
      </c>
      <c r="D26" s="27">
        <v>0.1</v>
      </c>
      <c r="E26" s="22">
        <v>0.2</v>
      </c>
      <c r="F26" s="4">
        <v>0.1</v>
      </c>
      <c r="G26" s="4">
        <v>0.2</v>
      </c>
      <c r="H26" s="27">
        <v>0.3</v>
      </c>
      <c r="I26" s="22">
        <v>21.4</v>
      </c>
      <c r="J26" s="4">
        <v>391.7</v>
      </c>
      <c r="K26" s="4">
        <v>1111.5999999999999</v>
      </c>
      <c r="L26" s="27">
        <v>4399.8999999999996</v>
      </c>
      <c r="M26" s="22">
        <v>0.1</v>
      </c>
      <c r="N26" s="4">
        <v>0.1</v>
      </c>
      <c r="O26" s="4">
        <v>0.2</v>
      </c>
      <c r="P26" s="27">
        <v>0.5</v>
      </c>
      <c r="Q26" s="22">
        <v>0.1</v>
      </c>
      <c r="R26" s="4">
        <v>0.1</v>
      </c>
      <c r="S26" s="4">
        <v>0.3</v>
      </c>
      <c r="T26" s="27">
        <v>0.7</v>
      </c>
      <c r="U26" s="22">
        <v>11.8</v>
      </c>
      <c r="V26" s="4">
        <v>289.8</v>
      </c>
      <c r="W26" s="4">
        <v>1043.8</v>
      </c>
      <c r="X26" s="27">
        <v>4882.8999999999996</v>
      </c>
      <c r="Y26" s="14">
        <v>30.1</v>
      </c>
      <c r="Z26" s="33" t="s">
        <v>22</v>
      </c>
      <c r="AA26" s="14">
        <v>153.9</v>
      </c>
      <c r="AB26" s="33" t="s">
        <v>22</v>
      </c>
      <c r="AC26" s="14">
        <v>1882.6</v>
      </c>
      <c r="AD26" s="34" t="s">
        <v>23</v>
      </c>
      <c r="AE26" s="14">
        <v>2757.7</v>
      </c>
      <c r="AF26" s="33" t="s">
        <v>22</v>
      </c>
    </row>
    <row r="27" spans="1:32" x14ac:dyDescent="0.3">
      <c r="A27" s="9">
        <v>0</v>
      </c>
      <c r="B27" s="4">
        <v>0.1</v>
      </c>
      <c r="C27" s="4">
        <v>0.1</v>
      </c>
      <c r="D27" s="27">
        <v>0.1</v>
      </c>
      <c r="E27" s="22">
        <v>0.1</v>
      </c>
      <c r="F27" s="4">
        <v>0.2</v>
      </c>
      <c r="G27" s="4">
        <v>0.1</v>
      </c>
      <c r="H27" s="27">
        <v>0.2</v>
      </c>
      <c r="I27" s="22">
        <v>20.8</v>
      </c>
      <c r="J27" s="4">
        <v>302</v>
      </c>
      <c r="K27" s="4">
        <v>1033.0999999999999</v>
      </c>
      <c r="L27" s="27">
        <v>5041.7</v>
      </c>
      <c r="M27" s="22">
        <v>0</v>
      </c>
      <c r="N27" s="4">
        <v>0.3</v>
      </c>
      <c r="O27" s="4">
        <v>0.3</v>
      </c>
      <c r="P27" s="27">
        <v>0.5</v>
      </c>
      <c r="Q27" s="22">
        <v>0</v>
      </c>
      <c r="R27" s="4">
        <v>0.7</v>
      </c>
      <c r="S27" s="4">
        <v>0.3</v>
      </c>
      <c r="T27" s="27">
        <v>0.6</v>
      </c>
      <c r="U27" s="22">
        <v>20.2</v>
      </c>
      <c r="V27" s="4">
        <v>238.9</v>
      </c>
      <c r="W27" s="4">
        <v>1346.6</v>
      </c>
      <c r="X27" s="27">
        <v>5123.3999999999996</v>
      </c>
      <c r="Y27" s="14">
        <v>34.6</v>
      </c>
      <c r="Z27" s="34" t="s">
        <v>23</v>
      </c>
      <c r="AA27" s="14">
        <v>297.39999999999998</v>
      </c>
      <c r="AB27" s="33" t="s">
        <v>22</v>
      </c>
      <c r="AC27" s="14">
        <v>2065.4</v>
      </c>
      <c r="AD27" s="34" t="s">
        <v>23</v>
      </c>
      <c r="AE27" s="14">
        <v>7268.6</v>
      </c>
      <c r="AF27" s="34" t="s">
        <v>23</v>
      </c>
    </row>
    <row r="28" spans="1:32" x14ac:dyDescent="0.3">
      <c r="A28" s="9">
        <v>0.1</v>
      </c>
      <c r="B28" s="4">
        <v>0.1</v>
      </c>
      <c r="C28" s="4">
        <v>0.1</v>
      </c>
      <c r="D28" s="27">
        <v>0.1</v>
      </c>
      <c r="E28" s="22">
        <v>0.2</v>
      </c>
      <c r="F28" s="4">
        <v>0.1</v>
      </c>
      <c r="G28" s="4">
        <v>0.1</v>
      </c>
      <c r="H28" s="27">
        <v>0.2</v>
      </c>
      <c r="I28" s="22">
        <v>19</v>
      </c>
      <c r="J28" s="4">
        <v>314.39999999999998</v>
      </c>
      <c r="K28" s="4">
        <v>943.1</v>
      </c>
      <c r="L28" s="27">
        <v>4312.8</v>
      </c>
      <c r="M28" s="22">
        <v>0</v>
      </c>
      <c r="N28" s="4">
        <v>0.1</v>
      </c>
      <c r="O28" s="4">
        <v>0.6</v>
      </c>
      <c r="P28" s="27">
        <v>0.5</v>
      </c>
      <c r="Q28" s="22">
        <v>0</v>
      </c>
      <c r="R28" s="4">
        <v>0.2</v>
      </c>
      <c r="S28" s="4">
        <v>0.3</v>
      </c>
      <c r="T28" s="27">
        <v>0.6</v>
      </c>
      <c r="U28" s="22">
        <v>23.8</v>
      </c>
      <c r="V28" s="4">
        <v>418.5</v>
      </c>
      <c r="W28" s="4">
        <v>959.3</v>
      </c>
      <c r="X28" s="27">
        <v>5533.6</v>
      </c>
      <c r="Y28" s="14">
        <v>34.700000000000003</v>
      </c>
      <c r="Z28" s="34" t="s">
        <v>23</v>
      </c>
      <c r="AA28" s="14">
        <v>502.8</v>
      </c>
      <c r="AB28" s="34" t="s">
        <v>23</v>
      </c>
      <c r="AC28" s="14">
        <v>2532.6</v>
      </c>
      <c r="AD28" s="34" t="s">
        <v>23</v>
      </c>
      <c r="AE28" s="14">
        <v>1845.5</v>
      </c>
      <c r="AF28" s="33" t="s">
        <v>22</v>
      </c>
    </row>
    <row r="29" spans="1:32" x14ac:dyDescent="0.3">
      <c r="A29" s="9">
        <v>0</v>
      </c>
      <c r="B29" s="4">
        <v>0.1</v>
      </c>
      <c r="C29" s="4">
        <v>0.1</v>
      </c>
      <c r="D29" s="27">
        <v>0</v>
      </c>
      <c r="E29" s="22">
        <v>0.1</v>
      </c>
      <c r="F29" s="4">
        <v>0.2</v>
      </c>
      <c r="G29" s="4">
        <v>0.2</v>
      </c>
      <c r="H29" s="27">
        <v>0.2</v>
      </c>
      <c r="I29" s="22">
        <v>24.2</v>
      </c>
      <c r="J29" s="4">
        <v>313.39999999999998</v>
      </c>
      <c r="K29" s="4">
        <v>1363.9</v>
      </c>
      <c r="L29" s="27">
        <v>4816.7</v>
      </c>
      <c r="M29" s="22">
        <v>0</v>
      </c>
      <c r="N29" s="4">
        <v>0.1</v>
      </c>
      <c r="O29" s="4">
        <v>0.3</v>
      </c>
      <c r="P29" s="27">
        <v>0.4</v>
      </c>
      <c r="Q29" s="22">
        <v>0</v>
      </c>
      <c r="R29" s="4">
        <v>0.3</v>
      </c>
      <c r="S29" s="4">
        <v>0.2</v>
      </c>
      <c r="T29" s="27">
        <v>0.8</v>
      </c>
      <c r="U29" s="22">
        <v>24.5</v>
      </c>
      <c r="V29" s="4">
        <v>294.60000000000002</v>
      </c>
      <c r="W29" s="4">
        <v>949.3</v>
      </c>
      <c r="X29" s="27">
        <v>4879.3999999999996</v>
      </c>
      <c r="Y29" s="14">
        <v>35.4</v>
      </c>
      <c r="Z29" s="34" t="s">
        <v>23</v>
      </c>
      <c r="AA29" s="14">
        <v>428</v>
      </c>
      <c r="AB29" s="34" t="s">
        <v>23</v>
      </c>
      <c r="AC29" s="14">
        <v>1751.4</v>
      </c>
      <c r="AD29" s="33" t="s">
        <v>22</v>
      </c>
      <c r="AE29" s="14">
        <v>4801.1000000000004</v>
      </c>
      <c r="AF29" s="33" t="s">
        <v>22</v>
      </c>
    </row>
    <row r="30" spans="1:32" x14ac:dyDescent="0.3">
      <c r="A30" s="9">
        <v>0.1</v>
      </c>
      <c r="B30" s="4">
        <v>0.1</v>
      </c>
      <c r="C30" s="4">
        <v>0.1</v>
      </c>
      <c r="D30" s="27">
        <v>0.1</v>
      </c>
      <c r="E30" s="22">
        <v>0.1</v>
      </c>
      <c r="F30" s="4">
        <v>0.1</v>
      </c>
      <c r="G30" s="4">
        <v>0.2</v>
      </c>
      <c r="H30" s="27">
        <v>0.5</v>
      </c>
      <c r="I30" s="22">
        <v>25.3</v>
      </c>
      <c r="J30" s="4">
        <v>307.7</v>
      </c>
      <c r="K30" s="4">
        <v>973.1</v>
      </c>
      <c r="L30" s="27">
        <v>4092.8</v>
      </c>
      <c r="M30" s="22">
        <v>0</v>
      </c>
      <c r="N30" s="4">
        <v>0.3</v>
      </c>
      <c r="O30" s="4">
        <v>0.1</v>
      </c>
      <c r="P30" s="27">
        <v>0.3</v>
      </c>
      <c r="Q30" s="22">
        <v>0.1</v>
      </c>
      <c r="R30" s="4">
        <v>0.4</v>
      </c>
      <c r="S30" s="4">
        <v>0.4</v>
      </c>
      <c r="T30" s="27">
        <v>0.5</v>
      </c>
      <c r="U30" s="22">
        <v>12.1</v>
      </c>
      <c r="V30" s="4">
        <v>282</v>
      </c>
      <c r="W30" s="4">
        <v>1402.7</v>
      </c>
      <c r="X30" s="27">
        <v>5160.8999999999996</v>
      </c>
      <c r="Y30" s="14">
        <v>35.700000000000003</v>
      </c>
      <c r="Z30" s="34" t="s">
        <v>23</v>
      </c>
      <c r="AA30" s="14">
        <v>134.4</v>
      </c>
      <c r="AB30" s="33" t="s">
        <v>22</v>
      </c>
      <c r="AC30" s="14">
        <v>1932</v>
      </c>
      <c r="AD30" s="34" t="s">
        <v>23</v>
      </c>
      <c r="AE30" s="14">
        <v>2012.1</v>
      </c>
      <c r="AF30" s="33" t="s">
        <v>22</v>
      </c>
    </row>
    <row r="31" spans="1:32" x14ac:dyDescent="0.3">
      <c r="A31" s="9">
        <v>0</v>
      </c>
      <c r="B31" s="4">
        <v>0</v>
      </c>
      <c r="C31" s="4">
        <v>0.1</v>
      </c>
      <c r="D31" s="27">
        <v>0.1</v>
      </c>
      <c r="E31" s="22">
        <v>0.1</v>
      </c>
      <c r="F31" s="4">
        <v>0.2</v>
      </c>
      <c r="G31" s="4">
        <v>0.2</v>
      </c>
      <c r="H31" s="27">
        <v>0.2</v>
      </c>
      <c r="I31" s="22">
        <v>34.299999999999997</v>
      </c>
      <c r="J31" s="4">
        <v>302.60000000000002</v>
      </c>
      <c r="K31" s="4">
        <v>943.2</v>
      </c>
      <c r="L31" s="27">
        <v>4336</v>
      </c>
      <c r="M31" s="22">
        <v>0</v>
      </c>
      <c r="N31" s="4">
        <v>0.2</v>
      </c>
      <c r="O31" s="4">
        <v>0.2</v>
      </c>
      <c r="P31" s="27">
        <v>0.2</v>
      </c>
      <c r="Q31" s="22">
        <v>0.1</v>
      </c>
      <c r="R31" s="4">
        <v>0.4</v>
      </c>
      <c r="S31" s="4">
        <v>0.4</v>
      </c>
      <c r="T31" s="27">
        <v>0.8</v>
      </c>
      <c r="U31" s="22">
        <v>19.7</v>
      </c>
      <c r="V31" s="4">
        <v>668.5</v>
      </c>
      <c r="W31" s="4">
        <v>988.1</v>
      </c>
      <c r="X31" s="27">
        <v>5031.7</v>
      </c>
      <c r="Y31" s="14">
        <v>35.700000000000003</v>
      </c>
      <c r="Z31" s="34" t="s">
        <v>23</v>
      </c>
      <c r="AA31" s="14">
        <v>154.19999999999999</v>
      </c>
      <c r="AB31" s="33" t="s">
        <v>22</v>
      </c>
      <c r="AC31" s="14">
        <v>2418</v>
      </c>
      <c r="AD31" s="34" t="s">
        <v>23</v>
      </c>
      <c r="AE31" s="14">
        <v>4330.8</v>
      </c>
      <c r="AF31" s="33" t="s">
        <v>22</v>
      </c>
    </row>
    <row r="32" spans="1:32" x14ac:dyDescent="0.3">
      <c r="A32" s="9">
        <v>0.1</v>
      </c>
      <c r="B32" s="4">
        <v>0.1</v>
      </c>
      <c r="C32" s="4">
        <v>0.1</v>
      </c>
      <c r="D32" s="27">
        <v>0.1</v>
      </c>
      <c r="E32" s="22">
        <v>0.2</v>
      </c>
      <c r="F32" s="4">
        <v>0.2</v>
      </c>
      <c r="G32" s="4">
        <v>0.2</v>
      </c>
      <c r="H32" s="27">
        <v>0.1</v>
      </c>
      <c r="I32" s="22">
        <v>20.100000000000001</v>
      </c>
      <c r="J32" s="4">
        <v>285.10000000000002</v>
      </c>
      <c r="K32" s="4">
        <v>972.3</v>
      </c>
      <c r="L32" s="27">
        <v>4759.3999999999996</v>
      </c>
      <c r="M32" s="22">
        <v>0.1</v>
      </c>
      <c r="N32" s="4">
        <v>0.1</v>
      </c>
      <c r="O32" s="4">
        <v>0.5</v>
      </c>
      <c r="P32" s="27">
        <v>0.3</v>
      </c>
      <c r="Q32" s="22">
        <v>0.1</v>
      </c>
      <c r="R32" s="4">
        <v>0.6</v>
      </c>
      <c r="S32" s="4">
        <v>0.5</v>
      </c>
      <c r="T32" s="27">
        <v>0.6</v>
      </c>
      <c r="U32" s="22">
        <v>19.399999999999999</v>
      </c>
      <c r="V32" s="4">
        <v>382.9</v>
      </c>
      <c r="W32" s="4">
        <v>1065.0999999999999</v>
      </c>
      <c r="X32" s="27">
        <v>5260.3</v>
      </c>
      <c r="Y32" s="14">
        <v>34.799999999999997</v>
      </c>
      <c r="Z32" s="34" t="s">
        <v>23</v>
      </c>
      <c r="AA32" s="14">
        <v>448.7</v>
      </c>
      <c r="AB32" s="34" t="s">
        <v>23</v>
      </c>
      <c r="AC32" s="14">
        <v>2235.1999999999998</v>
      </c>
      <c r="AD32" s="34" t="s">
        <v>23</v>
      </c>
      <c r="AE32" s="14">
        <v>3814.2</v>
      </c>
      <c r="AF32" s="33" t="s">
        <v>22</v>
      </c>
    </row>
    <row r="33" spans="1:32" x14ac:dyDescent="0.3">
      <c r="A33" s="9">
        <v>0.1</v>
      </c>
      <c r="B33" s="4">
        <v>0.1</v>
      </c>
      <c r="C33" s="4">
        <v>0.1</v>
      </c>
      <c r="D33" s="27">
        <v>0.1</v>
      </c>
      <c r="E33" s="22">
        <v>0.1</v>
      </c>
      <c r="F33" s="4">
        <v>0.1</v>
      </c>
      <c r="G33" s="4">
        <v>0.2</v>
      </c>
      <c r="H33" s="27">
        <v>0.2</v>
      </c>
      <c r="I33" s="22">
        <v>17.7</v>
      </c>
      <c r="J33" s="4">
        <v>265.8</v>
      </c>
      <c r="K33" s="4">
        <v>871.7</v>
      </c>
      <c r="L33" s="27">
        <v>4687.5</v>
      </c>
      <c r="M33" s="22">
        <v>0</v>
      </c>
      <c r="N33" s="4">
        <v>0.3</v>
      </c>
      <c r="O33" s="4">
        <v>0.1</v>
      </c>
      <c r="P33" s="27">
        <v>0.4</v>
      </c>
      <c r="Q33" s="22">
        <v>0.1</v>
      </c>
      <c r="R33" s="4">
        <v>0.1</v>
      </c>
      <c r="S33" s="4">
        <v>0.5</v>
      </c>
      <c r="T33" s="27">
        <v>0.4</v>
      </c>
      <c r="U33" s="22">
        <v>35.200000000000003</v>
      </c>
      <c r="V33" s="4">
        <v>366.9</v>
      </c>
      <c r="W33" s="4">
        <v>1092.8</v>
      </c>
      <c r="X33" s="27">
        <v>4905.3999999999996</v>
      </c>
      <c r="Y33" s="14">
        <v>33.299999999999997</v>
      </c>
      <c r="Z33" s="34" t="s">
        <v>23</v>
      </c>
      <c r="AA33" s="14">
        <v>232.6</v>
      </c>
      <c r="AB33" s="33" t="s">
        <v>22</v>
      </c>
      <c r="AC33" s="14">
        <v>1846.1</v>
      </c>
      <c r="AD33" s="34" t="s">
        <v>23</v>
      </c>
      <c r="AE33" s="14">
        <v>5139.2</v>
      </c>
      <c r="AF33" s="33" t="s">
        <v>22</v>
      </c>
    </row>
    <row r="34" spans="1:32" x14ac:dyDescent="0.3">
      <c r="A34" s="9">
        <v>0.2</v>
      </c>
      <c r="B34" s="4">
        <v>0.1</v>
      </c>
      <c r="C34" s="4">
        <v>0.1</v>
      </c>
      <c r="D34" s="27">
        <v>0</v>
      </c>
      <c r="E34" s="22">
        <v>0.1</v>
      </c>
      <c r="F34" s="4">
        <v>0.2</v>
      </c>
      <c r="G34" s="4">
        <v>0.2</v>
      </c>
      <c r="H34" s="27">
        <v>0.2</v>
      </c>
      <c r="I34" s="22">
        <v>17.7</v>
      </c>
      <c r="J34" s="4">
        <v>288.5</v>
      </c>
      <c r="K34" s="4">
        <v>907.7</v>
      </c>
      <c r="L34" s="27">
        <v>4575.7</v>
      </c>
      <c r="M34" s="22">
        <v>0.3</v>
      </c>
      <c r="N34" s="4">
        <v>0.1</v>
      </c>
      <c r="O34" s="4">
        <v>0.2</v>
      </c>
      <c r="P34" s="27">
        <v>0.4</v>
      </c>
      <c r="Q34" s="22">
        <v>0.1</v>
      </c>
      <c r="R34" s="4">
        <v>0.2</v>
      </c>
      <c r="S34" s="4">
        <v>0.4</v>
      </c>
      <c r="T34" s="27">
        <v>0.7</v>
      </c>
      <c r="U34" s="22">
        <v>25.6</v>
      </c>
      <c r="V34" s="4">
        <v>379.5</v>
      </c>
      <c r="W34" s="4">
        <v>974.4</v>
      </c>
      <c r="X34" s="27">
        <v>5279.4</v>
      </c>
      <c r="Y34" s="14">
        <v>33.9</v>
      </c>
      <c r="Z34" s="34" t="s">
        <v>23</v>
      </c>
      <c r="AA34" s="14">
        <v>336.1</v>
      </c>
      <c r="AB34" s="33" t="s">
        <v>22</v>
      </c>
      <c r="AC34" s="14">
        <v>1092.2</v>
      </c>
      <c r="AD34" s="33" t="s">
        <v>22</v>
      </c>
      <c r="AE34" s="14">
        <v>960</v>
      </c>
      <c r="AF34" s="33" t="s">
        <v>22</v>
      </c>
    </row>
    <row r="35" spans="1:32" x14ac:dyDescent="0.3">
      <c r="A35" s="9">
        <v>0.1</v>
      </c>
      <c r="B35" s="4">
        <v>0.1</v>
      </c>
      <c r="C35" s="4">
        <v>0.1</v>
      </c>
      <c r="D35" s="27">
        <v>0.1</v>
      </c>
      <c r="E35" s="22">
        <v>0.2</v>
      </c>
      <c r="F35" s="4">
        <v>0.1</v>
      </c>
      <c r="G35" s="4">
        <v>0.1</v>
      </c>
      <c r="H35" s="27">
        <v>0.2</v>
      </c>
      <c r="I35" s="22">
        <v>22</v>
      </c>
      <c r="J35" s="4">
        <v>258.2</v>
      </c>
      <c r="K35" s="4">
        <v>1091.2</v>
      </c>
      <c r="L35" s="27">
        <v>4711.1000000000004</v>
      </c>
      <c r="M35" s="22">
        <v>0.1</v>
      </c>
      <c r="N35" s="4">
        <v>0.3</v>
      </c>
      <c r="O35" s="4">
        <v>0.1</v>
      </c>
      <c r="P35" s="27">
        <v>0.7</v>
      </c>
      <c r="Q35" s="22">
        <v>0.1</v>
      </c>
      <c r="R35" s="4">
        <v>0.2</v>
      </c>
      <c r="S35" s="4">
        <v>0.3</v>
      </c>
      <c r="T35" s="27">
        <v>1.5</v>
      </c>
      <c r="U35" s="22">
        <v>19.7</v>
      </c>
      <c r="V35" s="4">
        <v>254.3</v>
      </c>
      <c r="W35" s="4">
        <v>1470.9</v>
      </c>
      <c r="X35" s="27">
        <v>5631.9</v>
      </c>
      <c r="Y35" s="14">
        <v>7.2</v>
      </c>
      <c r="Z35" s="33" t="s">
        <v>22</v>
      </c>
      <c r="AA35" s="14">
        <v>395.7</v>
      </c>
      <c r="AB35" s="33" t="s">
        <v>22</v>
      </c>
      <c r="AC35" s="14">
        <v>1610.9</v>
      </c>
      <c r="AD35" s="34" t="s">
        <v>23</v>
      </c>
      <c r="AE35" s="14">
        <v>7314.9</v>
      </c>
      <c r="AF35" s="34" t="s">
        <v>23</v>
      </c>
    </row>
    <row r="36" spans="1:32" x14ac:dyDescent="0.3">
      <c r="A36" s="9">
        <v>0</v>
      </c>
      <c r="B36" s="4">
        <v>0</v>
      </c>
      <c r="C36" s="4">
        <v>0.2</v>
      </c>
      <c r="D36" s="27">
        <v>0</v>
      </c>
      <c r="E36" s="22">
        <v>0.2</v>
      </c>
      <c r="F36" s="4">
        <v>0.1</v>
      </c>
      <c r="G36" s="4">
        <v>0.2</v>
      </c>
      <c r="H36" s="27">
        <v>0.2</v>
      </c>
      <c r="I36" s="22">
        <v>18.3</v>
      </c>
      <c r="J36" s="4">
        <v>346.9</v>
      </c>
      <c r="K36" s="4">
        <v>1210.3</v>
      </c>
      <c r="L36" s="27">
        <v>4896.2</v>
      </c>
      <c r="M36" s="22">
        <v>0.1</v>
      </c>
      <c r="N36" s="4">
        <v>0.2</v>
      </c>
      <c r="O36" s="4">
        <v>0.4</v>
      </c>
      <c r="P36" s="27">
        <v>0.5</v>
      </c>
      <c r="Q36" s="22">
        <v>0.1</v>
      </c>
      <c r="R36" s="4">
        <v>0.2</v>
      </c>
      <c r="S36" s="4">
        <v>0.3</v>
      </c>
      <c r="T36" s="27">
        <v>0.9</v>
      </c>
      <c r="U36" s="22">
        <v>23.5</v>
      </c>
      <c r="V36" s="4">
        <v>384.3</v>
      </c>
      <c r="W36" s="4">
        <v>878.7</v>
      </c>
      <c r="X36" s="27">
        <v>5062.6000000000004</v>
      </c>
      <c r="Y36" s="14">
        <v>37.200000000000003</v>
      </c>
      <c r="Z36" s="34" t="s">
        <v>23</v>
      </c>
      <c r="AA36" s="14">
        <v>211</v>
      </c>
      <c r="AB36" s="33" t="s">
        <v>22</v>
      </c>
      <c r="AC36" s="14">
        <v>1534.8</v>
      </c>
      <c r="AD36" s="34" t="s">
        <v>23</v>
      </c>
      <c r="AE36" s="14">
        <v>120.2</v>
      </c>
      <c r="AF36" s="33" t="s">
        <v>22</v>
      </c>
    </row>
    <row r="37" spans="1:32" x14ac:dyDescent="0.3">
      <c r="A37" s="9">
        <v>0.1</v>
      </c>
      <c r="B37" s="4">
        <v>0.1</v>
      </c>
      <c r="C37" s="4">
        <v>0.1</v>
      </c>
      <c r="D37" s="27">
        <v>0.1</v>
      </c>
      <c r="E37" s="22">
        <v>0.1</v>
      </c>
      <c r="F37" s="4">
        <v>0.1</v>
      </c>
      <c r="G37" s="4">
        <v>0.2</v>
      </c>
      <c r="H37" s="27">
        <v>0.2</v>
      </c>
      <c r="I37" s="22">
        <v>17</v>
      </c>
      <c r="J37" s="4">
        <v>339.8</v>
      </c>
      <c r="K37" s="4">
        <v>912.1</v>
      </c>
      <c r="L37" s="27">
        <v>4668.6000000000004</v>
      </c>
      <c r="M37" s="22">
        <v>0.1</v>
      </c>
      <c r="N37" s="4">
        <v>0</v>
      </c>
      <c r="O37" s="4">
        <v>0.3</v>
      </c>
      <c r="P37" s="27">
        <v>0.3</v>
      </c>
      <c r="Q37" s="22">
        <v>0.3</v>
      </c>
      <c r="R37" s="4">
        <v>0.5</v>
      </c>
      <c r="S37" s="4">
        <v>0.3</v>
      </c>
      <c r="T37" s="27">
        <v>0.6</v>
      </c>
      <c r="U37" s="22">
        <v>11.7</v>
      </c>
      <c r="V37" s="4">
        <v>308.39999999999998</v>
      </c>
      <c r="W37" s="4">
        <v>1068.7</v>
      </c>
      <c r="X37" s="27">
        <v>4898</v>
      </c>
      <c r="Y37" s="14">
        <v>34.5</v>
      </c>
      <c r="Z37" s="34" t="s">
        <v>23</v>
      </c>
      <c r="AA37" s="14">
        <v>111.3</v>
      </c>
      <c r="AB37" s="33" t="s">
        <v>22</v>
      </c>
      <c r="AC37" s="14">
        <v>1665.3</v>
      </c>
      <c r="AD37" s="34" t="s">
        <v>23</v>
      </c>
      <c r="AE37" s="14">
        <v>7670.3</v>
      </c>
      <c r="AF37" s="34" t="s">
        <v>23</v>
      </c>
    </row>
    <row r="38" spans="1:32" x14ac:dyDescent="0.3">
      <c r="A38" s="9">
        <v>0.1</v>
      </c>
      <c r="B38" s="4">
        <v>0.1</v>
      </c>
      <c r="C38" s="4">
        <v>0.1</v>
      </c>
      <c r="D38" s="27">
        <v>0.1</v>
      </c>
      <c r="E38" s="22">
        <v>0.1</v>
      </c>
      <c r="F38" s="4">
        <v>0.1</v>
      </c>
      <c r="G38" s="4">
        <v>0.2</v>
      </c>
      <c r="H38" s="27">
        <v>0.2</v>
      </c>
      <c r="I38" s="22">
        <v>17.899999999999999</v>
      </c>
      <c r="J38" s="4">
        <v>266.7</v>
      </c>
      <c r="K38" s="4">
        <v>1124.5</v>
      </c>
      <c r="L38" s="27">
        <v>4670</v>
      </c>
      <c r="M38" s="22">
        <v>0.1</v>
      </c>
      <c r="N38" s="4">
        <v>0.1</v>
      </c>
      <c r="O38" s="4">
        <v>0.2</v>
      </c>
      <c r="P38" s="27">
        <v>0.6</v>
      </c>
      <c r="Q38" s="22">
        <v>0.1</v>
      </c>
      <c r="R38" s="4">
        <v>0.2</v>
      </c>
      <c r="S38" s="4">
        <v>0.2</v>
      </c>
      <c r="T38" s="27">
        <v>0.5</v>
      </c>
      <c r="U38" s="22">
        <v>23.4</v>
      </c>
      <c r="V38" s="4">
        <v>489.4</v>
      </c>
      <c r="W38" s="4">
        <v>913.3</v>
      </c>
      <c r="X38" s="27">
        <v>4571.7</v>
      </c>
      <c r="Y38" s="14">
        <v>33.5</v>
      </c>
      <c r="Z38" s="34" t="s">
        <v>23</v>
      </c>
      <c r="AA38" s="14">
        <v>277.60000000000002</v>
      </c>
      <c r="AB38" s="33" t="s">
        <v>22</v>
      </c>
      <c r="AC38" s="14">
        <v>1695.6</v>
      </c>
      <c r="AD38" s="34" t="s">
        <v>23</v>
      </c>
      <c r="AE38" s="14">
        <v>2929.6</v>
      </c>
      <c r="AF38" s="33" t="s">
        <v>22</v>
      </c>
    </row>
    <row r="39" spans="1:32" x14ac:dyDescent="0.3">
      <c r="A39" s="9">
        <v>0.1</v>
      </c>
      <c r="B39" s="4">
        <v>0.1</v>
      </c>
      <c r="C39" s="4">
        <v>0.1</v>
      </c>
      <c r="D39" s="27">
        <v>0.1</v>
      </c>
      <c r="E39" s="22">
        <v>0.1</v>
      </c>
      <c r="F39" s="4">
        <v>0.1</v>
      </c>
      <c r="G39" s="4">
        <v>0.1</v>
      </c>
      <c r="H39" s="27">
        <v>0.2</v>
      </c>
      <c r="I39" s="22">
        <v>22.4</v>
      </c>
      <c r="J39" s="4">
        <v>273.8</v>
      </c>
      <c r="K39" s="4">
        <v>1031.5999999999999</v>
      </c>
      <c r="L39" s="27">
        <v>4767.3999999999996</v>
      </c>
      <c r="M39" s="22">
        <v>0</v>
      </c>
      <c r="N39" s="4">
        <v>0.1</v>
      </c>
      <c r="O39" s="4">
        <v>0.2</v>
      </c>
      <c r="P39" s="27">
        <v>0.4</v>
      </c>
      <c r="Q39" s="22">
        <v>0.1</v>
      </c>
      <c r="R39" s="4">
        <v>0.1</v>
      </c>
      <c r="S39" s="4">
        <v>0.2</v>
      </c>
      <c r="T39" s="27">
        <v>0.5</v>
      </c>
      <c r="U39" s="22">
        <v>12.6</v>
      </c>
      <c r="V39" s="4">
        <v>533.1</v>
      </c>
      <c r="W39" s="4">
        <v>1192.4000000000001</v>
      </c>
      <c r="X39" s="27">
        <v>4774.6000000000004</v>
      </c>
      <c r="Y39" s="14">
        <v>34</v>
      </c>
      <c r="Z39" s="34" t="s">
        <v>23</v>
      </c>
      <c r="AA39" s="14">
        <v>434.2</v>
      </c>
      <c r="AB39" s="34" t="s">
        <v>23</v>
      </c>
      <c r="AC39" s="14">
        <v>1693.6</v>
      </c>
      <c r="AD39" s="34" t="s">
        <v>23</v>
      </c>
      <c r="AE39" s="14">
        <v>3877.4</v>
      </c>
      <c r="AF39" s="33" t="s">
        <v>22</v>
      </c>
    </row>
    <row r="40" spans="1:32" x14ac:dyDescent="0.3">
      <c r="A40" s="9">
        <v>0.1</v>
      </c>
      <c r="B40" s="4">
        <v>0.1</v>
      </c>
      <c r="C40" s="4">
        <v>0.1</v>
      </c>
      <c r="D40" s="27">
        <v>0.1</v>
      </c>
      <c r="E40" s="22">
        <v>0.1</v>
      </c>
      <c r="F40" s="4">
        <v>0.2</v>
      </c>
      <c r="G40" s="4">
        <v>0.3</v>
      </c>
      <c r="H40" s="27">
        <v>0.2</v>
      </c>
      <c r="I40" s="22">
        <v>18.399999999999999</v>
      </c>
      <c r="J40" s="4">
        <v>264.8</v>
      </c>
      <c r="K40" s="4">
        <v>954</v>
      </c>
      <c r="L40" s="27">
        <v>4874.5</v>
      </c>
      <c r="M40" s="22">
        <v>0</v>
      </c>
      <c r="N40" s="4">
        <v>0</v>
      </c>
      <c r="O40" s="4">
        <v>0.2</v>
      </c>
      <c r="P40" s="27">
        <v>0.3</v>
      </c>
      <c r="Q40" s="22">
        <v>0.1</v>
      </c>
      <c r="R40" s="4">
        <v>0.1</v>
      </c>
      <c r="S40" s="4">
        <v>0.5</v>
      </c>
      <c r="T40" s="27">
        <v>0.7</v>
      </c>
      <c r="U40" s="22">
        <v>23.8</v>
      </c>
      <c r="V40" s="4">
        <v>343.4</v>
      </c>
      <c r="W40" s="4">
        <v>1075.3</v>
      </c>
      <c r="X40" s="27">
        <v>4883.8999999999996</v>
      </c>
      <c r="Y40" s="14">
        <v>35</v>
      </c>
      <c r="Z40" s="34" t="s">
        <v>23</v>
      </c>
      <c r="AA40" s="14">
        <v>16.8</v>
      </c>
      <c r="AB40" s="33" t="s">
        <v>22</v>
      </c>
      <c r="AC40" s="14">
        <v>1824.1</v>
      </c>
      <c r="AD40" s="34" t="s">
        <v>23</v>
      </c>
      <c r="AE40" s="14">
        <v>7454.6</v>
      </c>
      <c r="AF40" s="34" t="s">
        <v>23</v>
      </c>
    </row>
    <row r="41" spans="1:32" x14ac:dyDescent="0.3">
      <c r="A41" s="9">
        <v>0.1</v>
      </c>
      <c r="B41" s="4">
        <v>0</v>
      </c>
      <c r="C41" s="4">
        <v>0.1</v>
      </c>
      <c r="D41" s="27">
        <v>0.1</v>
      </c>
      <c r="E41" s="22">
        <v>0.1</v>
      </c>
      <c r="F41" s="4">
        <v>0.1</v>
      </c>
      <c r="G41" s="4">
        <v>0.3</v>
      </c>
      <c r="H41" s="27">
        <v>0.2</v>
      </c>
      <c r="I41" s="22">
        <v>22.4</v>
      </c>
      <c r="J41" s="4">
        <v>260.39999999999998</v>
      </c>
      <c r="K41" s="4">
        <v>951.2</v>
      </c>
      <c r="L41" s="27">
        <v>4396.8</v>
      </c>
      <c r="M41" s="22">
        <v>0</v>
      </c>
      <c r="N41" s="4">
        <v>0.3</v>
      </c>
      <c r="O41" s="4">
        <v>0.1</v>
      </c>
      <c r="P41" s="27">
        <v>0.6</v>
      </c>
      <c r="Q41" s="22">
        <v>0.1</v>
      </c>
      <c r="R41" s="4">
        <v>0.2</v>
      </c>
      <c r="S41" s="4">
        <v>0.5</v>
      </c>
      <c r="T41" s="27">
        <v>0.7</v>
      </c>
      <c r="U41" s="22">
        <v>19</v>
      </c>
      <c r="V41" s="4">
        <v>316.2</v>
      </c>
      <c r="W41" s="4">
        <v>944</v>
      </c>
      <c r="X41" s="27">
        <v>4515</v>
      </c>
      <c r="Y41" s="14">
        <v>9.1</v>
      </c>
      <c r="Z41" s="33" t="s">
        <v>22</v>
      </c>
      <c r="AA41" s="14">
        <v>134.19999999999999</v>
      </c>
      <c r="AB41" s="33" t="s">
        <v>22</v>
      </c>
      <c r="AC41" s="14">
        <v>1740.6</v>
      </c>
      <c r="AD41" s="34" t="s">
        <v>23</v>
      </c>
      <c r="AE41" s="14">
        <v>7169.6</v>
      </c>
      <c r="AF41" s="34" t="s">
        <v>23</v>
      </c>
    </row>
    <row r="42" spans="1:32" x14ac:dyDescent="0.3">
      <c r="A42" s="9">
        <v>0.1</v>
      </c>
      <c r="B42" s="4">
        <v>0.1</v>
      </c>
      <c r="C42" s="4">
        <v>0.2</v>
      </c>
      <c r="D42" s="27">
        <v>0.1</v>
      </c>
      <c r="E42" s="22">
        <v>0.1</v>
      </c>
      <c r="F42" s="4">
        <v>0.1</v>
      </c>
      <c r="G42" s="4">
        <v>0.2</v>
      </c>
      <c r="H42" s="27">
        <v>0.2</v>
      </c>
      <c r="I42" s="22">
        <v>19.8</v>
      </c>
      <c r="J42" s="4">
        <v>278.10000000000002</v>
      </c>
      <c r="K42" s="4">
        <v>1283.0999999999999</v>
      </c>
      <c r="L42" s="27">
        <v>4671</v>
      </c>
      <c r="M42" s="22">
        <v>0</v>
      </c>
      <c r="N42" s="4">
        <v>0</v>
      </c>
      <c r="O42" s="4">
        <v>0.2</v>
      </c>
      <c r="P42" s="27">
        <v>0.3</v>
      </c>
      <c r="Q42" s="22">
        <v>0</v>
      </c>
      <c r="R42" s="4">
        <v>0.4</v>
      </c>
      <c r="S42" s="4">
        <v>0.2</v>
      </c>
      <c r="T42" s="27">
        <v>0.4</v>
      </c>
      <c r="U42" s="22">
        <v>18.899999999999999</v>
      </c>
      <c r="V42" s="4">
        <v>382</v>
      </c>
      <c r="W42" s="4">
        <v>1192.8</v>
      </c>
      <c r="X42" s="27">
        <v>5064.8</v>
      </c>
      <c r="Y42" s="14">
        <v>35.6</v>
      </c>
      <c r="Z42" s="34" t="s">
        <v>23</v>
      </c>
      <c r="AA42" s="14">
        <v>264.5</v>
      </c>
      <c r="AB42" s="33" t="s">
        <v>22</v>
      </c>
      <c r="AC42" s="14">
        <v>1095.4000000000001</v>
      </c>
      <c r="AD42" s="33" t="s">
        <v>22</v>
      </c>
      <c r="AE42" s="14">
        <v>7292.1</v>
      </c>
      <c r="AF42" s="34" t="s">
        <v>23</v>
      </c>
    </row>
    <row r="43" spans="1:32" x14ac:dyDescent="0.3">
      <c r="A43" s="9">
        <v>0.1</v>
      </c>
      <c r="B43" s="4">
        <v>0.2</v>
      </c>
      <c r="C43" s="4">
        <v>0.1</v>
      </c>
      <c r="D43" s="27">
        <v>0.1</v>
      </c>
      <c r="E43" s="22">
        <v>0.1</v>
      </c>
      <c r="F43" s="4">
        <v>0.2</v>
      </c>
      <c r="G43" s="4">
        <v>0.1</v>
      </c>
      <c r="H43" s="27">
        <v>0.2</v>
      </c>
      <c r="I43" s="22">
        <v>22.5</v>
      </c>
      <c r="J43" s="4">
        <v>374</v>
      </c>
      <c r="K43" s="4">
        <v>1160.0999999999999</v>
      </c>
      <c r="L43" s="27">
        <v>4488.1000000000004</v>
      </c>
      <c r="M43" s="22">
        <v>0.1</v>
      </c>
      <c r="N43" s="4">
        <v>0.3</v>
      </c>
      <c r="O43" s="4">
        <v>0</v>
      </c>
      <c r="P43" s="27">
        <v>0.4</v>
      </c>
      <c r="Q43" s="22">
        <v>0.1</v>
      </c>
      <c r="R43" s="4">
        <v>0.1</v>
      </c>
      <c r="S43" s="4">
        <v>0.3</v>
      </c>
      <c r="T43" s="27">
        <v>0.5</v>
      </c>
      <c r="U43" s="22">
        <v>20.100000000000001</v>
      </c>
      <c r="V43" s="4">
        <v>297.60000000000002</v>
      </c>
      <c r="W43" s="4">
        <v>1158</v>
      </c>
      <c r="X43" s="27">
        <v>4990.1000000000004</v>
      </c>
      <c r="Y43" s="14">
        <v>33.799999999999997</v>
      </c>
      <c r="Z43" s="34" t="s">
        <v>23</v>
      </c>
      <c r="AA43" s="14">
        <v>448.3</v>
      </c>
      <c r="AB43" s="34" t="s">
        <v>23</v>
      </c>
      <c r="AC43" s="14">
        <v>2656.5</v>
      </c>
      <c r="AD43" s="34" t="s">
        <v>23</v>
      </c>
      <c r="AE43" s="14">
        <v>716.6</v>
      </c>
      <c r="AF43" s="33" t="s">
        <v>22</v>
      </c>
    </row>
    <row r="44" spans="1:32" x14ac:dyDescent="0.3">
      <c r="A44" s="9">
        <v>0.1</v>
      </c>
      <c r="B44" s="4">
        <v>0.1</v>
      </c>
      <c r="C44" s="4">
        <v>0.7</v>
      </c>
      <c r="D44" s="27">
        <v>0.1</v>
      </c>
      <c r="E44" s="22">
        <v>0.1</v>
      </c>
      <c r="F44" s="4">
        <v>0.1</v>
      </c>
      <c r="G44" s="4">
        <v>0.2</v>
      </c>
      <c r="H44" s="27">
        <v>0.5</v>
      </c>
      <c r="I44" s="22">
        <v>17.600000000000001</v>
      </c>
      <c r="J44" s="4">
        <v>253.1</v>
      </c>
      <c r="K44" s="4">
        <v>908.5</v>
      </c>
      <c r="L44" s="27">
        <v>4220.3999999999996</v>
      </c>
      <c r="M44" s="22">
        <v>0.1</v>
      </c>
      <c r="N44" s="4">
        <v>0.2</v>
      </c>
      <c r="O44" s="4">
        <v>0.4</v>
      </c>
      <c r="P44" s="27">
        <v>0.5</v>
      </c>
      <c r="Q44" s="22">
        <v>0</v>
      </c>
      <c r="R44" s="4">
        <v>0.7</v>
      </c>
      <c r="S44" s="4">
        <v>0.2</v>
      </c>
      <c r="T44" s="27">
        <v>0.5</v>
      </c>
      <c r="U44" s="22">
        <v>18.899999999999999</v>
      </c>
      <c r="V44" s="4">
        <v>318.39999999999998</v>
      </c>
      <c r="W44" s="4">
        <v>1211.0999999999999</v>
      </c>
      <c r="X44" s="27">
        <v>4975</v>
      </c>
      <c r="Y44" s="14">
        <v>34.5</v>
      </c>
      <c r="Z44" s="34" t="s">
        <v>23</v>
      </c>
      <c r="AA44" s="14">
        <v>367.5</v>
      </c>
      <c r="AB44" s="33" t="s">
        <v>22</v>
      </c>
      <c r="AC44" s="14">
        <v>2542.5</v>
      </c>
      <c r="AD44" s="34" t="s">
        <v>23</v>
      </c>
      <c r="AE44" s="14">
        <v>2232.6999999999998</v>
      </c>
      <c r="AF44" s="33" t="s">
        <v>22</v>
      </c>
    </row>
    <row r="45" spans="1:32" x14ac:dyDescent="0.3">
      <c r="A45" s="9">
        <v>0</v>
      </c>
      <c r="B45" s="4">
        <v>0.1</v>
      </c>
      <c r="C45" s="4">
        <v>0.1</v>
      </c>
      <c r="D45" s="27">
        <v>0</v>
      </c>
      <c r="E45" s="22">
        <v>0.1</v>
      </c>
      <c r="F45" s="4">
        <v>0.3</v>
      </c>
      <c r="G45" s="4">
        <v>0.2</v>
      </c>
      <c r="H45" s="27">
        <v>0.2</v>
      </c>
      <c r="I45" s="22">
        <v>37.1</v>
      </c>
      <c r="J45" s="4">
        <v>295.60000000000002</v>
      </c>
      <c r="K45" s="4">
        <v>852.4</v>
      </c>
      <c r="L45" s="27">
        <v>5392.9</v>
      </c>
      <c r="M45" s="22">
        <v>0.5</v>
      </c>
      <c r="N45" s="4">
        <v>0.1</v>
      </c>
      <c r="O45" s="4">
        <v>0.4</v>
      </c>
      <c r="P45" s="27">
        <v>0.6</v>
      </c>
      <c r="Q45" s="22">
        <v>0</v>
      </c>
      <c r="R45" s="4">
        <v>0.1</v>
      </c>
      <c r="S45" s="4">
        <v>0.3</v>
      </c>
      <c r="T45" s="27">
        <v>0.5</v>
      </c>
      <c r="U45" s="22">
        <v>23.6</v>
      </c>
      <c r="V45" s="4">
        <v>237.2</v>
      </c>
      <c r="W45" s="4">
        <v>1072.5999999999999</v>
      </c>
      <c r="X45" s="27">
        <v>4764.3</v>
      </c>
      <c r="Y45" s="14">
        <v>16.399999999999999</v>
      </c>
      <c r="Z45" s="33" t="s">
        <v>22</v>
      </c>
      <c r="AA45" s="14">
        <v>383.9</v>
      </c>
      <c r="AB45" s="33" t="s">
        <v>22</v>
      </c>
      <c r="AC45" s="14">
        <v>2531.8000000000002</v>
      </c>
      <c r="AD45" s="33" t="s">
        <v>22</v>
      </c>
      <c r="AE45" s="14">
        <v>6764.9</v>
      </c>
      <c r="AF45" s="34" t="s">
        <v>23</v>
      </c>
    </row>
    <row r="46" spans="1:32" x14ac:dyDescent="0.3">
      <c r="A46" s="9">
        <v>0.1</v>
      </c>
      <c r="B46" s="4">
        <v>0.1</v>
      </c>
      <c r="C46" s="4">
        <v>0.2</v>
      </c>
      <c r="D46" s="27">
        <v>0.1</v>
      </c>
      <c r="E46" s="22">
        <v>0.1</v>
      </c>
      <c r="F46" s="4">
        <v>0.1</v>
      </c>
      <c r="G46" s="4">
        <v>0.2</v>
      </c>
      <c r="H46" s="27">
        <v>0.2</v>
      </c>
      <c r="I46" s="22">
        <v>19.7</v>
      </c>
      <c r="J46" s="4">
        <v>248.8</v>
      </c>
      <c r="K46" s="4">
        <v>1061.8</v>
      </c>
      <c r="L46" s="27">
        <v>5096.5</v>
      </c>
      <c r="M46" s="22">
        <v>0</v>
      </c>
      <c r="N46" s="4">
        <v>0.3</v>
      </c>
      <c r="O46" s="4">
        <v>0.3</v>
      </c>
      <c r="P46" s="27">
        <v>0.6</v>
      </c>
      <c r="Q46" s="22">
        <v>0</v>
      </c>
      <c r="R46" s="4">
        <v>0.1</v>
      </c>
      <c r="S46" s="4">
        <v>0.1</v>
      </c>
      <c r="T46" s="27">
        <v>0.6</v>
      </c>
      <c r="U46" s="22">
        <v>35.4</v>
      </c>
      <c r="V46" s="4">
        <v>275.5</v>
      </c>
      <c r="W46" s="4">
        <v>961.2</v>
      </c>
      <c r="X46" s="27">
        <v>4782.5</v>
      </c>
      <c r="Y46" s="14">
        <v>34.700000000000003</v>
      </c>
      <c r="Z46" s="34" t="s">
        <v>23</v>
      </c>
      <c r="AA46" s="14">
        <v>135.6</v>
      </c>
      <c r="AB46" s="33" t="s">
        <v>22</v>
      </c>
      <c r="AC46" s="14">
        <v>3131.4</v>
      </c>
      <c r="AD46" s="34" t="s">
        <v>23</v>
      </c>
      <c r="AE46" s="14">
        <v>1022.5</v>
      </c>
      <c r="AF46" s="33" t="s">
        <v>22</v>
      </c>
    </row>
    <row r="47" spans="1:32" x14ac:dyDescent="0.3">
      <c r="A47" s="9">
        <v>0.1</v>
      </c>
      <c r="B47" s="4">
        <v>0.1</v>
      </c>
      <c r="C47" s="4">
        <v>0.1</v>
      </c>
      <c r="D47" s="27">
        <v>0</v>
      </c>
      <c r="E47" s="22">
        <v>0.1</v>
      </c>
      <c r="F47" s="4">
        <v>0.1</v>
      </c>
      <c r="G47" s="4">
        <v>0.2</v>
      </c>
      <c r="H47" s="27">
        <v>0.2</v>
      </c>
      <c r="I47" s="22">
        <v>21.5</v>
      </c>
      <c r="J47" s="4">
        <v>262</v>
      </c>
      <c r="K47" s="4">
        <v>926.9</v>
      </c>
      <c r="L47" s="27">
        <v>4211.2</v>
      </c>
      <c r="M47" s="22">
        <v>0.1</v>
      </c>
      <c r="N47" s="4">
        <v>0.1</v>
      </c>
      <c r="O47" s="4">
        <v>0.4</v>
      </c>
      <c r="P47" s="27">
        <v>0.3</v>
      </c>
      <c r="Q47" s="22">
        <v>0.1</v>
      </c>
      <c r="R47" s="4">
        <v>0.4</v>
      </c>
      <c r="S47" s="4">
        <v>0.4</v>
      </c>
      <c r="T47" s="27">
        <v>0.9</v>
      </c>
      <c r="U47" s="22">
        <v>19.600000000000001</v>
      </c>
      <c r="V47" s="4">
        <v>335.5</v>
      </c>
      <c r="W47" s="4">
        <v>1042</v>
      </c>
      <c r="X47" s="27">
        <v>5244.9</v>
      </c>
      <c r="Y47" s="14">
        <v>34.799999999999997</v>
      </c>
      <c r="Z47" s="34" t="s">
        <v>23</v>
      </c>
      <c r="AA47" s="14">
        <v>459.7</v>
      </c>
      <c r="AB47" s="34" t="s">
        <v>23</v>
      </c>
      <c r="AC47" s="14">
        <v>1238.5999999999999</v>
      </c>
      <c r="AD47" s="33" t="s">
        <v>22</v>
      </c>
      <c r="AE47" s="14">
        <v>6708.2</v>
      </c>
      <c r="AF47" s="34" t="s">
        <v>23</v>
      </c>
    </row>
    <row r="48" spans="1:32" x14ac:dyDescent="0.3">
      <c r="A48" s="9">
        <v>0.2</v>
      </c>
      <c r="B48" s="4">
        <v>0.1</v>
      </c>
      <c r="C48" s="4">
        <v>0.1</v>
      </c>
      <c r="D48" s="27">
        <v>0.1</v>
      </c>
      <c r="E48" s="22">
        <v>0.1</v>
      </c>
      <c r="F48" s="4">
        <v>0.1</v>
      </c>
      <c r="G48" s="4">
        <v>0.3</v>
      </c>
      <c r="H48" s="27">
        <v>0.2</v>
      </c>
      <c r="I48" s="22">
        <v>21.6</v>
      </c>
      <c r="J48" s="4">
        <v>292.39999999999998</v>
      </c>
      <c r="K48" s="4">
        <v>1048.0999999999999</v>
      </c>
      <c r="L48" s="27">
        <v>4077.1</v>
      </c>
      <c r="M48" s="22">
        <v>0.1</v>
      </c>
      <c r="N48" s="4">
        <v>0.1</v>
      </c>
      <c r="O48" s="4">
        <v>0.2</v>
      </c>
      <c r="P48" s="27">
        <v>0.2</v>
      </c>
      <c r="Q48" s="22">
        <v>0.1</v>
      </c>
      <c r="R48" s="4">
        <v>0.2</v>
      </c>
      <c r="S48" s="4">
        <v>0.3</v>
      </c>
      <c r="T48" s="27">
        <v>0.4</v>
      </c>
      <c r="U48" s="22">
        <v>12</v>
      </c>
      <c r="V48" s="4">
        <v>265.39999999999998</v>
      </c>
      <c r="W48" s="4">
        <v>1249.3</v>
      </c>
      <c r="X48" s="27">
        <v>3983.4</v>
      </c>
      <c r="Y48" s="14">
        <v>35.6</v>
      </c>
      <c r="Z48" s="34" t="s">
        <v>23</v>
      </c>
      <c r="AA48" s="14">
        <v>55.9</v>
      </c>
      <c r="AB48" s="33" t="s">
        <v>22</v>
      </c>
      <c r="AC48" s="14">
        <v>1782.9</v>
      </c>
      <c r="AD48" s="34" t="s">
        <v>23</v>
      </c>
      <c r="AE48" s="14">
        <v>6901.3</v>
      </c>
      <c r="AF48" s="34" t="s">
        <v>23</v>
      </c>
    </row>
    <row r="49" spans="1:32" x14ac:dyDescent="0.3">
      <c r="A49" s="9">
        <v>0.2</v>
      </c>
      <c r="B49" s="4">
        <v>0.1</v>
      </c>
      <c r="C49" s="4">
        <v>0.3</v>
      </c>
      <c r="D49" s="27">
        <v>0.1</v>
      </c>
      <c r="E49" s="22">
        <v>0.2</v>
      </c>
      <c r="F49" s="4">
        <v>0.1</v>
      </c>
      <c r="G49" s="4">
        <v>0.1</v>
      </c>
      <c r="H49" s="27">
        <v>0.2</v>
      </c>
      <c r="I49" s="22">
        <v>22.6</v>
      </c>
      <c r="J49" s="4">
        <v>312.60000000000002</v>
      </c>
      <c r="K49" s="4">
        <v>887.7</v>
      </c>
      <c r="L49" s="27">
        <v>4233.5</v>
      </c>
      <c r="M49" s="22">
        <v>0</v>
      </c>
      <c r="N49" s="4">
        <v>0.1</v>
      </c>
      <c r="O49" s="4">
        <v>0.4</v>
      </c>
      <c r="P49" s="27">
        <v>0.5</v>
      </c>
      <c r="Q49" s="22">
        <v>0.1</v>
      </c>
      <c r="R49" s="4">
        <v>0.1</v>
      </c>
      <c r="S49" s="4">
        <v>0.5</v>
      </c>
      <c r="T49" s="27">
        <v>0.4</v>
      </c>
      <c r="U49" s="22">
        <v>19.7</v>
      </c>
      <c r="V49" s="4">
        <v>291</v>
      </c>
      <c r="W49" s="4">
        <v>870.7</v>
      </c>
      <c r="X49" s="27">
        <v>4588.6000000000004</v>
      </c>
      <c r="Y49" s="14">
        <v>33.700000000000003</v>
      </c>
      <c r="Z49" s="34" t="s">
        <v>23</v>
      </c>
      <c r="AA49" s="14">
        <v>484.3</v>
      </c>
      <c r="AB49" s="34" t="s">
        <v>23</v>
      </c>
      <c r="AC49" s="14">
        <v>1943.6</v>
      </c>
      <c r="AD49" s="34" t="s">
        <v>23</v>
      </c>
      <c r="AE49" s="14">
        <v>131.6</v>
      </c>
      <c r="AF49" s="33" t="s">
        <v>22</v>
      </c>
    </row>
    <row r="50" spans="1:32" x14ac:dyDescent="0.3">
      <c r="A50" s="9">
        <v>0.1</v>
      </c>
      <c r="B50" s="4">
        <v>0.1</v>
      </c>
      <c r="C50" s="4">
        <v>0.3</v>
      </c>
      <c r="D50" s="27">
        <v>0.1</v>
      </c>
      <c r="E50" s="22">
        <v>0.1</v>
      </c>
      <c r="F50" s="4">
        <v>0.1</v>
      </c>
      <c r="G50" s="4">
        <v>0.2</v>
      </c>
      <c r="H50" s="27">
        <v>0.1</v>
      </c>
      <c r="I50" s="22">
        <v>20.7</v>
      </c>
      <c r="J50" s="4">
        <v>262</v>
      </c>
      <c r="K50" s="4">
        <v>982.8</v>
      </c>
      <c r="L50" s="27">
        <v>4588.8999999999996</v>
      </c>
      <c r="M50" s="22">
        <v>0.1</v>
      </c>
      <c r="N50" s="4">
        <v>0.1</v>
      </c>
      <c r="O50" s="4">
        <v>0.1</v>
      </c>
      <c r="P50" s="27">
        <v>0.6</v>
      </c>
      <c r="Q50" s="22">
        <v>0</v>
      </c>
      <c r="R50" s="4">
        <v>0.2</v>
      </c>
      <c r="S50" s="4">
        <v>0.5</v>
      </c>
      <c r="T50" s="27">
        <v>1</v>
      </c>
      <c r="U50" s="22">
        <v>23.8</v>
      </c>
      <c r="V50" s="4">
        <v>323.2</v>
      </c>
      <c r="W50" s="4">
        <v>1043.0999999999999</v>
      </c>
      <c r="X50" s="27">
        <v>4578.8999999999996</v>
      </c>
      <c r="Y50" s="14">
        <v>34</v>
      </c>
      <c r="Z50" s="34" t="s">
        <v>23</v>
      </c>
      <c r="AA50" s="14">
        <v>37.9</v>
      </c>
      <c r="AB50" s="33" t="s">
        <v>22</v>
      </c>
      <c r="AC50" s="14">
        <v>2146.4</v>
      </c>
      <c r="AD50" s="34" t="s">
        <v>23</v>
      </c>
      <c r="AE50" s="14">
        <v>6831.6</v>
      </c>
      <c r="AF50" s="34" t="s">
        <v>23</v>
      </c>
    </row>
    <row r="51" spans="1:32" x14ac:dyDescent="0.3">
      <c r="A51" s="9">
        <v>0.1</v>
      </c>
      <c r="B51" s="4">
        <v>0.1</v>
      </c>
      <c r="C51" s="4">
        <v>0.1</v>
      </c>
      <c r="D51" s="27">
        <v>0.1</v>
      </c>
      <c r="E51" s="22">
        <v>0.1</v>
      </c>
      <c r="F51" s="4">
        <v>0.2</v>
      </c>
      <c r="G51" s="4">
        <v>0.3</v>
      </c>
      <c r="H51" s="27">
        <v>0.2</v>
      </c>
      <c r="I51" s="22">
        <v>18.5</v>
      </c>
      <c r="J51" s="4">
        <v>258.7</v>
      </c>
      <c r="K51" s="4">
        <v>853.2</v>
      </c>
      <c r="L51" s="27">
        <v>4282</v>
      </c>
      <c r="M51" s="22">
        <v>0</v>
      </c>
      <c r="N51" s="4">
        <v>0</v>
      </c>
      <c r="O51" s="4">
        <v>0.2</v>
      </c>
      <c r="P51" s="27">
        <v>0.6</v>
      </c>
      <c r="Q51" s="22">
        <v>0.1</v>
      </c>
      <c r="R51" s="4">
        <v>0.2</v>
      </c>
      <c r="S51" s="4">
        <v>0.5</v>
      </c>
      <c r="T51" s="27">
        <v>0.5</v>
      </c>
      <c r="U51" s="22">
        <v>19.3</v>
      </c>
      <c r="V51" s="4">
        <v>277.10000000000002</v>
      </c>
      <c r="W51" s="4">
        <v>1070</v>
      </c>
      <c r="X51" s="27">
        <v>5206.6000000000004</v>
      </c>
      <c r="Y51" s="14">
        <v>69.099999999999994</v>
      </c>
      <c r="Z51" s="34" t="s">
        <v>23</v>
      </c>
      <c r="AA51" s="14">
        <v>427.5</v>
      </c>
      <c r="AB51" s="34" t="s">
        <v>23</v>
      </c>
      <c r="AC51" s="14">
        <v>2032.3</v>
      </c>
      <c r="AD51" s="34" t="s">
        <v>23</v>
      </c>
      <c r="AE51" s="14">
        <v>7232.5</v>
      </c>
      <c r="AF51" s="34" t="s">
        <v>23</v>
      </c>
    </row>
    <row r="52" spans="1:32" x14ac:dyDescent="0.3">
      <c r="A52" s="9">
        <v>0.1</v>
      </c>
      <c r="B52" s="4">
        <v>0.1</v>
      </c>
      <c r="C52" s="4">
        <v>0.1</v>
      </c>
      <c r="D52" s="27">
        <v>0.1</v>
      </c>
      <c r="E52" s="22">
        <v>0.1</v>
      </c>
      <c r="F52" s="4">
        <v>0.1</v>
      </c>
      <c r="G52" s="4">
        <v>0.2</v>
      </c>
      <c r="H52" s="27">
        <v>0.2</v>
      </c>
      <c r="I52" s="22">
        <v>18.5</v>
      </c>
      <c r="J52" s="4">
        <v>250.8</v>
      </c>
      <c r="K52" s="4">
        <v>898.2</v>
      </c>
      <c r="L52" s="27">
        <v>5167</v>
      </c>
      <c r="M52" s="22">
        <v>0.1</v>
      </c>
      <c r="N52" s="4">
        <v>0.2</v>
      </c>
      <c r="O52" s="4">
        <v>0.2</v>
      </c>
      <c r="P52" s="27">
        <v>0.4</v>
      </c>
      <c r="Q52" s="22">
        <v>0.1</v>
      </c>
      <c r="R52" s="4">
        <v>0.2</v>
      </c>
      <c r="S52" s="4">
        <v>0.6</v>
      </c>
      <c r="T52" s="27">
        <v>0.4</v>
      </c>
      <c r="U52" s="22">
        <v>23.6</v>
      </c>
      <c r="V52" s="4">
        <v>332</v>
      </c>
      <c r="W52" s="4">
        <v>1022.7</v>
      </c>
      <c r="X52" s="27">
        <v>4055.1</v>
      </c>
      <c r="Y52" s="14">
        <v>37.4</v>
      </c>
      <c r="Z52" s="34" t="s">
        <v>23</v>
      </c>
      <c r="AA52" s="14">
        <v>472.6</v>
      </c>
      <c r="AB52" s="34" t="s">
        <v>23</v>
      </c>
      <c r="AC52" s="14">
        <v>466</v>
      </c>
      <c r="AD52" s="33" t="s">
        <v>22</v>
      </c>
      <c r="AE52" s="14">
        <v>2127.9</v>
      </c>
      <c r="AF52" s="33" t="s">
        <v>22</v>
      </c>
    </row>
    <row r="53" spans="1:32" x14ac:dyDescent="0.3">
      <c r="A53" s="9">
        <v>0.1</v>
      </c>
      <c r="B53" s="4">
        <v>0.1</v>
      </c>
      <c r="C53" s="4">
        <v>0.2</v>
      </c>
      <c r="D53" s="27">
        <v>0.1</v>
      </c>
      <c r="E53" s="22">
        <v>0.2</v>
      </c>
      <c r="F53" s="4">
        <v>0.1</v>
      </c>
      <c r="G53" s="4">
        <v>0.2</v>
      </c>
      <c r="H53" s="27">
        <v>0.2</v>
      </c>
      <c r="I53" s="22">
        <v>19</v>
      </c>
      <c r="J53" s="4">
        <v>276.8</v>
      </c>
      <c r="K53" s="4">
        <v>856.9</v>
      </c>
      <c r="L53" s="27">
        <v>4583.3</v>
      </c>
      <c r="M53" s="22">
        <v>0</v>
      </c>
      <c r="N53" s="4">
        <v>0.1</v>
      </c>
      <c r="O53" s="4">
        <v>0.1</v>
      </c>
      <c r="P53" s="27">
        <v>0.3</v>
      </c>
      <c r="Q53" s="22">
        <v>0.2</v>
      </c>
      <c r="R53" s="4">
        <v>0.1</v>
      </c>
      <c r="S53" s="4">
        <v>0.3</v>
      </c>
      <c r="T53" s="27">
        <v>0.5</v>
      </c>
      <c r="U53" s="22">
        <v>20</v>
      </c>
      <c r="V53" s="4">
        <v>299.8</v>
      </c>
      <c r="W53" s="4">
        <v>935.3</v>
      </c>
      <c r="X53" s="27">
        <v>5135.2</v>
      </c>
      <c r="Y53" s="14">
        <v>22</v>
      </c>
      <c r="Z53" s="33" t="s">
        <v>22</v>
      </c>
      <c r="AA53" s="14">
        <v>244.5</v>
      </c>
      <c r="AB53" s="33" t="s">
        <v>22</v>
      </c>
      <c r="AC53" s="14">
        <v>1715.3</v>
      </c>
      <c r="AD53" s="34" t="s">
        <v>23</v>
      </c>
      <c r="AE53" s="14">
        <v>3093.2</v>
      </c>
      <c r="AF53" s="33" t="s">
        <v>22</v>
      </c>
    </row>
    <row r="54" spans="1:32" x14ac:dyDescent="0.3">
      <c r="A54" s="9">
        <v>0.1</v>
      </c>
      <c r="B54" s="4">
        <v>0.1</v>
      </c>
      <c r="C54" s="4">
        <v>0.1</v>
      </c>
      <c r="D54" s="27">
        <v>0.1</v>
      </c>
      <c r="E54" s="22">
        <v>0.1</v>
      </c>
      <c r="F54" s="4">
        <v>0.2</v>
      </c>
      <c r="G54" s="4">
        <v>0.5</v>
      </c>
      <c r="H54" s="27">
        <v>0.2</v>
      </c>
      <c r="I54" s="22">
        <v>21.6</v>
      </c>
      <c r="J54" s="4">
        <v>309.2</v>
      </c>
      <c r="K54" s="4">
        <v>947.8</v>
      </c>
      <c r="L54" s="27">
        <v>5409.2</v>
      </c>
      <c r="M54" s="22">
        <v>0.1</v>
      </c>
      <c r="N54" s="4">
        <v>0.3</v>
      </c>
      <c r="O54" s="4">
        <v>0.3</v>
      </c>
      <c r="P54" s="27">
        <v>0.5</v>
      </c>
      <c r="Q54" s="22">
        <v>0.1</v>
      </c>
      <c r="R54" s="4">
        <v>0.3</v>
      </c>
      <c r="S54" s="4">
        <v>0.5</v>
      </c>
      <c r="T54" s="27">
        <v>0.6</v>
      </c>
      <c r="U54" s="22">
        <v>20.3</v>
      </c>
      <c r="V54" s="4">
        <v>273.60000000000002</v>
      </c>
      <c r="W54" s="4">
        <v>1109.2</v>
      </c>
      <c r="X54" s="27">
        <v>5035</v>
      </c>
      <c r="Y54" s="14">
        <v>34.200000000000003</v>
      </c>
      <c r="Z54" s="34" t="s">
        <v>23</v>
      </c>
      <c r="AA54" s="14">
        <v>432.4</v>
      </c>
      <c r="AB54" s="34" t="s">
        <v>23</v>
      </c>
      <c r="AC54" s="14">
        <v>1652.4</v>
      </c>
      <c r="AD54" s="34" t="s">
        <v>23</v>
      </c>
      <c r="AE54" s="14">
        <v>5980</v>
      </c>
      <c r="AF54" s="33" t="s">
        <v>22</v>
      </c>
    </row>
    <row r="55" spans="1:32" x14ac:dyDescent="0.3">
      <c r="A55" s="9">
        <v>0</v>
      </c>
      <c r="B55" s="4">
        <v>0.1</v>
      </c>
      <c r="C55" s="4">
        <v>0.1</v>
      </c>
      <c r="D55" s="27">
        <v>0.1</v>
      </c>
      <c r="E55" s="22">
        <v>0.2</v>
      </c>
      <c r="F55" s="4">
        <v>0.1</v>
      </c>
      <c r="G55" s="4">
        <v>0.2</v>
      </c>
      <c r="H55" s="27">
        <v>0.2</v>
      </c>
      <c r="I55" s="22">
        <v>17</v>
      </c>
      <c r="J55" s="4">
        <v>257.39999999999998</v>
      </c>
      <c r="K55" s="4">
        <v>1164.7</v>
      </c>
      <c r="L55" s="27">
        <v>4724.2</v>
      </c>
      <c r="M55" s="22">
        <v>0.1</v>
      </c>
      <c r="N55" s="4">
        <v>0.2</v>
      </c>
      <c r="O55" s="4">
        <v>0.1</v>
      </c>
      <c r="P55" s="27">
        <v>0.4</v>
      </c>
      <c r="Q55" s="22">
        <v>0.1</v>
      </c>
      <c r="R55" s="4">
        <v>0.4</v>
      </c>
      <c r="S55" s="4">
        <v>0.5</v>
      </c>
      <c r="T55" s="27">
        <v>0.5</v>
      </c>
      <c r="U55" s="22">
        <v>21.1</v>
      </c>
      <c r="V55" s="4">
        <v>319.7</v>
      </c>
      <c r="W55" s="4">
        <v>1309.9000000000001</v>
      </c>
      <c r="X55" s="27">
        <v>4737.8999999999996</v>
      </c>
      <c r="Y55" s="14">
        <v>33.700000000000003</v>
      </c>
      <c r="Z55" s="34" t="s">
        <v>23</v>
      </c>
      <c r="AA55" s="14">
        <v>454.4</v>
      </c>
      <c r="AB55" s="33" t="s">
        <v>22</v>
      </c>
      <c r="AC55" s="14">
        <v>1722.9</v>
      </c>
      <c r="AD55" s="34" t="s">
        <v>23</v>
      </c>
      <c r="AE55" s="14">
        <v>5053.3999999999996</v>
      </c>
      <c r="AF55" s="33" t="s">
        <v>22</v>
      </c>
    </row>
    <row r="56" spans="1:32" x14ac:dyDescent="0.3">
      <c r="A56" s="9">
        <v>0.1</v>
      </c>
      <c r="B56" s="4">
        <v>0.1</v>
      </c>
      <c r="C56" s="4">
        <v>0.1</v>
      </c>
      <c r="D56" s="27">
        <v>0.1</v>
      </c>
      <c r="E56" s="22">
        <v>0.2</v>
      </c>
      <c r="F56" s="4">
        <v>0.1</v>
      </c>
      <c r="G56" s="4">
        <v>0.2</v>
      </c>
      <c r="H56" s="27">
        <v>0.2</v>
      </c>
      <c r="I56" s="22">
        <v>22.6</v>
      </c>
      <c r="J56" s="4">
        <v>306.39999999999998</v>
      </c>
      <c r="K56" s="4">
        <v>965.6</v>
      </c>
      <c r="L56" s="27">
        <v>4292.6000000000004</v>
      </c>
      <c r="M56" s="22">
        <v>0</v>
      </c>
      <c r="N56" s="4">
        <v>0.1</v>
      </c>
      <c r="O56" s="4">
        <v>0.3</v>
      </c>
      <c r="P56" s="27">
        <v>0.3</v>
      </c>
      <c r="Q56" s="22">
        <v>0</v>
      </c>
      <c r="R56" s="4">
        <v>0.2</v>
      </c>
      <c r="S56" s="4">
        <v>0.6</v>
      </c>
      <c r="T56" s="27">
        <v>0.6</v>
      </c>
      <c r="U56" s="22">
        <v>24.3</v>
      </c>
      <c r="V56" s="4">
        <v>255.5</v>
      </c>
      <c r="W56" s="4">
        <v>1518</v>
      </c>
      <c r="X56" s="27">
        <v>4780</v>
      </c>
      <c r="Y56" s="14">
        <v>35.4</v>
      </c>
      <c r="Z56" s="34" t="s">
        <v>23</v>
      </c>
      <c r="AA56" s="14">
        <v>397.3</v>
      </c>
      <c r="AB56" s="34" t="s">
        <v>23</v>
      </c>
      <c r="AC56" s="14">
        <v>1810.4</v>
      </c>
      <c r="AD56" s="34" t="s">
        <v>23</v>
      </c>
      <c r="AE56" s="14">
        <v>1826.6</v>
      </c>
      <c r="AF56" s="33" t="s">
        <v>22</v>
      </c>
    </row>
    <row r="57" spans="1:32" x14ac:dyDescent="0.3">
      <c r="A57" s="9">
        <v>0.1</v>
      </c>
      <c r="B57" s="4">
        <v>0.1</v>
      </c>
      <c r="C57" s="4">
        <v>0</v>
      </c>
      <c r="D57" s="27">
        <v>0.1</v>
      </c>
      <c r="E57" s="22">
        <v>0.1</v>
      </c>
      <c r="F57" s="4">
        <v>0.3</v>
      </c>
      <c r="G57" s="4">
        <v>0.1</v>
      </c>
      <c r="H57" s="27">
        <v>0.1</v>
      </c>
      <c r="I57" s="22">
        <v>21.1</v>
      </c>
      <c r="J57" s="4">
        <v>303.2</v>
      </c>
      <c r="K57" s="4">
        <v>1067.0999999999999</v>
      </c>
      <c r="L57" s="27">
        <v>4127.3999999999996</v>
      </c>
      <c r="M57" s="22">
        <v>0</v>
      </c>
      <c r="N57" s="4">
        <v>0.4</v>
      </c>
      <c r="O57" s="4">
        <v>0.1</v>
      </c>
      <c r="P57" s="27">
        <v>0.2</v>
      </c>
      <c r="Q57" s="22">
        <v>0</v>
      </c>
      <c r="R57" s="4">
        <v>0.3</v>
      </c>
      <c r="S57" s="4">
        <v>0.7</v>
      </c>
      <c r="T57" s="27">
        <v>0.4</v>
      </c>
      <c r="U57" s="22">
        <v>18.2</v>
      </c>
      <c r="V57" s="4">
        <v>386.8</v>
      </c>
      <c r="W57" s="4">
        <v>955.8</v>
      </c>
      <c r="X57" s="27">
        <v>5289.9</v>
      </c>
      <c r="Y57" s="14">
        <v>28.8</v>
      </c>
      <c r="Z57" s="33" t="s">
        <v>22</v>
      </c>
      <c r="AA57" s="14">
        <v>55.4</v>
      </c>
      <c r="AB57" s="33" t="s">
        <v>22</v>
      </c>
      <c r="AC57" s="14">
        <v>1575.6</v>
      </c>
      <c r="AD57" s="34" t="s">
        <v>23</v>
      </c>
      <c r="AE57" s="14">
        <v>3023</v>
      </c>
      <c r="AF57" s="33" t="s">
        <v>22</v>
      </c>
    </row>
    <row r="58" spans="1:32" x14ac:dyDescent="0.3">
      <c r="A58" s="9">
        <v>0.1</v>
      </c>
      <c r="B58" s="4">
        <v>0.1</v>
      </c>
      <c r="C58" s="4">
        <v>0.1</v>
      </c>
      <c r="D58" s="27">
        <v>0.1</v>
      </c>
      <c r="E58" s="22">
        <v>0.2</v>
      </c>
      <c r="F58" s="4">
        <v>0.1</v>
      </c>
      <c r="G58" s="4">
        <v>0.4</v>
      </c>
      <c r="H58" s="27">
        <v>0.3</v>
      </c>
      <c r="I58" s="22">
        <v>28.1</v>
      </c>
      <c r="J58" s="4">
        <v>479.3</v>
      </c>
      <c r="K58" s="4">
        <v>877.6</v>
      </c>
      <c r="L58" s="27">
        <v>4453.1000000000004</v>
      </c>
      <c r="M58" s="22">
        <v>0.1</v>
      </c>
      <c r="N58" s="4">
        <v>0.2</v>
      </c>
      <c r="O58" s="4">
        <v>0.2</v>
      </c>
      <c r="P58" s="27">
        <v>0.3</v>
      </c>
      <c r="Q58" s="22">
        <v>0</v>
      </c>
      <c r="R58" s="4">
        <v>0.1</v>
      </c>
      <c r="S58" s="4">
        <v>0.5</v>
      </c>
      <c r="T58" s="27">
        <v>0.6</v>
      </c>
      <c r="U58" s="22">
        <v>20.2</v>
      </c>
      <c r="V58" s="4">
        <v>348.9</v>
      </c>
      <c r="W58" s="4">
        <v>1310.3</v>
      </c>
      <c r="X58" s="27">
        <v>5013.5</v>
      </c>
      <c r="Y58" s="14">
        <v>33.6</v>
      </c>
      <c r="Z58" s="34" t="s">
        <v>23</v>
      </c>
      <c r="AA58" s="14">
        <v>125</v>
      </c>
      <c r="AB58" s="33" t="s">
        <v>22</v>
      </c>
      <c r="AC58" s="14">
        <v>1482.5</v>
      </c>
      <c r="AD58" s="34" t="s">
        <v>23</v>
      </c>
      <c r="AE58" s="14">
        <v>13.6</v>
      </c>
      <c r="AF58" s="33" t="s">
        <v>22</v>
      </c>
    </row>
    <row r="59" spans="1:32" x14ac:dyDescent="0.3">
      <c r="A59" s="9">
        <v>0.1</v>
      </c>
      <c r="B59" s="4">
        <v>0.1</v>
      </c>
      <c r="C59" s="4">
        <v>0.1</v>
      </c>
      <c r="D59" s="27">
        <v>0.1</v>
      </c>
      <c r="E59" s="22">
        <v>0.2</v>
      </c>
      <c r="F59" s="4">
        <v>0.1</v>
      </c>
      <c r="G59" s="4">
        <v>0.1</v>
      </c>
      <c r="H59" s="27">
        <v>0.2</v>
      </c>
      <c r="I59" s="22">
        <v>19</v>
      </c>
      <c r="J59" s="4">
        <v>354.2</v>
      </c>
      <c r="K59" s="4">
        <v>905.4</v>
      </c>
      <c r="L59" s="27">
        <v>4480.1000000000004</v>
      </c>
      <c r="M59" s="22">
        <v>0</v>
      </c>
      <c r="N59" s="4">
        <v>0</v>
      </c>
      <c r="O59" s="4">
        <v>0.5</v>
      </c>
      <c r="P59" s="27">
        <v>0.3</v>
      </c>
      <c r="Q59" s="22">
        <v>0.1</v>
      </c>
      <c r="R59" s="4">
        <v>0.2</v>
      </c>
      <c r="S59" s="4">
        <v>0.6</v>
      </c>
      <c r="T59" s="27">
        <v>0.5</v>
      </c>
      <c r="U59" s="22">
        <v>25.9</v>
      </c>
      <c r="V59" s="4">
        <v>342.9</v>
      </c>
      <c r="W59" s="4">
        <v>868.4</v>
      </c>
      <c r="X59" s="27">
        <v>4159.7</v>
      </c>
      <c r="Y59" s="14">
        <v>33.700000000000003</v>
      </c>
      <c r="Z59" s="34" t="s">
        <v>23</v>
      </c>
      <c r="AA59" s="14">
        <v>437.8</v>
      </c>
      <c r="AB59" s="34" t="s">
        <v>23</v>
      </c>
      <c r="AC59" s="14">
        <v>67</v>
      </c>
      <c r="AD59" s="33" t="s">
        <v>22</v>
      </c>
      <c r="AE59" s="14">
        <v>5409.4</v>
      </c>
      <c r="AF59" s="33" t="s">
        <v>22</v>
      </c>
    </row>
    <row r="60" spans="1:32" x14ac:dyDescent="0.3">
      <c r="A60" s="9">
        <v>0</v>
      </c>
      <c r="B60" s="4">
        <v>0.1</v>
      </c>
      <c r="C60" s="4">
        <v>0.2</v>
      </c>
      <c r="D60" s="27">
        <v>0.1</v>
      </c>
      <c r="E60" s="22">
        <v>0.1</v>
      </c>
      <c r="F60" s="4">
        <v>0.2</v>
      </c>
      <c r="G60" s="4">
        <v>0.2</v>
      </c>
      <c r="H60" s="27">
        <v>0.1</v>
      </c>
      <c r="I60" s="22">
        <v>25.1</v>
      </c>
      <c r="J60" s="4">
        <v>350.7</v>
      </c>
      <c r="K60" s="4">
        <v>855.9</v>
      </c>
      <c r="L60" s="27">
        <v>4198.8</v>
      </c>
      <c r="M60" s="22">
        <v>0.1</v>
      </c>
      <c r="N60" s="4">
        <v>0.2</v>
      </c>
      <c r="O60" s="4">
        <v>0.4</v>
      </c>
      <c r="P60" s="27">
        <v>0.2</v>
      </c>
      <c r="Q60" s="22">
        <v>0.1</v>
      </c>
      <c r="R60" s="4">
        <v>0.2</v>
      </c>
      <c r="S60" s="4">
        <v>0.3</v>
      </c>
      <c r="T60" s="27">
        <v>0.7</v>
      </c>
      <c r="U60" s="22">
        <v>21.6</v>
      </c>
      <c r="V60" s="4">
        <v>365.6</v>
      </c>
      <c r="W60" s="4">
        <v>1190.5</v>
      </c>
      <c r="X60" s="27">
        <v>4709.3999999999996</v>
      </c>
      <c r="Y60" s="14">
        <v>36</v>
      </c>
      <c r="Z60" s="34" t="s">
        <v>23</v>
      </c>
      <c r="AA60" s="14">
        <v>321.7</v>
      </c>
      <c r="AB60" s="33" t="s">
        <v>22</v>
      </c>
      <c r="AC60" s="14">
        <v>1788.2</v>
      </c>
      <c r="AD60" s="34" t="s">
        <v>23</v>
      </c>
      <c r="AE60" s="14">
        <v>1443.1</v>
      </c>
      <c r="AF60" s="33" t="s">
        <v>22</v>
      </c>
    </row>
    <row r="61" spans="1:32" x14ac:dyDescent="0.3">
      <c r="A61" s="9">
        <v>0.1</v>
      </c>
      <c r="B61" s="4">
        <v>0.3</v>
      </c>
      <c r="C61" s="4">
        <v>0.1</v>
      </c>
      <c r="D61" s="27">
        <v>0.1</v>
      </c>
      <c r="E61" s="22">
        <v>0.1</v>
      </c>
      <c r="F61" s="4">
        <v>0.1</v>
      </c>
      <c r="G61" s="4">
        <v>0.2</v>
      </c>
      <c r="H61" s="27">
        <v>0.5</v>
      </c>
      <c r="I61" s="22">
        <v>20.2</v>
      </c>
      <c r="J61" s="4">
        <v>348.2</v>
      </c>
      <c r="K61" s="4">
        <v>984.3</v>
      </c>
      <c r="L61" s="27">
        <v>4025.4</v>
      </c>
      <c r="M61" s="22">
        <v>0.2</v>
      </c>
      <c r="N61" s="4">
        <v>0.1</v>
      </c>
      <c r="O61" s="4">
        <v>0.3</v>
      </c>
      <c r="P61" s="27">
        <v>0.5</v>
      </c>
      <c r="Q61" s="22">
        <v>0.1</v>
      </c>
      <c r="R61" s="4">
        <v>0.2</v>
      </c>
      <c r="S61" s="4">
        <v>0.6</v>
      </c>
      <c r="T61" s="27">
        <v>0.5</v>
      </c>
      <c r="U61" s="22">
        <v>23.4</v>
      </c>
      <c r="V61" s="4">
        <v>405.5</v>
      </c>
      <c r="W61" s="4">
        <v>864.1</v>
      </c>
      <c r="X61" s="27">
        <v>4637.6000000000004</v>
      </c>
      <c r="Y61" s="14">
        <v>34.1</v>
      </c>
      <c r="Z61" s="34" t="s">
        <v>23</v>
      </c>
      <c r="AA61" s="14">
        <v>395.9</v>
      </c>
      <c r="AB61" s="33" t="s">
        <v>22</v>
      </c>
      <c r="AC61" s="14">
        <v>394.9</v>
      </c>
      <c r="AD61" s="33" t="s">
        <v>22</v>
      </c>
      <c r="AE61" s="14">
        <v>3772.7</v>
      </c>
      <c r="AF61" s="33" t="s">
        <v>22</v>
      </c>
    </row>
    <row r="62" spans="1:32" x14ac:dyDescent="0.3">
      <c r="A62" s="9">
        <v>0</v>
      </c>
      <c r="B62" s="4">
        <v>0.1</v>
      </c>
      <c r="C62" s="4">
        <v>0.1</v>
      </c>
      <c r="D62" s="27">
        <v>0.1</v>
      </c>
      <c r="E62" s="22">
        <v>0.1</v>
      </c>
      <c r="F62" s="4">
        <v>0.1</v>
      </c>
      <c r="G62" s="4">
        <v>0.4</v>
      </c>
      <c r="H62" s="27">
        <v>0.3</v>
      </c>
      <c r="I62" s="22">
        <v>24.1</v>
      </c>
      <c r="J62" s="4">
        <v>288</v>
      </c>
      <c r="K62" s="4">
        <v>1243.9000000000001</v>
      </c>
      <c r="L62" s="27">
        <v>4929.8999999999996</v>
      </c>
      <c r="M62" s="22">
        <v>0.1</v>
      </c>
      <c r="N62" s="4">
        <v>0.1</v>
      </c>
      <c r="O62" s="4">
        <v>0.2</v>
      </c>
      <c r="P62" s="27">
        <v>0.2</v>
      </c>
      <c r="Q62" s="22">
        <v>0</v>
      </c>
      <c r="R62" s="4">
        <v>0.2</v>
      </c>
      <c r="S62" s="4">
        <v>0.3</v>
      </c>
      <c r="T62" s="27">
        <v>0.8</v>
      </c>
      <c r="U62" s="22">
        <v>20.100000000000001</v>
      </c>
      <c r="V62" s="4">
        <v>327.3</v>
      </c>
      <c r="W62" s="4">
        <v>919</v>
      </c>
      <c r="X62" s="27">
        <v>4885</v>
      </c>
      <c r="Y62" s="14">
        <v>33.200000000000003</v>
      </c>
      <c r="Z62" s="34" t="s">
        <v>23</v>
      </c>
      <c r="AA62" s="14">
        <v>406.6</v>
      </c>
      <c r="AB62" s="34" t="s">
        <v>23</v>
      </c>
      <c r="AC62" s="14">
        <v>1546.5</v>
      </c>
      <c r="AD62" s="34" t="s">
        <v>23</v>
      </c>
      <c r="AE62" s="14">
        <v>7873.3</v>
      </c>
      <c r="AF62" s="34" t="s">
        <v>23</v>
      </c>
    </row>
    <row r="63" spans="1:32" x14ac:dyDescent="0.3">
      <c r="A63" s="9">
        <v>0.1</v>
      </c>
      <c r="B63" s="4">
        <v>0</v>
      </c>
      <c r="C63" s="4">
        <v>0.1</v>
      </c>
      <c r="D63" s="27">
        <v>0.1</v>
      </c>
      <c r="E63" s="22">
        <v>0.1</v>
      </c>
      <c r="F63" s="4">
        <v>0.2</v>
      </c>
      <c r="G63" s="4">
        <v>0.3</v>
      </c>
      <c r="H63" s="27">
        <v>0.2</v>
      </c>
      <c r="I63" s="22">
        <v>19.7</v>
      </c>
      <c r="J63" s="4">
        <v>335.7</v>
      </c>
      <c r="K63" s="4">
        <v>924.4</v>
      </c>
      <c r="L63" s="27">
        <v>4102.5</v>
      </c>
      <c r="M63" s="22">
        <v>0.1</v>
      </c>
      <c r="N63" s="4">
        <v>0.2</v>
      </c>
      <c r="O63" s="4">
        <v>0.3</v>
      </c>
      <c r="P63" s="27">
        <v>0.3</v>
      </c>
      <c r="Q63" s="22">
        <v>0.1</v>
      </c>
      <c r="R63" s="4">
        <v>0.1</v>
      </c>
      <c r="S63" s="4">
        <v>0.5</v>
      </c>
      <c r="T63" s="27">
        <v>0.6</v>
      </c>
      <c r="U63" s="22">
        <v>19.7</v>
      </c>
      <c r="V63" s="4">
        <v>433.3</v>
      </c>
      <c r="W63" s="4">
        <v>1306.9000000000001</v>
      </c>
      <c r="X63" s="27">
        <v>4579.8999999999996</v>
      </c>
      <c r="Y63" s="14">
        <v>33.700000000000003</v>
      </c>
      <c r="Z63" s="34" t="s">
        <v>23</v>
      </c>
      <c r="AA63" s="14">
        <v>181.8</v>
      </c>
      <c r="AB63" s="33" t="s">
        <v>22</v>
      </c>
      <c r="AC63" s="14">
        <v>1582</v>
      </c>
      <c r="AD63" s="34" t="s">
        <v>23</v>
      </c>
      <c r="AE63" s="14">
        <v>3585.2</v>
      </c>
      <c r="AF63" s="33" t="s">
        <v>22</v>
      </c>
    </row>
    <row r="64" spans="1:32" x14ac:dyDescent="0.3">
      <c r="A64" s="9">
        <v>0.2</v>
      </c>
      <c r="B64" s="4">
        <v>0.1</v>
      </c>
      <c r="C64" s="4">
        <v>0.1</v>
      </c>
      <c r="D64" s="27">
        <v>0.1</v>
      </c>
      <c r="E64" s="22">
        <v>0.1</v>
      </c>
      <c r="F64" s="4">
        <v>0.1</v>
      </c>
      <c r="G64" s="4">
        <v>0.2</v>
      </c>
      <c r="H64" s="27">
        <v>0.2</v>
      </c>
      <c r="I64" s="22">
        <v>21.5</v>
      </c>
      <c r="J64" s="4">
        <v>290.10000000000002</v>
      </c>
      <c r="K64" s="4">
        <v>998.9</v>
      </c>
      <c r="L64" s="27">
        <v>4413.2</v>
      </c>
      <c r="M64" s="22">
        <v>0</v>
      </c>
      <c r="N64" s="4">
        <v>0.1</v>
      </c>
      <c r="O64" s="4">
        <v>0.2</v>
      </c>
      <c r="P64" s="27">
        <v>0.3</v>
      </c>
      <c r="Q64" s="22">
        <v>0.1</v>
      </c>
      <c r="R64" s="4">
        <v>0.1</v>
      </c>
      <c r="S64" s="4">
        <v>0.6</v>
      </c>
      <c r="T64" s="27">
        <v>0.6</v>
      </c>
      <c r="U64" s="22">
        <v>19.600000000000001</v>
      </c>
      <c r="V64" s="4">
        <v>333</v>
      </c>
      <c r="W64" s="4">
        <v>939</v>
      </c>
      <c r="X64" s="27">
        <v>4572.3999999999996</v>
      </c>
      <c r="Y64" s="14">
        <v>38</v>
      </c>
      <c r="Z64" s="34" t="s">
        <v>23</v>
      </c>
      <c r="AA64" s="14">
        <v>138.9</v>
      </c>
      <c r="AB64" s="33" t="s">
        <v>22</v>
      </c>
      <c r="AC64" s="14">
        <v>1722.6</v>
      </c>
      <c r="AD64" s="34" t="s">
        <v>23</v>
      </c>
      <c r="AE64" s="14">
        <v>945.3</v>
      </c>
      <c r="AF64" s="33" t="s">
        <v>22</v>
      </c>
    </row>
    <row r="65" spans="1:32" x14ac:dyDescent="0.3">
      <c r="A65" s="9">
        <v>0.1</v>
      </c>
      <c r="B65" s="4">
        <v>0.1</v>
      </c>
      <c r="C65" s="4">
        <v>0.1</v>
      </c>
      <c r="D65" s="27">
        <v>0</v>
      </c>
      <c r="E65" s="22">
        <v>0.1</v>
      </c>
      <c r="F65" s="4">
        <v>0.2</v>
      </c>
      <c r="G65" s="4">
        <v>0.2</v>
      </c>
      <c r="H65" s="27">
        <v>0.2</v>
      </c>
      <c r="I65" s="22">
        <v>16.899999999999999</v>
      </c>
      <c r="J65" s="4">
        <v>296.2</v>
      </c>
      <c r="K65" s="4">
        <v>1053.2</v>
      </c>
      <c r="L65" s="27">
        <v>4326.7</v>
      </c>
      <c r="M65" s="22">
        <v>0.1</v>
      </c>
      <c r="N65" s="4">
        <v>0.1</v>
      </c>
      <c r="O65" s="4">
        <v>0.1</v>
      </c>
      <c r="P65" s="27">
        <v>0.3</v>
      </c>
      <c r="Q65" s="22">
        <v>0.1</v>
      </c>
      <c r="R65" s="4">
        <v>0.2</v>
      </c>
      <c r="S65" s="4">
        <v>0.2</v>
      </c>
      <c r="T65" s="27">
        <v>0.7</v>
      </c>
      <c r="U65" s="22">
        <v>19</v>
      </c>
      <c r="V65" s="4">
        <v>248.7</v>
      </c>
      <c r="W65" s="4">
        <v>974.1</v>
      </c>
      <c r="X65" s="27">
        <v>5002.3</v>
      </c>
      <c r="Y65" s="14">
        <v>34.9</v>
      </c>
      <c r="Z65" s="34" t="s">
        <v>23</v>
      </c>
      <c r="AA65" s="14">
        <v>411.6</v>
      </c>
      <c r="AB65" s="34" t="s">
        <v>23</v>
      </c>
      <c r="AC65" s="14">
        <v>1658.7</v>
      </c>
      <c r="AD65" s="34" t="s">
        <v>23</v>
      </c>
      <c r="AE65" s="14">
        <v>747.4</v>
      </c>
      <c r="AF65" s="33" t="s">
        <v>22</v>
      </c>
    </row>
    <row r="66" spans="1:32" x14ac:dyDescent="0.3">
      <c r="A66" s="9">
        <v>0.1</v>
      </c>
      <c r="B66" s="4">
        <v>0.1</v>
      </c>
      <c r="C66" s="4">
        <v>0.1</v>
      </c>
      <c r="D66" s="27">
        <v>0.1</v>
      </c>
      <c r="E66" s="22">
        <v>0.1</v>
      </c>
      <c r="F66" s="4">
        <v>0.2</v>
      </c>
      <c r="G66" s="4">
        <v>0.1</v>
      </c>
      <c r="H66" s="27">
        <v>0.2</v>
      </c>
      <c r="I66" s="22">
        <v>21.5</v>
      </c>
      <c r="J66" s="4">
        <v>237.9</v>
      </c>
      <c r="K66" s="4">
        <v>1155</v>
      </c>
      <c r="L66" s="27">
        <v>4499.6000000000004</v>
      </c>
      <c r="M66" s="22">
        <v>0.1</v>
      </c>
      <c r="N66" s="4">
        <v>0.4</v>
      </c>
      <c r="O66" s="4">
        <v>0.1</v>
      </c>
      <c r="P66" s="27">
        <v>0.2</v>
      </c>
      <c r="Q66" s="22">
        <v>0.1</v>
      </c>
      <c r="R66" s="4">
        <v>0.2</v>
      </c>
      <c r="S66" s="4">
        <v>0.3</v>
      </c>
      <c r="T66" s="27">
        <v>0.6</v>
      </c>
      <c r="U66" s="22">
        <v>24</v>
      </c>
      <c r="V66" s="4">
        <v>321.2</v>
      </c>
      <c r="W66" s="4">
        <v>1075.3</v>
      </c>
      <c r="X66" s="27">
        <v>4489.7</v>
      </c>
      <c r="Y66" s="14">
        <v>34.200000000000003</v>
      </c>
      <c r="Z66" s="34" t="s">
        <v>23</v>
      </c>
      <c r="AA66" s="14">
        <v>151</v>
      </c>
      <c r="AB66" s="33" t="s">
        <v>22</v>
      </c>
      <c r="AC66" s="14">
        <v>1848.2</v>
      </c>
      <c r="AD66" s="34" t="s">
        <v>23</v>
      </c>
      <c r="AE66" s="14">
        <v>408.8</v>
      </c>
      <c r="AF66" s="33" t="s">
        <v>22</v>
      </c>
    </row>
    <row r="67" spans="1:32" x14ac:dyDescent="0.3">
      <c r="A67" s="9">
        <v>0</v>
      </c>
      <c r="B67" s="4">
        <v>0.1</v>
      </c>
      <c r="C67" s="4">
        <v>0.1</v>
      </c>
      <c r="D67" s="27">
        <v>0.1</v>
      </c>
      <c r="E67" s="22">
        <v>0.1</v>
      </c>
      <c r="F67" s="4">
        <v>0.1</v>
      </c>
      <c r="G67" s="4">
        <v>0.2</v>
      </c>
      <c r="H67" s="27">
        <v>0.3</v>
      </c>
      <c r="I67" s="22">
        <v>18.3</v>
      </c>
      <c r="J67" s="4">
        <v>264.39999999999998</v>
      </c>
      <c r="K67" s="4">
        <v>1218.7</v>
      </c>
      <c r="L67" s="27">
        <v>4794.2</v>
      </c>
      <c r="M67" s="22">
        <v>0</v>
      </c>
      <c r="N67" s="4">
        <v>0.1</v>
      </c>
      <c r="O67" s="4">
        <v>0.2</v>
      </c>
      <c r="P67" s="27">
        <v>0.2</v>
      </c>
      <c r="Q67" s="22">
        <v>0.1</v>
      </c>
      <c r="R67" s="4">
        <v>0.1</v>
      </c>
      <c r="S67" s="4">
        <v>0.5</v>
      </c>
      <c r="T67" s="27">
        <v>1.2</v>
      </c>
      <c r="U67" s="22">
        <v>19.3</v>
      </c>
      <c r="V67" s="4">
        <v>261.10000000000002</v>
      </c>
      <c r="W67" s="4">
        <v>1307.3</v>
      </c>
      <c r="X67" s="27">
        <v>4490.6000000000004</v>
      </c>
      <c r="Y67" s="14">
        <v>33.1</v>
      </c>
      <c r="Z67" s="34" t="s">
        <v>23</v>
      </c>
      <c r="AA67" s="14">
        <v>435.7</v>
      </c>
      <c r="AB67" s="34" t="s">
        <v>23</v>
      </c>
      <c r="AC67" s="14">
        <v>1588.7</v>
      </c>
      <c r="AD67" s="34" t="s">
        <v>23</v>
      </c>
      <c r="AE67" s="14">
        <v>7086.7</v>
      </c>
      <c r="AF67" s="34" t="s">
        <v>23</v>
      </c>
    </row>
    <row r="68" spans="1:32" x14ac:dyDescent="0.3">
      <c r="A68" s="9">
        <v>0</v>
      </c>
      <c r="B68" s="4">
        <v>0.1</v>
      </c>
      <c r="C68" s="4">
        <v>0.1</v>
      </c>
      <c r="D68" s="27">
        <v>0.1</v>
      </c>
      <c r="E68" s="22">
        <v>0.1</v>
      </c>
      <c r="F68" s="4">
        <v>0.1</v>
      </c>
      <c r="G68" s="4">
        <v>0.2</v>
      </c>
      <c r="H68" s="27">
        <v>0.2</v>
      </c>
      <c r="I68" s="22">
        <v>18.600000000000001</v>
      </c>
      <c r="J68" s="4">
        <v>228.3</v>
      </c>
      <c r="K68" s="4">
        <v>1004.9</v>
      </c>
      <c r="L68" s="27">
        <v>3851.5</v>
      </c>
      <c r="M68" s="22">
        <v>0</v>
      </c>
      <c r="N68" s="4">
        <v>0.4</v>
      </c>
      <c r="O68" s="4">
        <v>0.4</v>
      </c>
      <c r="P68" s="27">
        <v>0.1</v>
      </c>
      <c r="Q68" s="22">
        <v>0.1</v>
      </c>
      <c r="R68" s="4">
        <v>0.1</v>
      </c>
      <c r="S68" s="4">
        <v>0.7</v>
      </c>
      <c r="T68" s="27">
        <v>0.8</v>
      </c>
      <c r="U68" s="22">
        <v>19.600000000000001</v>
      </c>
      <c r="V68" s="4">
        <v>248.9</v>
      </c>
      <c r="W68" s="4">
        <v>1107.5999999999999</v>
      </c>
      <c r="X68" s="27">
        <v>4607</v>
      </c>
      <c r="Y68" s="14">
        <v>33.700000000000003</v>
      </c>
      <c r="Z68" s="34" t="s">
        <v>23</v>
      </c>
      <c r="AA68" s="14">
        <v>284.3</v>
      </c>
      <c r="AB68" s="33" t="s">
        <v>22</v>
      </c>
      <c r="AC68" s="14">
        <v>35.799999999999997</v>
      </c>
      <c r="AD68" s="33" t="s">
        <v>22</v>
      </c>
      <c r="AE68" s="14">
        <v>2088.1</v>
      </c>
      <c r="AF68" s="33" t="s">
        <v>22</v>
      </c>
    </row>
    <row r="69" spans="1:32" x14ac:dyDescent="0.3">
      <c r="A69" s="9">
        <v>0.1</v>
      </c>
      <c r="B69" s="4">
        <v>0.1</v>
      </c>
      <c r="C69" s="4">
        <v>0.1</v>
      </c>
      <c r="D69" s="27">
        <v>0.1</v>
      </c>
      <c r="E69" s="22">
        <v>0.2</v>
      </c>
      <c r="F69" s="4">
        <v>0.2</v>
      </c>
      <c r="G69" s="4">
        <v>0.3</v>
      </c>
      <c r="H69" s="27">
        <v>0.2</v>
      </c>
      <c r="I69" s="22">
        <v>20.9</v>
      </c>
      <c r="J69" s="4">
        <v>273.8</v>
      </c>
      <c r="K69" s="4">
        <v>927.5</v>
      </c>
      <c r="L69" s="27">
        <v>4699.1000000000004</v>
      </c>
      <c r="M69" s="22">
        <v>0</v>
      </c>
      <c r="N69" s="4">
        <v>0.1</v>
      </c>
      <c r="O69" s="4">
        <v>0.5</v>
      </c>
      <c r="P69" s="27">
        <v>0.3</v>
      </c>
      <c r="Q69" s="22">
        <v>0.1</v>
      </c>
      <c r="R69" s="4">
        <v>0.1</v>
      </c>
      <c r="S69" s="4">
        <v>0.7</v>
      </c>
      <c r="T69" s="27">
        <v>0.5</v>
      </c>
      <c r="U69" s="22">
        <v>23.9</v>
      </c>
      <c r="V69" s="4">
        <v>261.7</v>
      </c>
      <c r="W69" s="4">
        <v>994.1</v>
      </c>
      <c r="X69" s="27">
        <v>4618.7</v>
      </c>
      <c r="Y69" s="14">
        <v>36.799999999999997</v>
      </c>
      <c r="Z69" s="34" t="s">
        <v>23</v>
      </c>
      <c r="AA69" s="14">
        <v>484.9</v>
      </c>
      <c r="AB69" s="33" t="s">
        <v>22</v>
      </c>
      <c r="AC69" s="14">
        <v>1866.8</v>
      </c>
      <c r="AD69" s="34" t="s">
        <v>23</v>
      </c>
      <c r="AE69" s="14">
        <v>2304</v>
      </c>
      <c r="AF69" s="33" t="s">
        <v>22</v>
      </c>
    </row>
    <row r="70" spans="1:32" x14ac:dyDescent="0.3">
      <c r="A70" s="9">
        <v>0.1</v>
      </c>
      <c r="B70" s="4">
        <v>0.1</v>
      </c>
      <c r="C70" s="4">
        <v>0</v>
      </c>
      <c r="D70" s="27">
        <v>0.1</v>
      </c>
      <c r="E70" s="22">
        <v>0.2</v>
      </c>
      <c r="F70" s="4">
        <v>0.2</v>
      </c>
      <c r="G70" s="4">
        <v>0.4</v>
      </c>
      <c r="H70" s="27">
        <v>0.2</v>
      </c>
      <c r="I70" s="22">
        <v>70.2</v>
      </c>
      <c r="J70" s="4">
        <v>229.8</v>
      </c>
      <c r="K70" s="4">
        <v>998</v>
      </c>
      <c r="L70" s="27">
        <v>4559.5</v>
      </c>
      <c r="M70" s="22">
        <v>0</v>
      </c>
      <c r="N70" s="4">
        <v>0.1</v>
      </c>
      <c r="O70" s="4">
        <v>0.2</v>
      </c>
      <c r="P70" s="27">
        <v>0.3</v>
      </c>
      <c r="Q70" s="22">
        <v>0</v>
      </c>
      <c r="R70" s="4">
        <v>0.2</v>
      </c>
      <c r="S70" s="4">
        <v>0.4</v>
      </c>
      <c r="T70" s="27">
        <v>0.5</v>
      </c>
      <c r="U70" s="22">
        <v>19.5</v>
      </c>
      <c r="V70" s="4">
        <v>246.9</v>
      </c>
      <c r="W70" s="4">
        <v>1075.9000000000001</v>
      </c>
      <c r="X70" s="27">
        <v>3826.3</v>
      </c>
      <c r="Y70" s="14">
        <v>52.2</v>
      </c>
      <c r="Z70" s="34" t="s">
        <v>23</v>
      </c>
      <c r="AA70" s="14">
        <v>35.6</v>
      </c>
      <c r="AB70" s="33" t="s">
        <v>22</v>
      </c>
      <c r="AC70" s="14">
        <v>1793.3</v>
      </c>
      <c r="AD70" s="34" t="s">
        <v>23</v>
      </c>
      <c r="AE70" s="14">
        <v>4007.9</v>
      </c>
      <c r="AF70" s="33" t="s">
        <v>22</v>
      </c>
    </row>
    <row r="71" spans="1:32" x14ac:dyDescent="0.3">
      <c r="A71" s="9">
        <v>0.1</v>
      </c>
      <c r="B71" s="4">
        <v>0.1</v>
      </c>
      <c r="C71" s="4">
        <v>0.1</v>
      </c>
      <c r="D71" s="27">
        <v>0.1</v>
      </c>
      <c r="E71" s="22">
        <v>0.2</v>
      </c>
      <c r="F71" s="4">
        <v>0.1</v>
      </c>
      <c r="G71" s="4">
        <v>0.2</v>
      </c>
      <c r="H71" s="27">
        <v>0.3</v>
      </c>
      <c r="I71" s="22">
        <v>25.2</v>
      </c>
      <c r="J71" s="4">
        <v>296.10000000000002</v>
      </c>
      <c r="K71" s="4">
        <v>783.3</v>
      </c>
      <c r="L71" s="27">
        <v>3977.9</v>
      </c>
      <c r="M71" s="22">
        <v>0</v>
      </c>
      <c r="N71" s="4">
        <v>0.3</v>
      </c>
      <c r="O71" s="4">
        <v>0.3</v>
      </c>
      <c r="P71" s="27">
        <v>0.4</v>
      </c>
      <c r="Q71" s="22">
        <v>0</v>
      </c>
      <c r="R71" s="4">
        <v>0.1</v>
      </c>
      <c r="S71" s="4">
        <v>0.5</v>
      </c>
      <c r="T71" s="27">
        <v>0.4</v>
      </c>
      <c r="U71" s="22">
        <v>41.7</v>
      </c>
      <c r="V71" s="4">
        <v>186.8</v>
      </c>
      <c r="W71" s="4">
        <v>908.1</v>
      </c>
      <c r="X71" s="27">
        <v>4710.3999999999996</v>
      </c>
      <c r="Y71" s="14">
        <v>34.1</v>
      </c>
      <c r="Z71" s="34" t="s">
        <v>23</v>
      </c>
      <c r="AA71" s="14">
        <v>528.79999999999995</v>
      </c>
      <c r="AB71" s="34" t="s">
        <v>23</v>
      </c>
      <c r="AC71" s="14">
        <v>2038.9</v>
      </c>
      <c r="AD71" s="34" t="s">
        <v>23</v>
      </c>
      <c r="AE71" s="14">
        <v>81</v>
      </c>
      <c r="AF71" s="33" t="s">
        <v>22</v>
      </c>
    </row>
    <row r="72" spans="1:32" x14ac:dyDescent="0.3">
      <c r="A72" s="9">
        <v>0.1</v>
      </c>
      <c r="B72" s="4">
        <v>0.1</v>
      </c>
      <c r="C72" s="4">
        <v>0.3</v>
      </c>
      <c r="D72" s="27">
        <v>0</v>
      </c>
      <c r="E72" s="22">
        <v>0.1</v>
      </c>
      <c r="F72" s="4">
        <v>0.1</v>
      </c>
      <c r="G72" s="4">
        <v>0.1</v>
      </c>
      <c r="H72" s="27">
        <v>0.2</v>
      </c>
      <c r="I72" s="22">
        <v>17</v>
      </c>
      <c r="J72" s="4">
        <v>286.2</v>
      </c>
      <c r="K72" s="4">
        <v>1135.3</v>
      </c>
      <c r="L72" s="27">
        <v>4264.8999999999996</v>
      </c>
      <c r="M72" s="22">
        <v>0.1</v>
      </c>
      <c r="N72" s="4">
        <v>0.1</v>
      </c>
      <c r="O72" s="4">
        <v>0.4</v>
      </c>
      <c r="P72" s="27">
        <v>0.5</v>
      </c>
      <c r="Q72" s="22">
        <v>0.1</v>
      </c>
      <c r="R72" s="4">
        <v>0.1</v>
      </c>
      <c r="S72" s="4">
        <v>0.7</v>
      </c>
      <c r="T72" s="27">
        <v>0.4</v>
      </c>
      <c r="U72" s="22">
        <v>25.6</v>
      </c>
      <c r="V72" s="4">
        <v>292.10000000000002</v>
      </c>
      <c r="W72" s="4">
        <v>1052.0999999999999</v>
      </c>
      <c r="X72" s="27">
        <v>4535.1000000000004</v>
      </c>
      <c r="Y72" s="14">
        <v>34</v>
      </c>
      <c r="Z72" s="34" t="s">
        <v>23</v>
      </c>
      <c r="AA72" s="14">
        <v>398.8</v>
      </c>
      <c r="AB72" s="33" t="s">
        <v>22</v>
      </c>
      <c r="AC72" s="14">
        <v>1830.3</v>
      </c>
      <c r="AD72" s="34" t="s">
        <v>23</v>
      </c>
      <c r="AE72" s="14">
        <v>6921.7</v>
      </c>
      <c r="AF72" s="34" t="s">
        <v>23</v>
      </c>
    </row>
    <row r="73" spans="1:32" x14ac:dyDescent="0.3">
      <c r="A73" s="9">
        <v>0.1</v>
      </c>
      <c r="B73" s="4">
        <v>0.1</v>
      </c>
      <c r="C73" s="4">
        <v>0.1</v>
      </c>
      <c r="D73" s="27">
        <v>0.1</v>
      </c>
      <c r="E73" s="22">
        <v>0.1</v>
      </c>
      <c r="F73" s="4">
        <v>0.2</v>
      </c>
      <c r="G73" s="4">
        <v>0.1</v>
      </c>
      <c r="H73" s="27">
        <v>0.3</v>
      </c>
      <c r="I73" s="22">
        <v>21.7</v>
      </c>
      <c r="J73" s="4">
        <v>220.2</v>
      </c>
      <c r="K73" s="4">
        <v>1192.2</v>
      </c>
      <c r="L73" s="27">
        <v>4948.3999999999996</v>
      </c>
      <c r="M73" s="22">
        <v>0</v>
      </c>
      <c r="N73" s="4">
        <v>0.1</v>
      </c>
      <c r="O73" s="4">
        <v>0.4</v>
      </c>
      <c r="P73" s="27">
        <v>0.2</v>
      </c>
      <c r="Q73" s="22">
        <v>0.1</v>
      </c>
      <c r="R73" s="4">
        <v>0.3</v>
      </c>
      <c r="S73" s="4">
        <v>1.1000000000000001</v>
      </c>
      <c r="T73" s="27">
        <v>0.6</v>
      </c>
      <c r="U73" s="22">
        <v>18.899999999999999</v>
      </c>
      <c r="V73" s="4">
        <v>288.8</v>
      </c>
      <c r="W73" s="4">
        <v>1309.7</v>
      </c>
      <c r="X73" s="27">
        <v>4996.3999999999996</v>
      </c>
      <c r="Y73" s="14">
        <v>31.2</v>
      </c>
      <c r="Z73" s="33" t="s">
        <v>22</v>
      </c>
      <c r="AA73" s="14">
        <v>121.7</v>
      </c>
      <c r="AB73" s="33" t="s">
        <v>22</v>
      </c>
      <c r="AC73" s="14">
        <v>691.6</v>
      </c>
      <c r="AD73" s="33" t="s">
        <v>22</v>
      </c>
      <c r="AE73" s="14">
        <v>3116.7</v>
      </c>
      <c r="AF73" s="33" t="s">
        <v>22</v>
      </c>
    </row>
    <row r="74" spans="1:32" x14ac:dyDescent="0.3">
      <c r="A74" s="9">
        <v>0.1</v>
      </c>
      <c r="B74" s="4">
        <v>0</v>
      </c>
      <c r="C74" s="4">
        <v>0.1</v>
      </c>
      <c r="D74" s="27">
        <v>0.1</v>
      </c>
      <c r="E74" s="22">
        <v>0.1</v>
      </c>
      <c r="F74" s="4">
        <v>0.1</v>
      </c>
      <c r="G74" s="4">
        <v>0.3</v>
      </c>
      <c r="H74" s="27">
        <v>0.1</v>
      </c>
      <c r="I74" s="22">
        <v>22.8</v>
      </c>
      <c r="J74" s="4">
        <v>252.5</v>
      </c>
      <c r="K74" s="4">
        <v>1073.7</v>
      </c>
      <c r="L74" s="27">
        <v>4607.7</v>
      </c>
      <c r="M74" s="22">
        <v>0.1</v>
      </c>
      <c r="N74" s="4">
        <v>0.1</v>
      </c>
      <c r="O74" s="4">
        <v>0.2</v>
      </c>
      <c r="P74" s="27">
        <v>0.9</v>
      </c>
      <c r="Q74" s="22">
        <v>0.1</v>
      </c>
      <c r="R74" s="4">
        <v>0.3</v>
      </c>
      <c r="S74" s="4">
        <v>0.6</v>
      </c>
      <c r="T74" s="27">
        <v>1.2</v>
      </c>
      <c r="U74" s="22">
        <v>23</v>
      </c>
      <c r="V74" s="4">
        <v>302</v>
      </c>
      <c r="W74" s="4">
        <v>1025.0999999999999</v>
      </c>
      <c r="X74" s="27">
        <v>4848.5</v>
      </c>
      <c r="Y74" s="14">
        <v>35.299999999999997</v>
      </c>
      <c r="Z74" s="34" t="s">
        <v>23</v>
      </c>
      <c r="AA74" s="14">
        <v>376.4</v>
      </c>
      <c r="AB74" s="33" t="s">
        <v>22</v>
      </c>
      <c r="AC74" s="14">
        <v>296.60000000000002</v>
      </c>
      <c r="AD74" s="33" t="s">
        <v>22</v>
      </c>
      <c r="AE74" s="14">
        <v>1486.5</v>
      </c>
      <c r="AF74" s="33" t="s">
        <v>22</v>
      </c>
    </row>
    <row r="75" spans="1:32" x14ac:dyDescent="0.3">
      <c r="A75" s="9">
        <v>0.1</v>
      </c>
      <c r="B75" s="4">
        <v>0.1</v>
      </c>
      <c r="C75" s="4">
        <v>0.1</v>
      </c>
      <c r="D75" s="27">
        <v>0.1</v>
      </c>
      <c r="E75" s="22">
        <v>0.1</v>
      </c>
      <c r="F75" s="4">
        <v>0.1</v>
      </c>
      <c r="G75" s="4">
        <v>0.5</v>
      </c>
      <c r="H75" s="27">
        <v>0.1</v>
      </c>
      <c r="I75" s="22">
        <v>16.7</v>
      </c>
      <c r="J75" s="4">
        <v>247.7</v>
      </c>
      <c r="K75" s="4">
        <v>1007.9</v>
      </c>
      <c r="L75" s="27">
        <v>4262</v>
      </c>
      <c r="M75" s="22">
        <v>0.1</v>
      </c>
      <c r="N75" s="4">
        <v>0.1</v>
      </c>
      <c r="O75" s="4">
        <v>0.4</v>
      </c>
      <c r="P75" s="27">
        <v>0.4</v>
      </c>
      <c r="Q75" s="22">
        <v>0.1</v>
      </c>
      <c r="R75" s="4">
        <v>0.5</v>
      </c>
      <c r="S75" s="4">
        <v>0.4</v>
      </c>
      <c r="T75" s="27">
        <v>0.5</v>
      </c>
      <c r="U75" s="22">
        <v>11.9</v>
      </c>
      <c r="V75" s="4">
        <v>283.89999999999998</v>
      </c>
      <c r="W75" s="4">
        <v>974.5</v>
      </c>
      <c r="X75" s="27">
        <v>4176.8</v>
      </c>
      <c r="Y75" s="14">
        <v>35.1</v>
      </c>
      <c r="Z75" s="34" t="s">
        <v>23</v>
      </c>
      <c r="AA75" s="14">
        <v>19.7</v>
      </c>
      <c r="AB75" s="33" t="s">
        <v>22</v>
      </c>
      <c r="AC75" s="14">
        <v>1859.7</v>
      </c>
      <c r="AD75" s="34" t="s">
        <v>23</v>
      </c>
      <c r="AE75" s="14">
        <v>2423.1999999999998</v>
      </c>
      <c r="AF75" s="33" t="s">
        <v>22</v>
      </c>
    </row>
    <row r="76" spans="1:32" x14ac:dyDescent="0.3">
      <c r="A76" s="9">
        <v>0.1</v>
      </c>
      <c r="B76" s="4">
        <v>0.1</v>
      </c>
      <c r="C76" s="4">
        <v>0.1</v>
      </c>
      <c r="D76" s="27">
        <v>0.1</v>
      </c>
      <c r="E76" s="22">
        <v>0</v>
      </c>
      <c r="F76" s="4">
        <v>0.1</v>
      </c>
      <c r="G76" s="4">
        <v>0.2</v>
      </c>
      <c r="H76" s="27">
        <v>0.3</v>
      </c>
      <c r="I76" s="22">
        <v>21</v>
      </c>
      <c r="J76" s="4">
        <v>328.6</v>
      </c>
      <c r="K76" s="4">
        <v>1156.7</v>
      </c>
      <c r="L76" s="27">
        <v>4312.3</v>
      </c>
      <c r="M76" s="22">
        <v>0.1</v>
      </c>
      <c r="N76" s="4">
        <v>0.4</v>
      </c>
      <c r="O76" s="4">
        <v>0.4</v>
      </c>
      <c r="P76" s="27">
        <v>0.3</v>
      </c>
      <c r="Q76" s="22">
        <v>0</v>
      </c>
      <c r="R76" s="4">
        <v>0.3</v>
      </c>
      <c r="S76" s="4">
        <v>0.9</v>
      </c>
      <c r="T76" s="27">
        <v>0.5</v>
      </c>
      <c r="U76" s="22">
        <v>23.6</v>
      </c>
      <c r="V76" s="4">
        <v>324.5</v>
      </c>
      <c r="W76" s="4">
        <v>994.1</v>
      </c>
      <c r="X76" s="27">
        <v>4396.8</v>
      </c>
      <c r="Y76" s="14">
        <v>34.4</v>
      </c>
      <c r="Z76" s="34" t="s">
        <v>23</v>
      </c>
      <c r="AA76" s="14">
        <v>121.3</v>
      </c>
      <c r="AB76" s="33" t="s">
        <v>22</v>
      </c>
      <c r="AC76" s="14">
        <v>2005.5</v>
      </c>
      <c r="AD76" s="34" t="s">
        <v>23</v>
      </c>
      <c r="AE76" s="14">
        <v>4577.5</v>
      </c>
      <c r="AF76" s="33" t="s">
        <v>22</v>
      </c>
    </row>
    <row r="77" spans="1:32" x14ac:dyDescent="0.3">
      <c r="A77" s="9">
        <v>0.1</v>
      </c>
      <c r="B77" s="4">
        <v>0.1</v>
      </c>
      <c r="C77" s="4">
        <v>0.1</v>
      </c>
      <c r="D77" s="27">
        <v>0.2</v>
      </c>
      <c r="E77" s="22">
        <v>0.1</v>
      </c>
      <c r="F77" s="4">
        <v>0.2</v>
      </c>
      <c r="G77" s="4">
        <v>0.2</v>
      </c>
      <c r="H77" s="27">
        <v>0.2</v>
      </c>
      <c r="I77" s="22">
        <v>22.3</v>
      </c>
      <c r="J77" s="4">
        <v>329.1</v>
      </c>
      <c r="K77" s="4">
        <v>1201.3</v>
      </c>
      <c r="L77" s="27">
        <v>4886.3</v>
      </c>
      <c r="M77" s="22">
        <v>0.1</v>
      </c>
      <c r="N77" s="4">
        <v>0.3</v>
      </c>
      <c r="O77" s="4">
        <v>0.4</v>
      </c>
      <c r="P77" s="27">
        <v>0.3</v>
      </c>
      <c r="Q77" s="22">
        <v>0</v>
      </c>
      <c r="R77" s="4">
        <v>0.3</v>
      </c>
      <c r="S77" s="4">
        <v>0.4</v>
      </c>
      <c r="T77" s="27">
        <v>0.8</v>
      </c>
      <c r="U77" s="22">
        <v>12.5</v>
      </c>
      <c r="V77" s="4">
        <v>249.9</v>
      </c>
      <c r="W77" s="4">
        <v>985.3</v>
      </c>
      <c r="X77" s="27">
        <v>4793.3</v>
      </c>
      <c r="Y77" s="14">
        <v>49.8</v>
      </c>
      <c r="Z77" s="34" t="s">
        <v>23</v>
      </c>
      <c r="AA77" s="14">
        <v>557.1</v>
      </c>
      <c r="AB77" s="34" t="s">
        <v>23</v>
      </c>
      <c r="AC77" s="14">
        <v>1798.3</v>
      </c>
      <c r="AD77" s="34" t="s">
        <v>23</v>
      </c>
      <c r="AE77" s="14">
        <v>6447.2</v>
      </c>
      <c r="AF77" s="33" t="s">
        <v>22</v>
      </c>
    </row>
    <row r="78" spans="1:32" x14ac:dyDescent="0.3">
      <c r="A78" s="9">
        <v>0.1</v>
      </c>
      <c r="B78" s="4">
        <v>0.1</v>
      </c>
      <c r="C78" s="4">
        <v>0.1</v>
      </c>
      <c r="D78" s="27">
        <v>0.1</v>
      </c>
      <c r="E78" s="22">
        <v>0.1</v>
      </c>
      <c r="F78" s="4">
        <v>0.2</v>
      </c>
      <c r="G78" s="4">
        <v>0.2</v>
      </c>
      <c r="H78" s="27">
        <v>0.1</v>
      </c>
      <c r="I78" s="22">
        <v>21</v>
      </c>
      <c r="J78" s="4">
        <v>290.60000000000002</v>
      </c>
      <c r="K78" s="4">
        <v>1025.5</v>
      </c>
      <c r="L78" s="27">
        <v>4539.3999999999996</v>
      </c>
      <c r="M78" s="22">
        <v>0</v>
      </c>
      <c r="N78" s="4">
        <v>0.1</v>
      </c>
      <c r="O78" s="4">
        <v>0.3</v>
      </c>
      <c r="P78" s="27">
        <v>0.5</v>
      </c>
      <c r="Q78" s="22">
        <v>0.1</v>
      </c>
      <c r="R78" s="4">
        <v>0.5</v>
      </c>
      <c r="S78" s="4">
        <v>0.4</v>
      </c>
      <c r="T78" s="27">
        <v>0.8</v>
      </c>
      <c r="U78" s="22">
        <v>20.5</v>
      </c>
      <c r="V78" s="4">
        <v>242.5</v>
      </c>
      <c r="W78" s="4">
        <v>940</v>
      </c>
      <c r="X78" s="27">
        <v>4629.6000000000004</v>
      </c>
      <c r="Y78" s="14">
        <v>21.2</v>
      </c>
      <c r="Z78" s="33" t="s">
        <v>22</v>
      </c>
      <c r="AA78" s="14">
        <v>203.2</v>
      </c>
      <c r="AB78" s="33" t="s">
        <v>22</v>
      </c>
      <c r="AC78" s="14">
        <v>1721.4</v>
      </c>
      <c r="AD78" s="34" t="s">
        <v>23</v>
      </c>
      <c r="AE78" s="14">
        <v>874.8</v>
      </c>
      <c r="AF78" s="33" t="s">
        <v>22</v>
      </c>
    </row>
    <row r="79" spans="1:32" x14ac:dyDescent="0.3">
      <c r="A79" s="9">
        <v>0</v>
      </c>
      <c r="B79" s="4">
        <v>0.1</v>
      </c>
      <c r="C79" s="4">
        <v>0.1</v>
      </c>
      <c r="D79" s="27">
        <v>0.1</v>
      </c>
      <c r="E79" s="22">
        <v>0</v>
      </c>
      <c r="F79" s="4">
        <v>0.2</v>
      </c>
      <c r="G79" s="4">
        <v>0.3</v>
      </c>
      <c r="H79" s="27">
        <v>0.2</v>
      </c>
      <c r="I79" s="22">
        <v>21</v>
      </c>
      <c r="J79" s="4">
        <v>262.2</v>
      </c>
      <c r="K79" s="4">
        <v>1023</v>
      </c>
      <c r="L79" s="27">
        <v>4349.6000000000004</v>
      </c>
      <c r="M79" s="22">
        <v>0</v>
      </c>
      <c r="N79" s="4">
        <v>0</v>
      </c>
      <c r="O79" s="4">
        <v>0.1</v>
      </c>
      <c r="P79" s="27">
        <v>0.3</v>
      </c>
      <c r="Q79" s="22">
        <v>0</v>
      </c>
      <c r="R79" s="4">
        <v>0.3</v>
      </c>
      <c r="S79" s="4">
        <v>0.5</v>
      </c>
      <c r="T79" s="27">
        <v>1</v>
      </c>
      <c r="U79" s="22">
        <v>20.399999999999999</v>
      </c>
      <c r="V79" s="4">
        <v>233.9</v>
      </c>
      <c r="W79" s="4">
        <v>1014.3</v>
      </c>
      <c r="X79" s="27">
        <v>4454</v>
      </c>
      <c r="Y79" s="14">
        <v>33.4</v>
      </c>
      <c r="Z79" s="34" t="s">
        <v>23</v>
      </c>
      <c r="AA79" s="14">
        <v>479.9</v>
      </c>
      <c r="AB79" s="34" t="s">
        <v>23</v>
      </c>
      <c r="AC79" s="14">
        <v>1851.4</v>
      </c>
      <c r="AD79" s="34" t="s">
        <v>23</v>
      </c>
      <c r="AE79" s="14">
        <v>4672.8</v>
      </c>
      <c r="AF79" s="33" t="s">
        <v>22</v>
      </c>
    </row>
    <row r="80" spans="1:32" x14ac:dyDescent="0.3">
      <c r="A80" s="9">
        <v>0.1</v>
      </c>
      <c r="B80" s="4">
        <v>0.1</v>
      </c>
      <c r="C80" s="4">
        <v>0.1</v>
      </c>
      <c r="D80" s="27">
        <v>0.2</v>
      </c>
      <c r="E80" s="22">
        <v>0.1</v>
      </c>
      <c r="F80" s="4">
        <v>4.3</v>
      </c>
      <c r="G80" s="4">
        <v>0.3</v>
      </c>
      <c r="H80" s="27">
        <v>0.2</v>
      </c>
      <c r="I80" s="22">
        <v>16.8</v>
      </c>
      <c r="J80" s="4">
        <v>284.7</v>
      </c>
      <c r="K80" s="4">
        <v>933.7</v>
      </c>
      <c r="L80" s="27">
        <v>5022.8</v>
      </c>
      <c r="M80" s="22">
        <v>0.1</v>
      </c>
      <c r="N80" s="4">
        <v>0.1</v>
      </c>
      <c r="O80" s="4">
        <v>0.3</v>
      </c>
      <c r="P80" s="27">
        <v>0.3</v>
      </c>
      <c r="Q80" s="22">
        <v>0.1</v>
      </c>
      <c r="R80" s="4">
        <v>0.4</v>
      </c>
      <c r="S80" s="4">
        <v>0.4</v>
      </c>
      <c r="T80" s="27">
        <v>0.6</v>
      </c>
      <c r="U80" s="22">
        <v>22.9</v>
      </c>
      <c r="V80" s="4">
        <v>232</v>
      </c>
      <c r="W80" s="4">
        <v>1027.0999999999999</v>
      </c>
      <c r="X80" s="27">
        <v>4402.6000000000004</v>
      </c>
      <c r="Y80" s="14">
        <v>33.4</v>
      </c>
      <c r="Z80" s="34" t="s">
        <v>23</v>
      </c>
      <c r="AA80" s="14">
        <v>70.8</v>
      </c>
      <c r="AB80" s="33" t="s">
        <v>22</v>
      </c>
      <c r="AC80" s="14">
        <v>1916.1</v>
      </c>
      <c r="AD80" s="34" t="s">
        <v>23</v>
      </c>
      <c r="AE80" s="14">
        <v>6375.1</v>
      </c>
      <c r="AF80" s="33" t="s">
        <v>22</v>
      </c>
    </row>
    <row r="81" spans="1:32" x14ac:dyDescent="0.3">
      <c r="A81" s="9">
        <v>0.1</v>
      </c>
      <c r="B81" s="4">
        <v>0</v>
      </c>
      <c r="C81" s="4">
        <v>0.1</v>
      </c>
      <c r="D81" s="27">
        <v>0.1</v>
      </c>
      <c r="E81" s="22">
        <v>0.1</v>
      </c>
      <c r="F81" s="4">
        <v>0.1</v>
      </c>
      <c r="G81" s="4">
        <v>0.8</v>
      </c>
      <c r="H81" s="27">
        <v>0.2</v>
      </c>
      <c r="I81" s="22">
        <v>16.899999999999999</v>
      </c>
      <c r="J81" s="4">
        <v>294.89999999999998</v>
      </c>
      <c r="K81" s="4">
        <v>2026.4</v>
      </c>
      <c r="L81" s="27">
        <v>4372.1000000000004</v>
      </c>
      <c r="M81" s="22">
        <v>0</v>
      </c>
      <c r="N81" s="4">
        <v>0.3</v>
      </c>
      <c r="O81" s="4">
        <v>0.3</v>
      </c>
      <c r="P81" s="27">
        <v>0.4</v>
      </c>
      <c r="Q81" s="22">
        <v>0.2</v>
      </c>
      <c r="R81" s="4">
        <v>0.4</v>
      </c>
      <c r="S81" s="4">
        <v>0.2</v>
      </c>
      <c r="T81" s="27">
        <v>15.9</v>
      </c>
      <c r="U81" s="22">
        <v>20.100000000000001</v>
      </c>
      <c r="V81" s="4">
        <v>272.2</v>
      </c>
      <c r="W81" s="4">
        <v>1117.4000000000001</v>
      </c>
      <c r="X81" s="27">
        <v>3781.6</v>
      </c>
      <c r="Y81" s="14">
        <v>37.4</v>
      </c>
      <c r="Z81" s="34" t="s">
        <v>23</v>
      </c>
      <c r="AA81" s="14">
        <v>417.7</v>
      </c>
      <c r="AB81" s="34" t="s">
        <v>23</v>
      </c>
      <c r="AC81" s="14">
        <v>1803.4</v>
      </c>
      <c r="AD81" s="34" t="s">
        <v>23</v>
      </c>
      <c r="AE81" s="14">
        <v>4635.2</v>
      </c>
      <c r="AF81" s="33" t="s">
        <v>22</v>
      </c>
    </row>
    <row r="82" spans="1:32" x14ac:dyDescent="0.3">
      <c r="A82" s="9">
        <v>0.1</v>
      </c>
      <c r="B82" s="4">
        <v>0.1</v>
      </c>
      <c r="C82" s="4">
        <v>0.1</v>
      </c>
      <c r="D82" s="27">
        <v>0.1</v>
      </c>
      <c r="E82" s="22">
        <v>0.2</v>
      </c>
      <c r="F82" s="4">
        <v>0.1</v>
      </c>
      <c r="G82" s="4">
        <v>0.3</v>
      </c>
      <c r="H82" s="27">
        <v>0.2</v>
      </c>
      <c r="I82" s="22">
        <v>17.2</v>
      </c>
      <c r="J82" s="4">
        <v>296.10000000000002</v>
      </c>
      <c r="K82" s="4">
        <v>1148.2</v>
      </c>
      <c r="L82" s="27">
        <v>4778.2</v>
      </c>
      <c r="M82" s="22">
        <v>0</v>
      </c>
      <c r="N82" s="4">
        <v>0.2</v>
      </c>
      <c r="O82" s="4">
        <v>0.3</v>
      </c>
      <c r="P82" s="27">
        <v>0.3</v>
      </c>
      <c r="Q82" s="22">
        <v>0.1</v>
      </c>
      <c r="R82" s="4">
        <v>0.1</v>
      </c>
      <c r="S82" s="4">
        <v>0.5</v>
      </c>
      <c r="T82" s="27">
        <v>0.7</v>
      </c>
      <c r="U82" s="22">
        <v>23</v>
      </c>
      <c r="V82" s="4">
        <v>261</v>
      </c>
      <c r="W82" s="4">
        <v>1646.9</v>
      </c>
      <c r="X82" s="27">
        <v>4649.7</v>
      </c>
      <c r="Y82" s="14">
        <v>33.9</v>
      </c>
      <c r="Z82" s="34" t="s">
        <v>23</v>
      </c>
      <c r="AA82" s="14">
        <v>177.1</v>
      </c>
      <c r="AB82" s="33" t="s">
        <v>22</v>
      </c>
      <c r="AC82" s="14">
        <v>1677.1</v>
      </c>
      <c r="AD82" s="34" t="s">
        <v>23</v>
      </c>
      <c r="AE82" s="14">
        <v>7590.7</v>
      </c>
      <c r="AF82" s="34" t="s">
        <v>23</v>
      </c>
    </row>
    <row r="83" spans="1:32" x14ac:dyDescent="0.3">
      <c r="A83" s="9">
        <v>0.3</v>
      </c>
      <c r="B83" s="4">
        <v>0.1</v>
      </c>
      <c r="C83" s="4">
        <v>0.1</v>
      </c>
      <c r="D83" s="27">
        <v>0.1</v>
      </c>
      <c r="E83" s="22">
        <v>0.1</v>
      </c>
      <c r="F83" s="4">
        <v>0.1</v>
      </c>
      <c r="G83" s="4">
        <v>0.2</v>
      </c>
      <c r="H83" s="27">
        <v>0.2</v>
      </c>
      <c r="I83" s="22">
        <v>62.2</v>
      </c>
      <c r="J83" s="4">
        <v>223.3</v>
      </c>
      <c r="K83" s="4">
        <v>1203.5999999999999</v>
      </c>
      <c r="L83" s="27">
        <v>4650.8</v>
      </c>
      <c r="M83" s="22">
        <v>0</v>
      </c>
      <c r="N83" s="4">
        <v>0.1</v>
      </c>
      <c r="O83" s="4">
        <v>0.3</v>
      </c>
      <c r="P83" s="27">
        <v>0.4</v>
      </c>
      <c r="Q83" s="22">
        <v>0.1</v>
      </c>
      <c r="R83" s="4">
        <v>0.5</v>
      </c>
      <c r="S83" s="4">
        <v>0.3</v>
      </c>
      <c r="T83" s="27">
        <v>0.7</v>
      </c>
      <c r="U83" s="22">
        <v>32.200000000000003</v>
      </c>
      <c r="V83" s="4">
        <v>241.5</v>
      </c>
      <c r="W83" s="4">
        <v>896.7</v>
      </c>
      <c r="X83" s="27">
        <v>4263.2</v>
      </c>
      <c r="Y83" s="14">
        <v>36.200000000000003</v>
      </c>
      <c r="Z83" s="34" t="s">
        <v>23</v>
      </c>
      <c r="AA83" s="14">
        <v>431.4</v>
      </c>
      <c r="AB83" s="34" t="s">
        <v>23</v>
      </c>
      <c r="AC83" s="14">
        <v>527.6</v>
      </c>
      <c r="AD83" s="33" t="s">
        <v>22</v>
      </c>
      <c r="AE83" s="14">
        <v>1422.9</v>
      </c>
      <c r="AF83" s="33" t="s">
        <v>22</v>
      </c>
    </row>
    <row r="84" spans="1:32" x14ac:dyDescent="0.3">
      <c r="A84" s="9">
        <v>0.1</v>
      </c>
      <c r="B84" s="4">
        <v>0.1</v>
      </c>
      <c r="C84" s="4">
        <v>0.1</v>
      </c>
      <c r="D84" s="27">
        <v>0</v>
      </c>
      <c r="E84" s="22">
        <v>0.1</v>
      </c>
      <c r="F84" s="4">
        <v>0.1</v>
      </c>
      <c r="G84" s="4">
        <v>0.2</v>
      </c>
      <c r="H84" s="27">
        <v>0.3</v>
      </c>
      <c r="I84" s="22">
        <v>21.5</v>
      </c>
      <c r="J84" s="4">
        <v>275.89999999999998</v>
      </c>
      <c r="K84" s="4">
        <v>1304.4000000000001</v>
      </c>
      <c r="L84" s="27">
        <v>4724.7</v>
      </c>
      <c r="M84" s="22">
        <v>0</v>
      </c>
      <c r="N84" s="4">
        <v>0.4</v>
      </c>
      <c r="O84" s="4">
        <v>0.6</v>
      </c>
      <c r="P84" s="27">
        <v>0.5</v>
      </c>
      <c r="Q84" s="22">
        <v>0</v>
      </c>
      <c r="R84" s="4">
        <v>1.2</v>
      </c>
      <c r="S84" s="4">
        <v>0.5</v>
      </c>
      <c r="T84" s="27">
        <v>0.6</v>
      </c>
      <c r="U84" s="22">
        <v>19.399999999999999</v>
      </c>
      <c r="V84" s="4">
        <v>366.8</v>
      </c>
      <c r="W84" s="4">
        <v>744.3</v>
      </c>
      <c r="X84" s="27">
        <v>4596</v>
      </c>
      <c r="Y84" s="14">
        <v>33.9</v>
      </c>
      <c r="Z84" s="34" t="s">
        <v>23</v>
      </c>
      <c r="AA84" s="14">
        <v>445.9</v>
      </c>
      <c r="AB84" s="34" t="s">
        <v>23</v>
      </c>
      <c r="AC84" s="14">
        <v>1751</v>
      </c>
      <c r="AD84" s="34" t="s">
        <v>23</v>
      </c>
      <c r="AE84" s="14">
        <v>3451.4</v>
      </c>
      <c r="AF84" s="33" t="s">
        <v>22</v>
      </c>
    </row>
    <row r="85" spans="1:32" x14ac:dyDescent="0.3">
      <c r="A85" s="9">
        <v>0.1</v>
      </c>
      <c r="B85" s="4">
        <v>0.1</v>
      </c>
      <c r="C85" s="4">
        <v>0.1</v>
      </c>
      <c r="D85" s="27">
        <v>0.1</v>
      </c>
      <c r="E85" s="22">
        <v>0.1</v>
      </c>
      <c r="F85" s="4">
        <v>0.3</v>
      </c>
      <c r="G85" s="4">
        <v>0.1</v>
      </c>
      <c r="H85" s="27">
        <v>0.2</v>
      </c>
      <c r="I85" s="22">
        <v>21.3</v>
      </c>
      <c r="J85" s="4">
        <v>343.4</v>
      </c>
      <c r="K85" s="4">
        <v>1177.9000000000001</v>
      </c>
      <c r="L85" s="27">
        <v>4753.3999999999996</v>
      </c>
      <c r="M85" s="22">
        <v>0.1</v>
      </c>
      <c r="N85" s="4">
        <v>0.2</v>
      </c>
      <c r="O85" s="4">
        <v>0.3</v>
      </c>
      <c r="P85" s="27">
        <v>0.4</v>
      </c>
      <c r="Q85" s="22">
        <v>0.1</v>
      </c>
      <c r="R85" s="4">
        <v>0.4</v>
      </c>
      <c r="S85" s="4">
        <v>0.4</v>
      </c>
      <c r="T85" s="27">
        <v>0.4</v>
      </c>
      <c r="U85" s="22">
        <v>18.600000000000001</v>
      </c>
      <c r="V85" s="4">
        <v>317.2</v>
      </c>
      <c r="W85" s="4">
        <v>1429.3</v>
      </c>
      <c r="X85" s="27">
        <v>4477.3</v>
      </c>
      <c r="Y85" s="14">
        <v>33.4</v>
      </c>
      <c r="Z85" s="34" t="s">
        <v>23</v>
      </c>
      <c r="AA85" s="14">
        <v>476.1</v>
      </c>
      <c r="AB85" s="34" t="s">
        <v>23</v>
      </c>
      <c r="AC85" s="14">
        <v>222.3</v>
      </c>
      <c r="AD85" s="33" t="s">
        <v>22</v>
      </c>
      <c r="AE85" s="14">
        <v>3475</v>
      </c>
      <c r="AF85" s="33" t="s">
        <v>22</v>
      </c>
    </row>
    <row r="86" spans="1:32" x14ac:dyDescent="0.3">
      <c r="A86" s="9">
        <v>0.1</v>
      </c>
      <c r="B86" s="4">
        <v>0.1</v>
      </c>
      <c r="C86" s="4">
        <v>0.1</v>
      </c>
      <c r="D86" s="27">
        <v>0</v>
      </c>
      <c r="E86" s="22">
        <v>0.1</v>
      </c>
      <c r="F86" s="4">
        <v>0.1</v>
      </c>
      <c r="G86" s="4">
        <v>0.1</v>
      </c>
      <c r="H86" s="27">
        <v>0.1</v>
      </c>
      <c r="I86" s="22">
        <v>21.2</v>
      </c>
      <c r="J86" s="4">
        <v>377</v>
      </c>
      <c r="K86" s="4">
        <v>1120.8</v>
      </c>
      <c r="L86" s="27">
        <v>4180.2</v>
      </c>
      <c r="M86" s="22">
        <v>0.1</v>
      </c>
      <c r="N86" s="4">
        <v>0.1</v>
      </c>
      <c r="O86" s="4">
        <v>0.1</v>
      </c>
      <c r="P86" s="27">
        <v>0.5</v>
      </c>
      <c r="Q86" s="22">
        <v>0.1</v>
      </c>
      <c r="R86" s="4">
        <v>0.5</v>
      </c>
      <c r="S86" s="4">
        <v>0.3</v>
      </c>
      <c r="T86" s="27">
        <v>0.6</v>
      </c>
      <c r="U86" s="22">
        <v>11.6</v>
      </c>
      <c r="V86" s="4">
        <v>283.8</v>
      </c>
      <c r="W86" s="4">
        <v>948.5</v>
      </c>
      <c r="X86" s="27">
        <v>4590.2</v>
      </c>
      <c r="Y86" s="14">
        <v>34.299999999999997</v>
      </c>
      <c r="Z86" s="34" t="s">
        <v>23</v>
      </c>
      <c r="AA86" s="14">
        <v>315.8</v>
      </c>
      <c r="AB86" s="33" t="s">
        <v>22</v>
      </c>
      <c r="AC86" s="14">
        <v>1796.4</v>
      </c>
      <c r="AD86" s="34" t="s">
        <v>23</v>
      </c>
      <c r="AE86" s="14">
        <v>7108.6</v>
      </c>
      <c r="AF86" s="34" t="s">
        <v>23</v>
      </c>
    </row>
    <row r="87" spans="1:32" x14ac:dyDescent="0.3">
      <c r="A87" s="9">
        <v>0</v>
      </c>
      <c r="B87" s="4">
        <v>0.1</v>
      </c>
      <c r="C87" s="4">
        <v>0.1</v>
      </c>
      <c r="D87" s="27">
        <v>0.2</v>
      </c>
      <c r="E87" s="22">
        <v>0.1</v>
      </c>
      <c r="F87" s="4">
        <v>0.1</v>
      </c>
      <c r="G87" s="4">
        <v>0.2</v>
      </c>
      <c r="H87" s="27">
        <v>0.2</v>
      </c>
      <c r="I87" s="22">
        <v>17.3</v>
      </c>
      <c r="J87" s="4">
        <v>389.4</v>
      </c>
      <c r="K87" s="4">
        <v>1648.2</v>
      </c>
      <c r="L87" s="27">
        <v>4009.5</v>
      </c>
      <c r="M87" s="22">
        <v>0.1</v>
      </c>
      <c r="N87" s="4">
        <v>0.2</v>
      </c>
      <c r="O87" s="4">
        <v>0.2</v>
      </c>
      <c r="P87" s="27">
        <v>0.3</v>
      </c>
      <c r="Q87" s="22">
        <v>0.1</v>
      </c>
      <c r="R87" s="4">
        <v>0.6</v>
      </c>
      <c r="S87" s="4">
        <v>0.5</v>
      </c>
      <c r="T87" s="27">
        <v>0.5</v>
      </c>
      <c r="U87" s="22">
        <v>23.4</v>
      </c>
      <c r="V87" s="4">
        <v>295.89999999999998</v>
      </c>
      <c r="W87" s="4">
        <v>1076.7</v>
      </c>
      <c r="X87" s="27">
        <v>4329.2</v>
      </c>
      <c r="Y87" s="14">
        <v>34.6</v>
      </c>
      <c r="Z87" s="34" t="s">
        <v>23</v>
      </c>
      <c r="AA87" s="14">
        <v>444.9</v>
      </c>
      <c r="AB87" s="34" t="s">
        <v>23</v>
      </c>
      <c r="AC87" s="14">
        <v>1685.1</v>
      </c>
      <c r="AD87" s="34" t="s">
        <v>23</v>
      </c>
      <c r="AE87" s="14">
        <v>6819.9</v>
      </c>
      <c r="AF87" s="33" t="s">
        <v>22</v>
      </c>
    </row>
    <row r="88" spans="1:32" x14ac:dyDescent="0.3">
      <c r="A88" s="9">
        <v>0.7</v>
      </c>
      <c r="B88" s="4">
        <v>0.1</v>
      </c>
      <c r="C88" s="4">
        <v>0.1</v>
      </c>
      <c r="D88" s="27">
        <v>0.1</v>
      </c>
      <c r="E88" s="22">
        <v>0.1</v>
      </c>
      <c r="F88" s="4">
        <v>0.1</v>
      </c>
      <c r="G88" s="4">
        <v>0.3</v>
      </c>
      <c r="H88" s="27">
        <v>0.2</v>
      </c>
      <c r="I88" s="22">
        <v>20.8</v>
      </c>
      <c r="J88" s="4">
        <v>308.5</v>
      </c>
      <c r="K88" s="4">
        <v>1148</v>
      </c>
      <c r="L88" s="27">
        <v>4413.8999999999996</v>
      </c>
      <c r="M88" s="22">
        <v>0.1</v>
      </c>
      <c r="N88" s="4">
        <v>0.1</v>
      </c>
      <c r="O88" s="4">
        <v>0.4</v>
      </c>
      <c r="P88" s="27">
        <v>0.5</v>
      </c>
      <c r="Q88" s="22">
        <v>0</v>
      </c>
      <c r="R88" s="4">
        <v>0.2</v>
      </c>
      <c r="S88" s="4">
        <v>0.5</v>
      </c>
      <c r="T88" s="27">
        <v>0.5</v>
      </c>
      <c r="U88" s="22">
        <v>24.1</v>
      </c>
      <c r="V88" s="4">
        <v>294.8</v>
      </c>
      <c r="W88" s="4">
        <v>804</v>
      </c>
      <c r="X88" s="27">
        <v>4237.1000000000004</v>
      </c>
      <c r="Y88" s="14">
        <v>34.799999999999997</v>
      </c>
      <c r="Z88" s="34" t="s">
        <v>23</v>
      </c>
      <c r="AA88" s="14">
        <v>437.7</v>
      </c>
      <c r="AB88" s="34" t="s">
        <v>23</v>
      </c>
      <c r="AC88" s="14">
        <v>1777.5</v>
      </c>
      <c r="AD88" s="34" t="s">
        <v>23</v>
      </c>
      <c r="AE88" s="14">
        <v>1131.8</v>
      </c>
      <c r="AF88" s="33" t="s">
        <v>22</v>
      </c>
    </row>
    <row r="89" spans="1:32" x14ac:dyDescent="0.3">
      <c r="A89" s="9">
        <v>0.1</v>
      </c>
      <c r="B89" s="4">
        <v>0</v>
      </c>
      <c r="C89" s="4">
        <v>0.1</v>
      </c>
      <c r="D89" s="27">
        <v>0.1</v>
      </c>
      <c r="E89" s="22">
        <v>0.1</v>
      </c>
      <c r="F89" s="4">
        <v>0.1</v>
      </c>
      <c r="G89" s="4">
        <v>0.3</v>
      </c>
      <c r="H89" s="27">
        <v>0.2</v>
      </c>
      <c r="I89" s="22">
        <v>20.9</v>
      </c>
      <c r="J89" s="4">
        <v>273.5</v>
      </c>
      <c r="K89" s="4">
        <v>1266.0999999999999</v>
      </c>
      <c r="L89" s="27">
        <v>4305.7</v>
      </c>
      <c r="M89" s="22">
        <v>0</v>
      </c>
      <c r="N89" s="4">
        <v>0.1</v>
      </c>
      <c r="O89" s="4">
        <v>0.2</v>
      </c>
      <c r="P89" s="27">
        <v>0.2</v>
      </c>
      <c r="Q89" s="22">
        <v>0</v>
      </c>
      <c r="R89" s="4">
        <v>0.4</v>
      </c>
      <c r="S89" s="4">
        <v>0.3</v>
      </c>
      <c r="T89" s="27">
        <v>1.2</v>
      </c>
      <c r="U89" s="22">
        <v>23.2</v>
      </c>
      <c r="V89" s="4">
        <v>236.8</v>
      </c>
      <c r="W89" s="4">
        <v>753.8</v>
      </c>
      <c r="X89" s="27">
        <v>4917</v>
      </c>
      <c r="Y89" s="14">
        <v>34.299999999999997</v>
      </c>
      <c r="Z89" s="34" t="s">
        <v>23</v>
      </c>
      <c r="AA89" s="14">
        <v>413.8</v>
      </c>
      <c r="AB89" s="34" t="s">
        <v>23</v>
      </c>
      <c r="AC89" s="14">
        <v>1679.7</v>
      </c>
      <c r="AD89" s="34" t="s">
        <v>23</v>
      </c>
      <c r="AE89" s="14">
        <v>7389.9</v>
      </c>
      <c r="AF89" s="34" t="s">
        <v>23</v>
      </c>
    </row>
    <row r="90" spans="1:32" x14ac:dyDescent="0.3">
      <c r="A90" s="9">
        <v>0.1</v>
      </c>
      <c r="B90" s="4">
        <v>0.1</v>
      </c>
      <c r="C90" s="4">
        <v>0.1</v>
      </c>
      <c r="D90" s="27">
        <v>0</v>
      </c>
      <c r="E90" s="22">
        <v>0.1</v>
      </c>
      <c r="F90" s="4">
        <v>0.2</v>
      </c>
      <c r="G90" s="4">
        <v>0.1</v>
      </c>
      <c r="H90" s="27">
        <v>0.1</v>
      </c>
      <c r="I90" s="22">
        <v>18</v>
      </c>
      <c r="J90" s="4">
        <v>404.5</v>
      </c>
      <c r="K90" s="4">
        <v>1280.8</v>
      </c>
      <c r="L90" s="27">
        <v>4530.8999999999996</v>
      </c>
      <c r="M90" s="22">
        <v>0.1</v>
      </c>
      <c r="N90" s="4">
        <v>0.4</v>
      </c>
      <c r="O90" s="4">
        <v>0.2</v>
      </c>
      <c r="P90" s="27">
        <v>0.3</v>
      </c>
      <c r="Q90" s="22">
        <v>0.1</v>
      </c>
      <c r="R90" s="4">
        <v>0.3</v>
      </c>
      <c r="S90" s="4">
        <v>0.4</v>
      </c>
      <c r="T90" s="27">
        <v>0.7</v>
      </c>
      <c r="U90" s="22">
        <v>19.7</v>
      </c>
      <c r="V90" s="4">
        <v>250.6</v>
      </c>
      <c r="W90" s="4">
        <v>943.7</v>
      </c>
      <c r="X90" s="27">
        <v>5020.8999999999996</v>
      </c>
      <c r="Y90" s="14">
        <v>34.5</v>
      </c>
      <c r="Z90" s="34" t="s">
        <v>23</v>
      </c>
      <c r="AA90" s="14">
        <v>723.2</v>
      </c>
      <c r="AB90" s="34" t="s">
        <v>23</v>
      </c>
      <c r="AC90" s="14">
        <v>1676.2</v>
      </c>
      <c r="AD90" s="34" t="s">
        <v>23</v>
      </c>
      <c r="AE90" s="14">
        <v>7255</v>
      </c>
      <c r="AF90" s="34" t="s">
        <v>23</v>
      </c>
    </row>
    <row r="91" spans="1:32" x14ac:dyDescent="0.3">
      <c r="A91" s="9">
        <v>0.1</v>
      </c>
      <c r="B91" s="4">
        <v>0.1</v>
      </c>
      <c r="C91" s="4">
        <v>0.1</v>
      </c>
      <c r="D91" s="27">
        <v>0.1</v>
      </c>
      <c r="E91" s="22">
        <v>0.1</v>
      </c>
      <c r="F91" s="4">
        <v>0.1</v>
      </c>
      <c r="G91" s="4">
        <v>0.2</v>
      </c>
      <c r="H91" s="27">
        <v>0.2</v>
      </c>
      <c r="I91" s="22">
        <v>18.100000000000001</v>
      </c>
      <c r="J91" s="4">
        <v>461.6</v>
      </c>
      <c r="K91" s="4">
        <v>1599</v>
      </c>
      <c r="L91" s="27">
        <v>4932.3999999999996</v>
      </c>
      <c r="M91" s="22">
        <v>0</v>
      </c>
      <c r="N91" s="4">
        <v>0.1</v>
      </c>
      <c r="O91" s="4">
        <v>0.3</v>
      </c>
      <c r="P91" s="27">
        <v>0.7</v>
      </c>
      <c r="Q91" s="22">
        <v>0.1</v>
      </c>
      <c r="R91" s="4">
        <v>0.2</v>
      </c>
      <c r="S91" s="4">
        <v>0.5</v>
      </c>
      <c r="T91" s="27">
        <v>0.8</v>
      </c>
      <c r="U91" s="22">
        <v>21.9</v>
      </c>
      <c r="V91" s="4">
        <v>240.1</v>
      </c>
      <c r="W91" s="4">
        <v>768</v>
      </c>
      <c r="X91" s="27">
        <v>4712.5</v>
      </c>
      <c r="Y91" s="14">
        <v>34.700000000000003</v>
      </c>
      <c r="Z91" s="34" t="s">
        <v>23</v>
      </c>
      <c r="AA91" s="14">
        <v>551.4</v>
      </c>
      <c r="AB91" s="34" t="s">
        <v>23</v>
      </c>
      <c r="AC91" s="14">
        <v>1802.7</v>
      </c>
      <c r="AD91" s="34" t="s">
        <v>23</v>
      </c>
      <c r="AE91" s="14">
        <v>3347.6</v>
      </c>
      <c r="AF91" s="33" t="s">
        <v>22</v>
      </c>
    </row>
    <row r="92" spans="1:32" x14ac:dyDescent="0.3">
      <c r="A92" s="9">
        <v>0.1</v>
      </c>
      <c r="B92" s="4">
        <v>0</v>
      </c>
      <c r="C92" s="4">
        <v>0</v>
      </c>
      <c r="D92" s="27">
        <v>0.1</v>
      </c>
      <c r="E92" s="22">
        <v>0.1</v>
      </c>
      <c r="F92" s="4">
        <v>0.1</v>
      </c>
      <c r="G92" s="4">
        <v>0.2</v>
      </c>
      <c r="H92" s="27">
        <v>0.2</v>
      </c>
      <c r="I92" s="22">
        <v>17.3</v>
      </c>
      <c r="J92" s="4">
        <v>338.3</v>
      </c>
      <c r="K92" s="4">
        <v>1252.5</v>
      </c>
      <c r="L92" s="27">
        <v>4696.3999999999996</v>
      </c>
      <c r="M92" s="22">
        <v>0</v>
      </c>
      <c r="N92" s="4">
        <v>0.3</v>
      </c>
      <c r="O92" s="4">
        <v>0.1</v>
      </c>
      <c r="P92" s="27">
        <v>0.4</v>
      </c>
      <c r="Q92" s="22">
        <v>0.3</v>
      </c>
      <c r="R92" s="4">
        <v>0.4</v>
      </c>
      <c r="S92" s="4">
        <v>0.4</v>
      </c>
      <c r="T92" s="27">
        <v>0.5</v>
      </c>
      <c r="U92" s="22">
        <v>14.2</v>
      </c>
      <c r="V92" s="4">
        <v>326.89999999999998</v>
      </c>
      <c r="W92" s="4">
        <v>971.3</v>
      </c>
      <c r="X92" s="27">
        <v>3749.9</v>
      </c>
      <c r="Y92" s="14">
        <v>35.4</v>
      </c>
      <c r="Z92" s="34" t="s">
        <v>23</v>
      </c>
      <c r="AA92" s="14">
        <v>383.7</v>
      </c>
      <c r="AB92" s="33" t="s">
        <v>22</v>
      </c>
      <c r="AC92" s="14">
        <v>2010.4</v>
      </c>
      <c r="AD92" s="34" t="s">
        <v>23</v>
      </c>
      <c r="AE92" s="14">
        <v>6636.8</v>
      </c>
      <c r="AF92" s="34" t="s">
        <v>23</v>
      </c>
    </row>
    <row r="93" spans="1:32" x14ac:dyDescent="0.3">
      <c r="A93" s="9">
        <v>0.1</v>
      </c>
      <c r="B93" s="4">
        <v>0.1</v>
      </c>
      <c r="C93" s="4">
        <v>0.1</v>
      </c>
      <c r="D93" s="27">
        <v>0.1</v>
      </c>
      <c r="E93" s="22">
        <v>0.1</v>
      </c>
      <c r="F93" s="4">
        <v>0.1</v>
      </c>
      <c r="G93" s="4">
        <v>0.2</v>
      </c>
      <c r="H93" s="27">
        <v>0.2</v>
      </c>
      <c r="I93" s="22">
        <v>17.3</v>
      </c>
      <c r="J93" s="4">
        <v>237</v>
      </c>
      <c r="K93" s="4">
        <v>1116</v>
      </c>
      <c r="L93" s="27">
        <v>4690.3</v>
      </c>
      <c r="M93" s="22">
        <v>0</v>
      </c>
      <c r="N93" s="4">
        <v>0.2</v>
      </c>
      <c r="O93" s="4">
        <v>0.1</v>
      </c>
      <c r="P93" s="27">
        <v>0.6</v>
      </c>
      <c r="Q93" s="22">
        <v>0.1</v>
      </c>
      <c r="R93" s="4">
        <v>0.2</v>
      </c>
      <c r="S93" s="4">
        <v>0.3</v>
      </c>
      <c r="T93" s="27">
        <v>0.4</v>
      </c>
      <c r="U93" s="22">
        <v>12.8</v>
      </c>
      <c r="V93" s="4">
        <v>261.89999999999998</v>
      </c>
      <c r="W93" s="4">
        <v>1145.9000000000001</v>
      </c>
      <c r="X93" s="27">
        <v>4784.3999999999996</v>
      </c>
      <c r="Y93" s="14">
        <v>35.1</v>
      </c>
      <c r="Z93" s="34" t="s">
        <v>23</v>
      </c>
      <c r="AA93" s="14">
        <v>460.1</v>
      </c>
      <c r="AB93" s="34" t="s">
        <v>23</v>
      </c>
      <c r="AC93" s="14">
        <v>633</v>
      </c>
      <c r="AD93" s="33" t="s">
        <v>22</v>
      </c>
      <c r="AE93" s="14">
        <v>2438.4</v>
      </c>
      <c r="AF93" s="33" t="s">
        <v>22</v>
      </c>
    </row>
    <row r="94" spans="1:32" x14ac:dyDescent="0.3">
      <c r="A94" s="9">
        <v>0.2</v>
      </c>
      <c r="B94" s="4">
        <v>0.1</v>
      </c>
      <c r="C94" s="4">
        <v>0.1</v>
      </c>
      <c r="D94" s="27">
        <v>0.1</v>
      </c>
      <c r="E94" s="22">
        <v>3.5</v>
      </c>
      <c r="F94" s="4">
        <v>0.1</v>
      </c>
      <c r="G94" s="4">
        <v>0.2</v>
      </c>
      <c r="H94" s="27">
        <v>0.2</v>
      </c>
      <c r="I94" s="22">
        <v>16.8</v>
      </c>
      <c r="J94" s="4">
        <v>229.5</v>
      </c>
      <c r="K94" s="4">
        <v>993.5</v>
      </c>
      <c r="L94" s="27">
        <v>4842.7</v>
      </c>
      <c r="M94" s="22">
        <v>0</v>
      </c>
      <c r="N94" s="4">
        <v>0.1</v>
      </c>
      <c r="O94" s="4">
        <v>0.4</v>
      </c>
      <c r="P94" s="27">
        <v>0.2</v>
      </c>
      <c r="Q94" s="22">
        <v>0</v>
      </c>
      <c r="R94" s="4">
        <v>0.2</v>
      </c>
      <c r="S94" s="4">
        <v>0.5</v>
      </c>
      <c r="T94" s="27">
        <v>0.5</v>
      </c>
      <c r="U94" s="22">
        <v>20</v>
      </c>
      <c r="V94" s="4">
        <v>321.5</v>
      </c>
      <c r="W94" s="4">
        <v>1004.4</v>
      </c>
      <c r="X94" s="27">
        <v>4534.8999999999996</v>
      </c>
      <c r="Y94" s="14">
        <v>34.9</v>
      </c>
      <c r="Z94" s="34" t="s">
        <v>23</v>
      </c>
      <c r="AA94" s="14">
        <v>507.5</v>
      </c>
      <c r="AB94" s="34" t="s">
        <v>23</v>
      </c>
      <c r="AC94" s="14">
        <v>110.5</v>
      </c>
      <c r="AD94" s="33" t="s">
        <v>22</v>
      </c>
      <c r="AE94" s="14">
        <v>5010.8999999999996</v>
      </c>
      <c r="AF94" s="33" t="s">
        <v>22</v>
      </c>
    </row>
    <row r="95" spans="1:32" x14ac:dyDescent="0.3">
      <c r="A95" s="9">
        <v>0.1</v>
      </c>
      <c r="B95" s="4">
        <v>0.1</v>
      </c>
      <c r="C95" s="4">
        <v>0.1</v>
      </c>
      <c r="D95" s="27">
        <v>0.2</v>
      </c>
      <c r="E95" s="22">
        <v>0.2</v>
      </c>
      <c r="F95" s="4">
        <v>0.1</v>
      </c>
      <c r="G95" s="4">
        <v>0.1</v>
      </c>
      <c r="H95" s="27">
        <v>0.3</v>
      </c>
      <c r="I95" s="22">
        <v>21.2</v>
      </c>
      <c r="J95" s="4">
        <v>289.39999999999998</v>
      </c>
      <c r="K95" s="4">
        <v>986.7</v>
      </c>
      <c r="L95" s="27">
        <v>4716.5</v>
      </c>
      <c r="M95" s="22">
        <v>0</v>
      </c>
      <c r="N95" s="4">
        <v>0.3</v>
      </c>
      <c r="O95" s="4">
        <v>0.3</v>
      </c>
      <c r="P95" s="27">
        <v>0.4</v>
      </c>
      <c r="Q95" s="22">
        <v>0</v>
      </c>
      <c r="R95" s="4">
        <v>0.4</v>
      </c>
      <c r="S95" s="4">
        <v>0.4</v>
      </c>
      <c r="T95" s="27">
        <v>0.8</v>
      </c>
      <c r="U95" s="22">
        <v>40.799999999999997</v>
      </c>
      <c r="V95" s="4">
        <v>232.6</v>
      </c>
      <c r="W95" s="4">
        <v>1154.7</v>
      </c>
      <c r="X95" s="27">
        <v>4868.6000000000004</v>
      </c>
      <c r="Y95" s="14">
        <v>35.1</v>
      </c>
      <c r="Z95" s="34" t="s">
        <v>23</v>
      </c>
      <c r="AA95" s="14">
        <v>65.8</v>
      </c>
      <c r="AB95" s="33" t="s">
        <v>22</v>
      </c>
      <c r="AC95" s="14">
        <v>1777.9</v>
      </c>
      <c r="AD95" s="34" t="s">
        <v>23</v>
      </c>
      <c r="AE95" s="14">
        <v>1668.2</v>
      </c>
      <c r="AF95" s="33" t="s">
        <v>22</v>
      </c>
    </row>
    <row r="96" spans="1:32" x14ac:dyDescent="0.3">
      <c r="A96" s="9">
        <v>0</v>
      </c>
      <c r="B96" s="4">
        <v>0</v>
      </c>
      <c r="C96" s="4">
        <v>0.2</v>
      </c>
      <c r="D96" s="27">
        <v>0.2</v>
      </c>
      <c r="E96" s="22">
        <v>0.1</v>
      </c>
      <c r="F96" s="4">
        <v>0.1</v>
      </c>
      <c r="G96" s="4">
        <v>0.2</v>
      </c>
      <c r="H96" s="27">
        <v>0.2</v>
      </c>
      <c r="I96" s="22">
        <v>26.5</v>
      </c>
      <c r="J96" s="4">
        <v>248.7</v>
      </c>
      <c r="K96" s="4">
        <v>943.6</v>
      </c>
      <c r="L96" s="27">
        <v>4150.3999999999996</v>
      </c>
      <c r="M96" s="22">
        <v>0.2</v>
      </c>
      <c r="N96" s="4">
        <v>0.1</v>
      </c>
      <c r="O96" s="4">
        <v>0.4</v>
      </c>
      <c r="P96" s="27">
        <v>0.2</v>
      </c>
      <c r="Q96" s="22">
        <v>0.1</v>
      </c>
      <c r="R96" s="4">
        <v>0.1</v>
      </c>
      <c r="S96" s="4">
        <v>0.3</v>
      </c>
      <c r="T96" s="27">
        <v>0.5</v>
      </c>
      <c r="U96" s="22">
        <v>14.5</v>
      </c>
      <c r="V96" s="4">
        <v>258</v>
      </c>
      <c r="W96" s="4">
        <v>984.8</v>
      </c>
      <c r="X96" s="27">
        <v>5279.1</v>
      </c>
      <c r="Y96" s="14">
        <v>35</v>
      </c>
      <c r="Z96" s="34" t="s">
        <v>23</v>
      </c>
      <c r="AA96" s="14">
        <v>441.9</v>
      </c>
      <c r="AB96" s="34" t="s">
        <v>23</v>
      </c>
      <c r="AC96" s="14">
        <v>1612.7</v>
      </c>
      <c r="AD96" s="34" t="s">
        <v>23</v>
      </c>
      <c r="AE96" s="14">
        <v>772.6</v>
      </c>
      <c r="AF96" s="33" t="s">
        <v>22</v>
      </c>
    </row>
    <row r="97" spans="1:32" x14ac:dyDescent="0.3">
      <c r="A97" s="9">
        <v>0.1</v>
      </c>
      <c r="B97" s="4">
        <v>0.1</v>
      </c>
      <c r="C97" s="4">
        <v>0.1</v>
      </c>
      <c r="D97" s="27">
        <v>0.1</v>
      </c>
      <c r="E97" s="22">
        <v>0.1</v>
      </c>
      <c r="F97" s="4">
        <v>0.1</v>
      </c>
      <c r="G97" s="4">
        <v>0.3</v>
      </c>
      <c r="H97" s="27">
        <v>0.3</v>
      </c>
      <c r="I97" s="22">
        <v>23.1</v>
      </c>
      <c r="J97" s="4">
        <v>246.9</v>
      </c>
      <c r="K97" s="4">
        <v>934.9</v>
      </c>
      <c r="L97" s="27">
        <v>4395.6000000000004</v>
      </c>
      <c r="M97" s="22">
        <v>0</v>
      </c>
      <c r="N97" s="4">
        <v>0.2</v>
      </c>
      <c r="O97" s="4">
        <v>0.2</v>
      </c>
      <c r="P97" s="27">
        <v>0.2</v>
      </c>
      <c r="Q97" s="22">
        <v>0.1</v>
      </c>
      <c r="R97" s="4">
        <v>0.2</v>
      </c>
      <c r="S97" s="4">
        <v>0.4</v>
      </c>
      <c r="T97" s="27">
        <v>0.6</v>
      </c>
      <c r="U97" s="22">
        <v>22.9</v>
      </c>
      <c r="V97" s="4">
        <v>206.1</v>
      </c>
      <c r="W97" s="4">
        <v>1049.0999999999999</v>
      </c>
      <c r="X97" s="27">
        <v>4967.5</v>
      </c>
      <c r="Y97" s="14">
        <v>34.700000000000003</v>
      </c>
      <c r="Z97" s="34" t="s">
        <v>23</v>
      </c>
      <c r="AA97" s="14">
        <v>27.8</v>
      </c>
      <c r="AB97" s="33" t="s">
        <v>22</v>
      </c>
      <c r="AC97" s="14">
        <v>1730.9</v>
      </c>
      <c r="AD97" s="34" t="s">
        <v>23</v>
      </c>
      <c r="AE97" s="14">
        <v>7042.3</v>
      </c>
      <c r="AF97" s="34" t="s">
        <v>23</v>
      </c>
    </row>
    <row r="98" spans="1:32" x14ac:dyDescent="0.3">
      <c r="A98" s="9">
        <v>0.1</v>
      </c>
      <c r="B98" s="4">
        <v>0.1</v>
      </c>
      <c r="C98" s="4">
        <v>0.1</v>
      </c>
      <c r="D98" s="27">
        <v>0</v>
      </c>
      <c r="E98" s="22">
        <v>0.1</v>
      </c>
      <c r="F98" s="4">
        <v>0.1</v>
      </c>
      <c r="G98" s="4">
        <v>0.1</v>
      </c>
      <c r="H98" s="27">
        <v>0.2</v>
      </c>
      <c r="I98" s="22">
        <v>17.3</v>
      </c>
      <c r="J98" s="4">
        <v>269.89999999999998</v>
      </c>
      <c r="K98" s="4">
        <v>929.7</v>
      </c>
      <c r="L98" s="27">
        <v>4161.2</v>
      </c>
      <c r="M98" s="22">
        <v>0</v>
      </c>
      <c r="N98" s="4">
        <v>0.3</v>
      </c>
      <c r="O98" s="4">
        <v>0.3</v>
      </c>
      <c r="P98" s="27">
        <v>0.5</v>
      </c>
      <c r="Q98" s="22">
        <v>0</v>
      </c>
      <c r="R98" s="4">
        <v>0.9</v>
      </c>
      <c r="S98" s="4">
        <v>0.4</v>
      </c>
      <c r="T98" s="27">
        <v>0.6</v>
      </c>
      <c r="U98" s="22">
        <v>22.7</v>
      </c>
      <c r="V98" s="4">
        <v>295.5</v>
      </c>
      <c r="W98" s="4">
        <v>926.4</v>
      </c>
      <c r="X98" s="27">
        <v>4379.2</v>
      </c>
      <c r="Y98" s="14">
        <v>36.200000000000003</v>
      </c>
      <c r="Z98" s="34" t="s">
        <v>23</v>
      </c>
      <c r="AA98" s="14">
        <v>122.3</v>
      </c>
      <c r="AB98" s="33" t="s">
        <v>22</v>
      </c>
      <c r="AC98" s="14">
        <v>1724.3</v>
      </c>
      <c r="AD98" s="34" t="s">
        <v>23</v>
      </c>
      <c r="AE98" s="14">
        <v>6936.1</v>
      </c>
      <c r="AF98" s="34" t="s">
        <v>23</v>
      </c>
    </row>
    <row r="99" spans="1:32" x14ac:dyDescent="0.3">
      <c r="A99" s="9">
        <v>0.1</v>
      </c>
      <c r="B99" s="4">
        <v>0.1</v>
      </c>
      <c r="C99" s="4">
        <v>0.1</v>
      </c>
      <c r="D99" s="27">
        <v>0.1</v>
      </c>
      <c r="E99" s="22">
        <v>0.1</v>
      </c>
      <c r="F99" s="4">
        <v>0.2</v>
      </c>
      <c r="G99" s="4">
        <v>0.2</v>
      </c>
      <c r="H99" s="27">
        <v>0.2</v>
      </c>
      <c r="I99" s="22">
        <v>17.600000000000001</v>
      </c>
      <c r="J99" s="4">
        <v>301</v>
      </c>
      <c r="K99" s="4">
        <v>1370.4</v>
      </c>
      <c r="L99" s="27">
        <v>4709.6000000000004</v>
      </c>
      <c r="M99" s="22">
        <v>0.1</v>
      </c>
      <c r="N99" s="4">
        <v>0.2</v>
      </c>
      <c r="O99" s="4">
        <v>0.5</v>
      </c>
      <c r="P99" s="27">
        <v>0.5</v>
      </c>
      <c r="Q99" s="22">
        <v>0</v>
      </c>
      <c r="R99" s="4">
        <v>0.2</v>
      </c>
      <c r="S99" s="4">
        <v>0.5</v>
      </c>
      <c r="T99" s="27">
        <v>0.5</v>
      </c>
      <c r="U99" s="22">
        <v>19</v>
      </c>
      <c r="V99" s="4">
        <v>292.2</v>
      </c>
      <c r="W99" s="4">
        <v>1097.9000000000001</v>
      </c>
      <c r="X99" s="27">
        <v>4726.8</v>
      </c>
      <c r="Y99" s="14">
        <v>35.299999999999997</v>
      </c>
      <c r="Z99" s="34" t="s">
        <v>23</v>
      </c>
      <c r="AA99" s="14">
        <v>52.3</v>
      </c>
      <c r="AB99" s="33" t="s">
        <v>22</v>
      </c>
      <c r="AC99" s="14">
        <v>464.6</v>
      </c>
      <c r="AD99" s="33" t="s">
        <v>22</v>
      </c>
      <c r="AE99" s="14">
        <v>7268.6</v>
      </c>
      <c r="AF99" s="34" t="s">
        <v>23</v>
      </c>
    </row>
    <row r="100" spans="1:32" x14ac:dyDescent="0.3">
      <c r="A100" s="9">
        <v>0</v>
      </c>
      <c r="B100" s="4">
        <v>0.1</v>
      </c>
      <c r="C100" s="4">
        <v>0.1</v>
      </c>
      <c r="D100" s="27">
        <v>0.1</v>
      </c>
      <c r="E100" s="22">
        <v>0.1</v>
      </c>
      <c r="F100" s="4">
        <v>0.1</v>
      </c>
      <c r="G100" s="4">
        <v>0.2</v>
      </c>
      <c r="H100" s="27">
        <v>0.1</v>
      </c>
      <c r="I100" s="22">
        <v>23.1</v>
      </c>
      <c r="J100" s="4">
        <v>231.3</v>
      </c>
      <c r="K100" s="4">
        <v>1069.5</v>
      </c>
      <c r="L100" s="27">
        <v>4401.3999999999996</v>
      </c>
      <c r="M100" s="22">
        <v>0</v>
      </c>
      <c r="N100" s="4">
        <v>0.3</v>
      </c>
      <c r="O100" s="4">
        <v>0.3</v>
      </c>
      <c r="P100" s="27">
        <v>0.3</v>
      </c>
      <c r="Q100" s="22">
        <v>0.1</v>
      </c>
      <c r="R100" s="4">
        <v>0.3</v>
      </c>
      <c r="S100" s="4">
        <v>0.2</v>
      </c>
      <c r="T100" s="27">
        <v>0.6</v>
      </c>
      <c r="U100" s="22">
        <v>19.399999999999999</v>
      </c>
      <c r="V100" s="4">
        <v>439.8</v>
      </c>
      <c r="W100" s="4">
        <v>1145.3</v>
      </c>
      <c r="X100" s="27">
        <v>4558.3</v>
      </c>
      <c r="Y100" s="14">
        <v>36.5</v>
      </c>
      <c r="Z100" s="34" t="s">
        <v>23</v>
      </c>
      <c r="AA100" s="14">
        <v>314.39999999999998</v>
      </c>
      <c r="AB100" s="33" t="s">
        <v>22</v>
      </c>
      <c r="AC100" s="14">
        <v>466.7</v>
      </c>
      <c r="AD100" s="33" t="s">
        <v>22</v>
      </c>
      <c r="AE100" s="14">
        <v>7023.9</v>
      </c>
      <c r="AF100" s="34" t="s">
        <v>23</v>
      </c>
    </row>
    <row r="101" spans="1:32" x14ac:dyDescent="0.3">
      <c r="A101" s="9">
        <v>0.2</v>
      </c>
      <c r="B101" s="4">
        <v>0.1</v>
      </c>
      <c r="C101" s="4">
        <v>0.1</v>
      </c>
      <c r="D101" s="27">
        <v>0.1</v>
      </c>
      <c r="E101" s="22">
        <v>0.1</v>
      </c>
      <c r="F101" s="4">
        <v>0.2</v>
      </c>
      <c r="G101" s="4">
        <v>0.2</v>
      </c>
      <c r="H101" s="27">
        <v>0.2</v>
      </c>
      <c r="I101" s="22">
        <v>17.100000000000001</v>
      </c>
      <c r="J101" s="4">
        <v>311.60000000000002</v>
      </c>
      <c r="K101" s="4">
        <v>944</v>
      </c>
      <c r="L101" s="27">
        <v>4954.1000000000004</v>
      </c>
      <c r="M101" s="22">
        <v>0.3</v>
      </c>
      <c r="N101" s="4">
        <v>0.1</v>
      </c>
      <c r="O101" s="4">
        <v>0.6</v>
      </c>
      <c r="P101" s="27">
        <v>0.3</v>
      </c>
      <c r="Q101" s="22">
        <v>0.1</v>
      </c>
      <c r="R101" s="4">
        <v>0.5</v>
      </c>
      <c r="S101" s="4">
        <v>0.4</v>
      </c>
      <c r="T101" s="27">
        <v>0.5</v>
      </c>
      <c r="U101" s="22">
        <v>21.1</v>
      </c>
      <c r="V101" s="4">
        <v>193</v>
      </c>
      <c r="W101" s="4">
        <v>822.7</v>
      </c>
      <c r="X101" s="27">
        <v>4504.5</v>
      </c>
      <c r="Y101" s="14">
        <v>18.399999999999999</v>
      </c>
      <c r="Z101" s="33" t="s">
        <v>22</v>
      </c>
      <c r="AA101" s="14">
        <v>473.1</v>
      </c>
      <c r="AB101" s="34" t="s">
        <v>23</v>
      </c>
      <c r="AC101" s="14">
        <v>1770.4</v>
      </c>
      <c r="AD101" s="34" t="s">
        <v>23</v>
      </c>
      <c r="AE101" s="14">
        <v>2460.1999999999998</v>
      </c>
      <c r="AF101" s="33" t="s">
        <v>22</v>
      </c>
    </row>
    <row r="102" spans="1:32" x14ac:dyDescent="0.3">
      <c r="A102" s="9">
        <v>0.1</v>
      </c>
      <c r="B102" s="4">
        <v>0.1</v>
      </c>
      <c r="C102" s="4">
        <v>0.1</v>
      </c>
      <c r="D102" s="27">
        <v>0.1</v>
      </c>
      <c r="E102" s="22">
        <v>0.1</v>
      </c>
      <c r="F102" s="4">
        <v>0.1</v>
      </c>
      <c r="G102" s="4">
        <v>0.3</v>
      </c>
      <c r="H102" s="27">
        <v>0.2</v>
      </c>
      <c r="I102" s="22">
        <v>17.100000000000001</v>
      </c>
      <c r="J102" s="4">
        <v>292.60000000000002</v>
      </c>
      <c r="K102" s="4">
        <v>969.7</v>
      </c>
      <c r="L102" s="27">
        <v>4109.5</v>
      </c>
      <c r="M102" s="22">
        <v>0.1</v>
      </c>
      <c r="N102" s="4">
        <v>0.1</v>
      </c>
      <c r="O102" s="4">
        <v>0.2</v>
      </c>
      <c r="P102" s="27">
        <v>0.3</v>
      </c>
      <c r="Q102" s="22">
        <v>0.1</v>
      </c>
      <c r="R102" s="4">
        <v>0.1</v>
      </c>
      <c r="S102" s="4">
        <v>0.5</v>
      </c>
      <c r="T102" s="27">
        <v>0.6</v>
      </c>
      <c r="U102" s="22">
        <v>25.5</v>
      </c>
      <c r="V102" s="4">
        <v>288.39999999999998</v>
      </c>
      <c r="W102" s="4">
        <v>1057.5</v>
      </c>
      <c r="X102" s="27">
        <v>5490.7</v>
      </c>
      <c r="Y102" s="14">
        <v>37.299999999999997</v>
      </c>
      <c r="Z102" s="34" t="s">
        <v>23</v>
      </c>
      <c r="AA102" s="14">
        <v>622.6</v>
      </c>
      <c r="AB102" s="34" t="s">
        <v>23</v>
      </c>
      <c r="AC102" s="14">
        <v>1847.8</v>
      </c>
      <c r="AD102" s="34" t="s">
        <v>23</v>
      </c>
      <c r="AE102" s="14">
        <v>1033.8</v>
      </c>
      <c r="AF102" s="33" t="s">
        <v>22</v>
      </c>
    </row>
    <row r="103" spans="1:32" x14ac:dyDescent="0.3">
      <c r="A103" s="9">
        <v>0.1</v>
      </c>
      <c r="B103" s="4">
        <v>0.1</v>
      </c>
      <c r="C103" s="4">
        <v>0.1</v>
      </c>
      <c r="D103" s="27">
        <v>0</v>
      </c>
      <c r="E103" s="22">
        <v>0.1</v>
      </c>
      <c r="F103" s="4">
        <v>0.2</v>
      </c>
      <c r="G103" s="4">
        <v>0.2</v>
      </c>
      <c r="H103" s="27">
        <v>0.2</v>
      </c>
      <c r="I103" s="22">
        <v>17.899999999999999</v>
      </c>
      <c r="J103" s="4">
        <v>246.1</v>
      </c>
      <c r="K103" s="4">
        <v>1053.3</v>
      </c>
      <c r="L103" s="27">
        <v>4463.5</v>
      </c>
      <c r="M103" s="22">
        <v>0.1</v>
      </c>
      <c r="N103" s="4">
        <v>0.2</v>
      </c>
      <c r="O103" s="4">
        <v>0.2</v>
      </c>
      <c r="P103" s="27">
        <v>0.4</v>
      </c>
      <c r="Q103" s="22">
        <v>0</v>
      </c>
      <c r="R103" s="4">
        <v>0.4</v>
      </c>
      <c r="S103" s="4">
        <v>0.5</v>
      </c>
      <c r="T103" s="27">
        <v>0.7</v>
      </c>
      <c r="U103" s="22">
        <v>24</v>
      </c>
      <c r="V103" s="4">
        <v>244.2</v>
      </c>
      <c r="W103" s="4">
        <v>1299.3</v>
      </c>
      <c r="X103" s="27">
        <v>4665.2</v>
      </c>
      <c r="Y103" s="14">
        <v>35.799999999999997</v>
      </c>
      <c r="Z103" s="34" t="s">
        <v>23</v>
      </c>
      <c r="AA103" s="14">
        <v>407.7</v>
      </c>
      <c r="AB103" s="33" t="s">
        <v>22</v>
      </c>
      <c r="AC103" s="14">
        <v>2090.9</v>
      </c>
      <c r="AD103" s="34" t="s">
        <v>23</v>
      </c>
      <c r="AE103" s="14">
        <v>2725</v>
      </c>
      <c r="AF103" s="33" t="s">
        <v>22</v>
      </c>
    </row>
    <row r="104" spans="1:32" x14ac:dyDescent="0.3">
      <c r="A104" s="9">
        <v>0</v>
      </c>
      <c r="B104" s="4">
        <v>0.1</v>
      </c>
      <c r="C104" s="4">
        <v>0.2</v>
      </c>
      <c r="D104" s="27">
        <v>0.1</v>
      </c>
      <c r="E104" s="22">
        <v>0.2</v>
      </c>
      <c r="F104" s="4">
        <v>0.3</v>
      </c>
      <c r="G104" s="4">
        <v>0.2</v>
      </c>
      <c r="H104" s="27">
        <v>0.1</v>
      </c>
      <c r="I104" s="22">
        <v>22.3</v>
      </c>
      <c r="J104" s="4">
        <v>284.2</v>
      </c>
      <c r="K104" s="4">
        <v>1204.7</v>
      </c>
      <c r="L104" s="27">
        <v>4911.3999999999996</v>
      </c>
      <c r="M104" s="22">
        <v>0</v>
      </c>
      <c r="N104" s="4">
        <v>0.2</v>
      </c>
      <c r="O104" s="4">
        <v>0.5</v>
      </c>
      <c r="P104" s="27">
        <v>0.4</v>
      </c>
      <c r="Q104" s="22">
        <v>0</v>
      </c>
      <c r="R104" s="4">
        <v>0.2</v>
      </c>
      <c r="S104" s="4">
        <v>0.3</v>
      </c>
      <c r="T104" s="27">
        <v>0.6</v>
      </c>
      <c r="U104" s="22">
        <v>27.5</v>
      </c>
      <c r="V104" s="4">
        <v>292.7</v>
      </c>
      <c r="W104" s="4">
        <v>935.3</v>
      </c>
      <c r="X104" s="27">
        <v>4790.3</v>
      </c>
      <c r="Y104" s="14">
        <v>36.6</v>
      </c>
      <c r="Z104" s="34" t="s">
        <v>23</v>
      </c>
      <c r="AA104" s="14">
        <v>472.4</v>
      </c>
      <c r="AB104" s="34" t="s">
        <v>23</v>
      </c>
      <c r="AC104" s="14">
        <v>1794.8</v>
      </c>
      <c r="AD104" s="34" t="s">
        <v>23</v>
      </c>
      <c r="AE104" s="14">
        <v>6776.4</v>
      </c>
      <c r="AF104" s="34" t="s">
        <v>23</v>
      </c>
    </row>
    <row r="105" spans="1:32" x14ac:dyDescent="0.3">
      <c r="A105" s="9">
        <v>0.1</v>
      </c>
      <c r="B105" s="4">
        <v>0.1</v>
      </c>
      <c r="C105" s="4">
        <v>0.1</v>
      </c>
      <c r="D105" s="27">
        <v>0.1</v>
      </c>
      <c r="E105" s="22">
        <v>0.1</v>
      </c>
      <c r="F105" s="4">
        <v>0.1</v>
      </c>
      <c r="G105" s="4">
        <v>0.2</v>
      </c>
      <c r="H105" s="27">
        <v>0.2</v>
      </c>
      <c r="I105" s="22">
        <v>22.4</v>
      </c>
      <c r="J105" s="4">
        <v>229</v>
      </c>
      <c r="K105" s="4">
        <v>980.5</v>
      </c>
      <c r="L105" s="27">
        <v>4608.8</v>
      </c>
      <c r="M105" s="22">
        <v>0.1</v>
      </c>
      <c r="N105" s="4">
        <v>0.2</v>
      </c>
      <c r="O105" s="4">
        <v>0.3</v>
      </c>
      <c r="P105" s="27">
        <v>0.3</v>
      </c>
      <c r="Q105" s="22">
        <v>0.1</v>
      </c>
      <c r="R105" s="4">
        <v>0.2</v>
      </c>
      <c r="S105" s="4">
        <v>0.4</v>
      </c>
      <c r="T105" s="27">
        <v>0.5</v>
      </c>
      <c r="U105" s="22">
        <v>19.600000000000001</v>
      </c>
      <c r="V105" s="4">
        <v>268.3</v>
      </c>
      <c r="W105" s="4">
        <v>1092.5999999999999</v>
      </c>
      <c r="X105" s="27">
        <v>5047.8999999999996</v>
      </c>
      <c r="Y105" s="14">
        <v>36.4</v>
      </c>
      <c r="Z105" s="34" t="s">
        <v>23</v>
      </c>
      <c r="AA105" s="14">
        <v>433.4</v>
      </c>
      <c r="AB105" s="34" t="s">
        <v>23</v>
      </c>
      <c r="AC105" s="14">
        <v>1877.7</v>
      </c>
      <c r="AD105" s="34" t="s">
        <v>23</v>
      </c>
      <c r="AE105" s="14">
        <v>7087.2</v>
      </c>
      <c r="AF105" s="34" t="s">
        <v>23</v>
      </c>
    </row>
    <row r="106" spans="1:32" x14ac:dyDescent="0.3">
      <c r="A106" s="9">
        <v>0.1</v>
      </c>
      <c r="B106" s="4">
        <v>0</v>
      </c>
      <c r="C106" s="4">
        <v>0.1</v>
      </c>
      <c r="D106" s="27">
        <v>0.1</v>
      </c>
      <c r="E106" s="22">
        <v>0.1</v>
      </c>
      <c r="F106" s="4">
        <v>0.2</v>
      </c>
      <c r="G106" s="4">
        <v>0.2</v>
      </c>
      <c r="H106" s="27">
        <v>0.5</v>
      </c>
      <c r="I106" s="22">
        <v>18.3</v>
      </c>
      <c r="J106" s="4">
        <v>323.10000000000002</v>
      </c>
      <c r="K106" s="4">
        <v>859.6</v>
      </c>
      <c r="L106" s="27">
        <v>5130</v>
      </c>
      <c r="M106" s="22">
        <v>0</v>
      </c>
      <c r="N106" s="4">
        <v>0.2</v>
      </c>
      <c r="O106" s="4">
        <v>1.5</v>
      </c>
      <c r="P106" s="27">
        <v>0.2</v>
      </c>
      <c r="Q106" s="22">
        <v>0.1</v>
      </c>
      <c r="R106" s="4">
        <v>0.5</v>
      </c>
      <c r="S106" s="4">
        <v>0.5</v>
      </c>
      <c r="T106" s="27">
        <v>0.4</v>
      </c>
      <c r="U106" s="22">
        <v>19.100000000000001</v>
      </c>
      <c r="V106" s="4">
        <v>252.3</v>
      </c>
      <c r="W106" s="4">
        <v>953.4</v>
      </c>
      <c r="X106" s="27">
        <v>5104.3</v>
      </c>
      <c r="Y106" s="14">
        <v>34.6</v>
      </c>
      <c r="Z106" s="34" t="s">
        <v>23</v>
      </c>
      <c r="AA106" s="14">
        <v>394.6</v>
      </c>
      <c r="AB106" s="33" t="s">
        <v>22</v>
      </c>
      <c r="AC106" s="14">
        <v>1864</v>
      </c>
      <c r="AD106" s="34" t="s">
        <v>23</v>
      </c>
      <c r="AE106" s="14">
        <v>2064</v>
      </c>
      <c r="AF106" s="33" t="s">
        <v>22</v>
      </c>
    </row>
    <row r="107" spans="1:32" x14ac:dyDescent="0.3">
      <c r="A107" s="9">
        <v>0.2</v>
      </c>
      <c r="B107" s="4">
        <v>0.1</v>
      </c>
      <c r="C107" s="4">
        <v>0.1</v>
      </c>
      <c r="D107" s="27">
        <v>0.1</v>
      </c>
      <c r="E107" s="22">
        <v>0.1</v>
      </c>
      <c r="F107" s="4">
        <v>0.1</v>
      </c>
      <c r="G107" s="4">
        <v>0.2</v>
      </c>
      <c r="H107" s="27">
        <v>0.1</v>
      </c>
      <c r="I107" s="22">
        <v>19.3</v>
      </c>
      <c r="J107" s="4">
        <v>281.5</v>
      </c>
      <c r="K107" s="4">
        <v>927.9</v>
      </c>
      <c r="L107" s="27">
        <v>4296.1000000000004</v>
      </c>
      <c r="M107" s="22">
        <v>0</v>
      </c>
      <c r="N107" s="4">
        <v>0.1</v>
      </c>
      <c r="O107" s="4">
        <v>0.3</v>
      </c>
      <c r="P107" s="27">
        <v>0.2</v>
      </c>
      <c r="Q107" s="22">
        <v>0.1</v>
      </c>
      <c r="R107" s="4">
        <v>0.4</v>
      </c>
      <c r="S107" s="4">
        <v>0.5</v>
      </c>
      <c r="T107" s="27">
        <v>0.4</v>
      </c>
      <c r="U107" s="22">
        <v>23.2</v>
      </c>
      <c r="V107" s="4">
        <v>322.5</v>
      </c>
      <c r="W107" s="4">
        <v>738.9</v>
      </c>
      <c r="X107" s="27">
        <v>5048.7</v>
      </c>
      <c r="Y107" s="14">
        <v>14.1</v>
      </c>
      <c r="Z107" s="33" t="s">
        <v>22</v>
      </c>
      <c r="AA107" s="14">
        <v>421.3</v>
      </c>
      <c r="AB107" s="34" t="s">
        <v>23</v>
      </c>
      <c r="AC107" s="14">
        <v>2395.4</v>
      </c>
      <c r="AD107" s="34" t="s">
        <v>23</v>
      </c>
      <c r="AE107" s="14">
        <v>1219.3</v>
      </c>
      <c r="AF107" s="33" t="s">
        <v>22</v>
      </c>
    </row>
    <row r="108" spans="1:32" x14ac:dyDescent="0.3">
      <c r="A108" s="9">
        <v>0.1</v>
      </c>
      <c r="B108" s="4">
        <v>0</v>
      </c>
      <c r="C108" s="4">
        <v>0.1</v>
      </c>
      <c r="D108" s="27">
        <v>0.1</v>
      </c>
      <c r="E108" s="22">
        <v>0.1</v>
      </c>
      <c r="F108" s="4">
        <v>0.2</v>
      </c>
      <c r="G108" s="4">
        <v>0.2</v>
      </c>
      <c r="H108" s="27">
        <v>0.2</v>
      </c>
      <c r="I108" s="22">
        <v>21.6</v>
      </c>
      <c r="J108" s="4">
        <v>234</v>
      </c>
      <c r="K108" s="4">
        <v>1015.3</v>
      </c>
      <c r="L108" s="27">
        <v>4795.2</v>
      </c>
      <c r="M108" s="22">
        <v>0.1</v>
      </c>
      <c r="N108" s="4">
        <v>0.2</v>
      </c>
      <c r="O108" s="4">
        <v>0.5</v>
      </c>
      <c r="P108" s="27">
        <v>0.2</v>
      </c>
      <c r="Q108" s="22">
        <v>0.1</v>
      </c>
      <c r="R108" s="4">
        <v>0.3</v>
      </c>
      <c r="S108" s="4">
        <v>0.4</v>
      </c>
      <c r="T108" s="27">
        <v>0.6</v>
      </c>
      <c r="U108" s="22">
        <v>19.2</v>
      </c>
      <c r="V108" s="4">
        <v>255.2</v>
      </c>
      <c r="W108" s="4">
        <v>1049.0999999999999</v>
      </c>
      <c r="X108" s="27">
        <v>4821.8999999999996</v>
      </c>
      <c r="Y108" s="14">
        <v>34.200000000000003</v>
      </c>
      <c r="Z108" s="34" t="s">
        <v>23</v>
      </c>
      <c r="AA108" s="14">
        <v>165</v>
      </c>
      <c r="AB108" s="33" t="s">
        <v>22</v>
      </c>
      <c r="AC108" s="14">
        <v>2006.6</v>
      </c>
      <c r="AD108" s="34" t="s">
        <v>23</v>
      </c>
      <c r="AE108" s="14">
        <v>888</v>
      </c>
      <c r="AF108" s="33" t="s">
        <v>22</v>
      </c>
    </row>
    <row r="109" spans="1:32" ht="15" thickBot="1" x14ac:dyDescent="0.35">
      <c r="A109" s="11">
        <v>0.1</v>
      </c>
      <c r="B109" s="12">
        <v>0.1</v>
      </c>
      <c r="C109" s="12">
        <v>0.1</v>
      </c>
      <c r="D109" s="28">
        <v>0.1</v>
      </c>
      <c r="E109" s="23">
        <v>0.3</v>
      </c>
      <c r="F109" s="12">
        <v>0.1</v>
      </c>
      <c r="G109" s="12">
        <v>0.2</v>
      </c>
      <c r="H109" s="28">
        <v>0.1</v>
      </c>
      <c r="I109" s="23">
        <v>17.600000000000001</v>
      </c>
      <c r="J109" s="12">
        <v>325.7</v>
      </c>
      <c r="K109" s="12">
        <v>1350.5</v>
      </c>
      <c r="L109" s="28">
        <v>4284.2</v>
      </c>
      <c r="M109" s="23">
        <v>0</v>
      </c>
      <c r="N109" s="39">
        <v>0.1</v>
      </c>
      <c r="O109" s="12">
        <v>0.2</v>
      </c>
      <c r="P109" s="28">
        <v>0.2</v>
      </c>
      <c r="Q109" s="23">
        <v>1.2</v>
      </c>
      <c r="R109" s="12">
        <v>0.4</v>
      </c>
      <c r="S109" s="12">
        <v>0.4</v>
      </c>
      <c r="T109" s="28">
        <v>0.5</v>
      </c>
      <c r="U109" s="23">
        <v>36.4</v>
      </c>
      <c r="V109" s="12">
        <v>287.7</v>
      </c>
      <c r="W109" s="12">
        <v>977.4</v>
      </c>
      <c r="X109" s="28">
        <v>4277.3999999999996</v>
      </c>
      <c r="Y109" s="15">
        <v>34.200000000000003</v>
      </c>
      <c r="Z109" s="37" t="s">
        <v>23</v>
      </c>
      <c r="AA109" s="15">
        <v>307.2</v>
      </c>
      <c r="AB109" s="38" t="s">
        <v>22</v>
      </c>
      <c r="AC109" s="15">
        <v>1625.7</v>
      </c>
      <c r="AD109" s="38" t="s">
        <v>22</v>
      </c>
      <c r="AE109" s="15">
        <v>7083.2</v>
      </c>
      <c r="AF109" s="37" t="s">
        <v>23</v>
      </c>
    </row>
  </sheetData>
  <mergeCells count="35">
    <mergeCell ref="A5:D5"/>
    <mergeCell ref="E5:H5"/>
    <mergeCell ref="A1:AF2"/>
    <mergeCell ref="A3:L3"/>
    <mergeCell ref="M3:X3"/>
    <mergeCell ref="Y3:AF3"/>
    <mergeCell ref="A4:D4"/>
    <mergeCell ref="E4:H4"/>
    <mergeCell ref="I4:L4"/>
    <mergeCell ref="M4:P4"/>
    <mergeCell ref="Q4:T4"/>
    <mergeCell ref="U4:X4"/>
    <mergeCell ref="Y4:AF4"/>
    <mergeCell ref="I5:L5"/>
    <mergeCell ref="M5:P5"/>
    <mergeCell ref="Q5:T5"/>
    <mergeCell ref="U5:X5"/>
    <mergeCell ref="Y5:AF5"/>
    <mergeCell ref="Y6:Z6"/>
    <mergeCell ref="AA6:AB6"/>
    <mergeCell ref="AC6:AD6"/>
    <mergeCell ref="AE6:AF6"/>
    <mergeCell ref="U9:X9"/>
    <mergeCell ref="AC8:AF8"/>
    <mergeCell ref="A9:D9"/>
    <mergeCell ref="E9:H9"/>
    <mergeCell ref="I9:L9"/>
    <mergeCell ref="M9:P9"/>
    <mergeCell ref="Q9:T9"/>
    <mergeCell ref="A7:L7"/>
    <mergeCell ref="A8:L8"/>
    <mergeCell ref="M7:X7"/>
    <mergeCell ref="M8:X8"/>
    <mergeCell ref="Y8:AB8"/>
    <mergeCell ref="Y7:AF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54C6-9CD7-471F-BFCE-DFE989580CF5}">
  <dimension ref="A1:L63"/>
  <sheetViews>
    <sheetView tabSelected="1" topLeftCell="A60" zoomScaleNormal="100" workbookViewId="0">
      <selection activeCell="A63" sqref="A63:H63"/>
    </sheetView>
  </sheetViews>
  <sheetFormatPr defaultRowHeight="14.4" x14ac:dyDescent="0.3"/>
  <sheetData>
    <row r="1" spans="1:12" x14ac:dyDescent="0.3">
      <c r="A1" s="122" t="s">
        <v>11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4"/>
    </row>
    <row r="2" spans="1:12" ht="15" thickBot="1" x14ac:dyDescent="0.3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7"/>
    </row>
    <row r="3" spans="1:12" ht="15" thickBot="1" x14ac:dyDescent="0.35">
      <c r="A3" s="107" t="s">
        <v>1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</row>
    <row r="4" spans="1:12" x14ac:dyDescent="0.3">
      <c r="A4" s="110" t="s">
        <v>27</v>
      </c>
      <c r="B4" s="111"/>
      <c r="C4" s="111"/>
      <c r="D4" s="112"/>
      <c r="E4" s="113" t="s">
        <v>28</v>
      </c>
      <c r="F4" s="114"/>
      <c r="G4" s="114"/>
      <c r="H4" s="115"/>
      <c r="I4" s="116" t="s">
        <v>5</v>
      </c>
      <c r="J4" s="117"/>
      <c r="K4" s="117"/>
      <c r="L4" s="118"/>
    </row>
    <row r="5" spans="1:12" ht="15" thickBot="1" x14ac:dyDescent="0.35">
      <c r="A5" s="131" t="s">
        <v>12</v>
      </c>
      <c r="B5" s="131"/>
      <c r="C5" s="131"/>
      <c r="D5" s="132"/>
      <c r="E5" s="131" t="s">
        <v>12</v>
      </c>
      <c r="F5" s="131"/>
      <c r="G5" s="131"/>
      <c r="H5" s="132"/>
      <c r="I5" s="131" t="s">
        <v>12</v>
      </c>
      <c r="J5" s="131"/>
      <c r="K5" s="131"/>
      <c r="L5" s="132"/>
    </row>
    <row r="6" spans="1:12" x14ac:dyDescent="0.3">
      <c r="A6" s="9">
        <v>10000</v>
      </c>
      <c r="B6" s="6">
        <v>100000</v>
      </c>
      <c r="C6" s="4">
        <v>250000</v>
      </c>
      <c r="D6" s="10">
        <v>1000000</v>
      </c>
      <c r="E6" s="52">
        <v>10000</v>
      </c>
      <c r="F6" s="4">
        <v>100000</v>
      </c>
      <c r="G6" s="4">
        <v>250000</v>
      </c>
      <c r="H6" s="10">
        <v>1000000</v>
      </c>
      <c r="I6" s="9">
        <v>10000</v>
      </c>
      <c r="J6" s="4">
        <v>100000</v>
      </c>
      <c r="K6" s="4">
        <v>250000</v>
      </c>
      <c r="L6" s="10">
        <v>1000000</v>
      </c>
    </row>
    <row r="7" spans="1:12" x14ac:dyDescent="0.3">
      <c r="A7" s="128" t="s">
        <v>33</v>
      </c>
      <c r="B7" s="129"/>
      <c r="C7" s="129"/>
      <c r="D7" s="130"/>
      <c r="E7" s="128" t="s">
        <v>33</v>
      </c>
      <c r="F7" s="129"/>
      <c r="G7" s="129"/>
      <c r="H7" s="130"/>
      <c r="I7" s="128" t="s">
        <v>33</v>
      </c>
      <c r="J7" s="129"/>
      <c r="K7" s="129"/>
      <c r="L7" s="130"/>
    </row>
    <row r="8" spans="1:12" ht="15" thickBot="1" x14ac:dyDescent="0.35">
      <c r="A8" s="53">
        <f>AVERAGE(Lista!A10:A109)</f>
        <v>0.10199999999999983</v>
      </c>
      <c r="B8" s="53">
        <f>AVERAGE(Lista!B10:B109)</f>
        <v>8.8999999999999857E-2</v>
      </c>
      <c r="C8" s="53">
        <f>AVERAGE(Lista!C10:C109)</f>
        <v>0.11699999999999981</v>
      </c>
      <c r="D8" s="53">
        <f>AVERAGE(Lista!D10:D109)</f>
        <v>8.6999999999999911E-2</v>
      </c>
      <c r="E8" s="53">
        <f>AVERAGE(Lista!E10:E109)</f>
        <v>0.15099999999999986</v>
      </c>
      <c r="F8" s="53">
        <f>AVERAGE(Lista!F10:F109)</f>
        <v>0.18499999999999997</v>
      </c>
      <c r="G8" s="53">
        <f>AVERAGE(Lista!G10:G109)</f>
        <v>0.21999999999999992</v>
      </c>
      <c r="H8" s="53">
        <f>AVERAGE(Lista!H10:H109)</f>
        <v>0.20199999999999987</v>
      </c>
      <c r="I8" s="53">
        <f>AVERAGE(Lista!I10:I109)</f>
        <v>21.493000000000002</v>
      </c>
      <c r="J8" s="53">
        <f>AVERAGE(Lista!J10:J109)</f>
        <v>295.15100000000001</v>
      </c>
      <c r="K8" s="53">
        <f>AVERAGE(Lista!K10:K109)</f>
        <v>1067.6789999999996</v>
      </c>
      <c r="L8" s="53">
        <f>AVERAGE(Lista!L10:L109)</f>
        <v>4561.3810000000012</v>
      </c>
    </row>
    <row r="29" spans="1:12" ht="15" thickBot="1" x14ac:dyDescent="0.35"/>
    <row r="30" spans="1:12" ht="15" thickBot="1" x14ac:dyDescent="0.35">
      <c r="A30" s="158" t="s">
        <v>2</v>
      </c>
      <c r="B30" s="159"/>
      <c r="C30" s="159"/>
      <c r="D30" s="159"/>
      <c r="E30" s="159"/>
      <c r="F30" s="159"/>
      <c r="G30" s="159"/>
      <c r="H30" s="159"/>
      <c r="I30" s="159"/>
      <c r="J30" s="159"/>
      <c r="K30" s="159"/>
      <c r="L30" s="160"/>
    </row>
    <row r="31" spans="1:12" x14ac:dyDescent="0.3">
      <c r="A31" s="110" t="s">
        <v>27</v>
      </c>
      <c r="B31" s="111"/>
      <c r="C31" s="111"/>
      <c r="D31" s="112"/>
      <c r="E31" s="113" t="s">
        <v>28</v>
      </c>
      <c r="F31" s="114"/>
      <c r="G31" s="114"/>
      <c r="H31" s="115"/>
      <c r="I31" s="119" t="s">
        <v>5</v>
      </c>
      <c r="J31" s="120"/>
      <c r="K31" s="120"/>
      <c r="L31" s="121"/>
    </row>
    <row r="32" spans="1:12" ht="15" thickBot="1" x14ac:dyDescent="0.35">
      <c r="A32" s="131" t="s">
        <v>12</v>
      </c>
      <c r="B32" s="131"/>
      <c r="C32" s="131"/>
      <c r="D32" s="132"/>
      <c r="E32" s="131" t="s">
        <v>12</v>
      </c>
      <c r="F32" s="131"/>
      <c r="G32" s="131"/>
      <c r="H32" s="132"/>
      <c r="I32" s="131" t="s">
        <v>12</v>
      </c>
      <c r="J32" s="131"/>
      <c r="K32" s="131"/>
      <c r="L32" s="132"/>
    </row>
    <row r="33" spans="1:12" ht="15" thickBot="1" x14ac:dyDescent="0.35">
      <c r="A33" s="16">
        <v>10000</v>
      </c>
      <c r="B33" s="17">
        <v>100000</v>
      </c>
      <c r="C33" s="17">
        <v>250000</v>
      </c>
      <c r="D33" s="18">
        <v>1000000</v>
      </c>
      <c r="E33" s="16">
        <v>10000</v>
      </c>
      <c r="F33" s="17">
        <v>100000</v>
      </c>
      <c r="G33" s="17">
        <v>250000</v>
      </c>
      <c r="H33" s="18">
        <v>1000000</v>
      </c>
      <c r="I33" s="16">
        <v>10000</v>
      </c>
      <c r="J33" s="17">
        <v>100000</v>
      </c>
      <c r="K33" s="17">
        <v>250000</v>
      </c>
      <c r="L33" s="18">
        <v>1000000</v>
      </c>
    </row>
    <row r="34" spans="1:12" x14ac:dyDescent="0.3">
      <c r="A34" s="128" t="s">
        <v>33</v>
      </c>
      <c r="B34" s="129"/>
      <c r="C34" s="129"/>
      <c r="D34" s="130"/>
      <c r="E34" s="128" t="s">
        <v>33</v>
      </c>
      <c r="F34" s="129"/>
      <c r="G34" s="129"/>
      <c r="H34" s="130"/>
      <c r="I34" s="128" t="s">
        <v>33</v>
      </c>
      <c r="J34" s="129"/>
      <c r="K34" s="129"/>
      <c r="L34" s="130"/>
    </row>
    <row r="35" spans="1:12" ht="15" thickBot="1" x14ac:dyDescent="0.35">
      <c r="A35" s="53">
        <f>AVERAGE(Lista!M10:M109)</f>
        <v>5.9999999999999963E-2</v>
      </c>
      <c r="B35" s="53">
        <f>AVERAGE(Lista!N10:N109)</f>
        <v>0.1739999999999999</v>
      </c>
      <c r="C35" s="53">
        <f>AVERAGE(Lista!O10:O109)</f>
        <v>0.29499999999999998</v>
      </c>
      <c r="D35" s="53">
        <f>AVERAGE(Lista!P10:P109)</f>
        <v>0.39400000000000013</v>
      </c>
      <c r="E35" s="53">
        <f>AVERAGE(Lista!Q10:Q109)</f>
        <v>9.0999999999999887E-2</v>
      </c>
      <c r="F35" s="53">
        <f>AVERAGE(Lista!R10:R109)</f>
        <v>0.29999999999999977</v>
      </c>
      <c r="G35" s="53">
        <f>AVERAGE(Lista!S10:S109)</f>
        <v>0.42599999999999982</v>
      </c>
      <c r="H35" s="53">
        <f>AVERAGE(Lista!T10:T109)</f>
        <v>0.79499999999999971</v>
      </c>
      <c r="I35" s="53">
        <f>AVERAGE(Lista!U10:U109)</f>
        <v>21.480999999999998</v>
      </c>
      <c r="J35" s="53">
        <f>AVERAGE(Lista!V10:V109)</f>
        <v>316.77500000000003</v>
      </c>
      <c r="K35" s="53">
        <f>AVERAGE(Lista!W10:W109)</f>
        <v>1065.6320000000001</v>
      </c>
      <c r="L35" s="53">
        <f>AVERAGE(Lista!X10:X109)</f>
        <v>4744.8649999999998</v>
      </c>
    </row>
    <row r="57" spans="1:8" ht="15" thickBot="1" x14ac:dyDescent="0.35">
      <c r="A57" s="161" t="s">
        <v>3</v>
      </c>
      <c r="B57" s="162"/>
      <c r="C57" s="162"/>
      <c r="D57" s="162"/>
      <c r="E57" s="162"/>
      <c r="F57" s="162"/>
      <c r="G57" s="162"/>
      <c r="H57" s="163"/>
    </row>
    <row r="58" spans="1:8" x14ac:dyDescent="0.3">
      <c r="A58" s="134" t="s">
        <v>6</v>
      </c>
      <c r="B58" s="135"/>
      <c r="C58" s="135"/>
      <c r="D58" s="135"/>
      <c r="E58" s="135"/>
      <c r="F58" s="135"/>
      <c r="G58" s="135"/>
      <c r="H58" s="136"/>
    </row>
    <row r="59" spans="1:8" ht="15" thickBot="1" x14ac:dyDescent="0.35">
      <c r="A59" s="146" t="s">
        <v>12</v>
      </c>
      <c r="B59" s="147"/>
      <c r="C59" s="147"/>
      <c r="D59" s="147"/>
      <c r="E59" s="81"/>
      <c r="F59" s="81"/>
      <c r="G59" s="81"/>
      <c r="H59" s="82"/>
    </row>
    <row r="60" spans="1:8" ht="15" thickBot="1" x14ac:dyDescent="0.35">
      <c r="A60" s="59">
        <v>10000</v>
      </c>
      <c r="B60" s="58">
        <v>100000</v>
      </c>
      <c r="C60" s="60">
        <v>250000</v>
      </c>
      <c r="D60" s="61">
        <v>1000000</v>
      </c>
      <c r="E60" s="26">
        <v>10000</v>
      </c>
      <c r="F60" s="56">
        <v>100000</v>
      </c>
      <c r="G60" s="57">
        <v>250000</v>
      </c>
      <c r="H60" s="49">
        <v>1000000</v>
      </c>
    </row>
    <row r="61" spans="1:8" ht="15" thickBot="1" x14ac:dyDescent="0.35">
      <c r="A61" s="144" t="s">
        <v>37</v>
      </c>
      <c r="B61" s="145"/>
      <c r="C61" s="145"/>
      <c r="D61" s="145"/>
      <c r="E61" s="93" t="s">
        <v>38</v>
      </c>
      <c r="F61" s="94"/>
      <c r="G61" s="94"/>
      <c r="H61" s="95"/>
    </row>
    <row r="62" spans="1:8" x14ac:dyDescent="0.3">
      <c r="A62" s="87" t="s">
        <v>33</v>
      </c>
      <c r="B62" s="88"/>
      <c r="C62" s="88"/>
      <c r="D62" s="143"/>
      <c r="E62" s="87" t="s">
        <v>33</v>
      </c>
      <c r="F62" s="88"/>
      <c r="G62" s="88"/>
      <c r="H62" s="89"/>
    </row>
    <row r="63" spans="1:8" ht="15" thickBot="1" x14ac:dyDescent="0.35">
      <c r="A63" s="53">
        <f>AVERAGEIFS(Lista!Y10:Y109,Lista!Z10:Z109,"nie")</f>
        <v>35.597752808988773</v>
      </c>
      <c r="B63" s="54">
        <f>AVERAGEIFS(Lista!AA10:AA109,Lista!AB10:AB109,"nie")</f>
        <v>476.47317073170734</v>
      </c>
      <c r="C63" s="54">
        <f>AVERAGEIFS(Lista!AC10:AC109,Lista!AD10:AD109,"nie")</f>
        <v>1880.7986111111106</v>
      </c>
      <c r="D63" s="69">
        <f>AVERAGEIFS(Lista!AE10:AE109,Lista!AF10:AF109,"nie")</f>
        <v>7163.5029411764717</v>
      </c>
      <c r="E63" s="53">
        <f>AVERAGEIFS(Lista!Y10:Y109,Lista!Z10:Z109,"tak")</f>
        <v>20.481818181818181</v>
      </c>
      <c r="F63" s="54">
        <f>AVERAGEIFS(Lista!AA10:AA109,Lista!AB10:AB109,"tak")</f>
        <v>216.55762711864401</v>
      </c>
      <c r="G63" s="54">
        <f>AVERAGEIFS(Lista!AC10:AC109,Lista!AD10:AD109,"tak")</f>
        <v>851.30714285714271</v>
      </c>
      <c r="H63" s="55">
        <f>AVERAGEIFS(Lista!AE10:AE109,Lista!AF10:AF109,"tak")</f>
        <v>2751.3136363636363</v>
      </c>
    </row>
  </sheetData>
  <mergeCells count="28">
    <mergeCell ref="A62:D62"/>
    <mergeCell ref="E62:H62"/>
    <mergeCell ref="A32:D32"/>
    <mergeCell ref="E32:H32"/>
    <mergeCell ref="I32:L32"/>
    <mergeCell ref="A34:D34"/>
    <mergeCell ref="E34:H34"/>
    <mergeCell ref="I34:L34"/>
    <mergeCell ref="A59:H59"/>
    <mergeCell ref="A61:D61"/>
    <mergeCell ref="E61:H61"/>
    <mergeCell ref="A57:H57"/>
    <mergeCell ref="A58:H58"/>
    <mergeCell ref="A7:D7"/>
    <mergeCell ref="E7:H7"/>
    <mergeCell ref="I7:L7"/>
    <mergeCell ref="A31:D31"/>
    <mergeCell ref="E31:H31"/>
    <mergeCell ref="I31:L31"/>
    <mergeCell ref="A30:L30"/>
    <mergeCell ref="A5:D5"/>
    <mergeCell ref="E5:H5"/>
    <mergeCell ref="I5:L5"/>
    <mergeCell ref="A1:L2"/>
    <mergeCell ref="A3:L3"/>
    <mergeCell ref="A4:D4"/>
    <mergeCell ref="E4:H4"/>
    <mergeCell ref="I4:L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70AB9-9497-4734-8F4F-E78CBE6E6368}">
  <dimension ref="A1:AJ109"/>
  <sheetViews>
    <sheetView topLeftCell="H1" workbookViewId="0">
      <selection activeCell="Q10" sqref="Q10"/>
    </sheetView>
  </sheetViews>
  <sheetFormatPr defaultRowHeight="14.4" x14ac:dyDescent="0.3"/>
  <cols>
    <col min="1" max="8" width="9.6640625" customWidth="1"/>
    <col min="17" max="20" width="10.6640625" customWidth="1"/>
    <col min="22" max="22" width="13.88671875" bestFit="1" customWidth="1"/>
    <col min="24" max="24" width="13.88671875" bestFit="1" customWidth="1"/>
    <col min="26" max="26" width="13.88671875" bestFit="1" customWidth="1"/>
    <col min="28" max="28" width="13.88671875" bestFit="1" customWidth="1"/>
  </cols>
  <sheetData>
    <row r="1" spans="1:36" ht="14.4" customHeight="1" x14ac:dyDescent="0.3">
      <c r="A1" s="122" t="s">
        <v>13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64"/>
    </row>
    <row r="2" spans="1:36" ht="14.4" customHeight="1" thickBot="1" x14ac:dyDescent="0.3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65"/>
    </row>
    <row r="3" spans="1:36" ht="15" thickBot="1" x14ac:dyDescent="0.35">
      <c r="A3" s="167" t="s">
        <v>1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9"/>
      <c r="M3" s="183" t="s">
        <v>2</v>
      </c>
      <c r="N3" s="184"/>
      <c r="O3" s="184"/>
      <c r="P3" s="184"/>
      <c r="Q3" s="184"/>
      <c r="R3" s="184"/>
      <c r="S3" s="184"/>
      <c r="T3" s="184"/>
      <c r="U3" s="161" t="s">
        <v>3</v>
      </c>
      <c r="V3" s="162"/>
      <c r="W3" s="162"/>
      <c r="X3" s="162"/>
      <c r="Y3" s="162"/>
      <c r="Z3" s="162"/>
      <c r="AA3" s="162"/>
      <c r="AB3" s="162"/>
      <c r="AC3" s="162"/>
      <c r="AD3" s="162"/>
      <c r="AE3" s="162"/>
      <c r="AF3" s="170"/>
      <c r="AG3" s="174" t="s">
        <v>25</v>
      </c>
      <c r="AH3" s="175"/>
      <c r="AI3" s="175"/>
      <c r="AJ3" s="176"/>
    </row>
    <row r="4" spans="1:36" x14ac:dyDescent="0.3">
      <c r="A4" s="186" t="s">
        <v>35</v>
      </c>
      <c r="B4" s="111"/>
      <c r="C4" s="111"/>
      <c r="D4" s="112"/>
      <c r="E4" s="186" t="s">
        <v>36</v>
      </c>
      <c r="F4" s="111"/>
      <c r="G4" s="111"/>
      <c r="H4" s="112"/>
      <c r="I4" s="186" t="s">
        <v>34</v>
      </c>
      <c r="J4" s="111"/>
      <c r="K4" s="111"/>
      <c r="L4" s="112"/>
      <c r="M4" s="110" t="s">
        <v>14</v>
      </c>
      <c r="N4" s="111"/>
      <c r="O4" s="111"/>
      <c r="P4" s="112"/>
      <c r="Q4" s="113" t="s">
        <v>4</v>
      </c>
      <c r="R4" s="114"/>
      <c r="S4" s="114"/>
      <c r="T4" s="115"/>
      <c r="U4" s="171" t="s">
        <v>6</v>
      </c>
      <c r="V4" s="172"/>
      <c r="W4" s="172"/>
      <c r="X4" s="172"/>
      <c r="Y4" s="172"/>
      <c r="Z4" s="172"/>
      <c r="AA4" s="172"/>
      <c r="AB4" s="173"/>
      <c r="AC4" s="177" t="s">
        <v>29</v>
      </c>
      <c r="AD4" s="178"/>
      <c r="AE4" s="178"/>
      <c r="AF4" s="179"/>
      <c r="AG4" s="180" t="s">
        <v>15</v>
      </c>
      <c r="AH4" s="181"/>
      <c r="AI4" s="181"/>
      <c r="AJ4" s="182"/>
    </row>
    <row r="5" spans="1:36" x14ac:dyDescent="0.3">
      <c r="A5" s="155" t="s">
        <v>16</v>
      </c>
      <c r="B5" s="156"/>
      <c r="C5" s="156"/>
      <c r="D5" s="157"/>
      <c r="E5" s="155" t="s">
        <v>16</v>
      </c>
      <c r="F5" s="156"/>
      <c r="G5" s="156"/>
      <c r="H5" s="157"/>
      <c r="I5" s="155" t="s">
        <v>16</v>
      </c>
      <c r="J5" s="156"/>
      <c r="K5" s="156"/>
      <c r="L5" s="157"/>
      <c r="M5" s="155" t="s">
        <v>16</v>
      </c>
      <c r="N5" s="156"/>
      <c r="O5" s="156"/>
      <c r="P5" s="157"/>
      <c r="Q5" s="155" t="s">
        <v>16</v>
      </c>
      <c r="R5" s="156"/>
      <c r="S5" s="156"/>
      <c r="T5" s="157"/>
      <c r="U5" s="155" t="s">
        <v>16</v>
      </c>
      <c r="V5" s="156"/>
      <c r="W5" s="156"/>
      <c r="X5" s="156"/>
      <c r="Y5" s="156"/>
      <c r="Z5" s="156"/>
      <c r="AA5" s="156"/>
      <c r="AB5" s="157"/>
      <c r="AC5" s="155" t="s">
        <v>16</v>
      </c>
      <c r="AD5" s="156"/>
      <c r="AE5" s="156"/>
      <c r="AF5" s="157"/>
      <c r="AG5" s="155" t="s">
        <v>16</v>
      </c>
      <c r="AH5" s="156"/>
      <c r="AI5" s="156"/>
      <c r="AJ5" s="157"/>
    </row>
    <row r="6" spans="1:36" ht="15" thickBot="1" x14ac:dyDescent="0.35">
      <c r="A6" s="16">
        <v>10000</v>
      </c>
      <c r="B6" s="17">
        <v>100000</v>
      </c>
      <c r="C6" s="17">
        <v>250000</v>
      </c>
      <c r="D6" s="18">
        <v>1000000</v>
      </c>
      <c r="E6" s="16">
        <v>10000</v>
      </c>
      <c r="F6" s="17">
        <v>100000</v>
      </c>
      <c r="G6" s="17">
        <v>250000</v>
      </c>
      <c r="H6" s="18">
        <v>1000000</v>
      </c>
      <c r="I6" s="7">
        <v>10000</v>
      </c>
      <c r="J6" s="3">
        <v>100000</v>
      </c>
      <c r="K6" s="3">
        <v>250000</v>
      </c>
      <c r="L6" s="8">
        <v>1000000</v>
      </c>
      <c r="M6" s="7">
        <v>10000</v>
      </c>
      <c r="N6" s="3">
        <v>100000</v>
      </c>
      <c r="O6" s="3">
        <v>250000</v>
      </c>
      <c r="P6" s="8">
        <v>1000000</v>
      </c>
      <c r="Q6" s="7">
        <v>10000</v>
      </c>
      <c r="R6" s="3">
        <v>100000</v>
      </c>
      <c r="S6" s="3">
        <v>250000</v>
      </c>
      <c r="T6" s="8">
        <v>1000000</v>
      </c>
      <c r="U6" s="90">
        <v>10000</v>
      </c>
      <c r="V6" s="91"/>
      <c r="W6" s="91">
        <v>100000</v>
      </c>
      <c r="X6" s="91"/>
      <c r="Y6" s="91">
        <v>250000</v>
      </c>
      <c r="Z6" s="91"/>
      <c r="AA6" s="91">
        <v>1000000</v>
      </c>
      <c r="AB6" s="92"/>
      <c r="AC6" s="16">
        <v>10000</v>
      </c>
      <c r="AD6" s="17">
        <v>100000</v>
      </c>
      <c r="AE6" s="17">
        <v>250000</v>
      </c>
      <c r="AF6" s="18">
        <v>1000000</v>
      </c>
      <c r="AG6" s="16">
        <v>10000</v>
      </c>
      <c r="AH6" s="17">
        <v>100000</v>
      </c>
      <c r="AI6" s="17">
        <v>250000</v>
      </c>
      <c r="AJ6" s="18">
        <v>1000000</v>
      </c>
    </row>
    <row r="7" spans="1:36" x14ac:dyDescent="0.3">
      <c r="A7" s="148" t="s">
        <v>19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49"/>
      <c r="R7" s="149"/>
      <c r="S7" s="149"/>
      <c r="T7" s="149"/>
      <c r="U7" s="149"/>
      <c r="V7" s="149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50"/>
    </row>
    <row r="8" spans="1:36" ht="15" thickBot="1" x14ac:dyDescent="0.35">
      <c r="A8" s="90" t="s">
        <v>20</v>
      </c>
      <c r="B8" s="91"/>
      <c r="C8" s="91" t="s">
        <v>24</v>
      </c>
      <c r="D8" s="85"/>
      <c r="E8" s="91" t="s">
        <v>20</v>
      </c>
      <c r="F8" s="91"/>
      <c r="G8" s="91" t="s">
        <v>24</v>
      </c>
      <c r="H8" s="91"/>
      <c r="I8" s="90" t="s">
        <v>20</v>
      </c>
      <c r="J8" s="91"/>
      <c r="K8" s="91" t="s">
        <v>24</v>
      </c>
      <c r="L8" s="91"/>
      <c r="M8" s="91" t="s">
        <v>20</v>
      </c>
      <c r="N8" s="91"/>
      <c r="O8" s="91" t="s">
        <v>24</v>
      </c>
      <c r="P8" s="91"/>
      <c r="Q8" s="85" t="s">
        <v>20</v>
      </c>
      <c r="R8" s="151"/>
      <c r="S8" s="91" t="s">
        <v>24</v>
      </c>
      <c r="T8" s="91"/>
      <c r="U8" s="91" t="s">
        <v>20</v>
      </c>
      <c r="V8" s="91"/>
      <c r="W8" s="91"/>
      <c r="X8" s="91"/>
      <c r="Y8" s="91" t="s">
        <v>21</v>
      </c>
      <c r="Z8" s="91"/>
      <c r="AA8" s="91"/>
      <c r="AB8" s="91"/>
      <c r="AC8" s="91" t="s">
        <v>20</v>
      </c>
      <c r="AD8" s="91"/>
      <c r="AE8" s="91" t="s">
        <v>24</v>
      </c>
      <c r="AF8" s="92"/>
      <c r="AG8" s="91" t="s">
        <v>20</v>
      </c>
      <c r="AH8" s="91"/>
      <c r="AI8" s="91" t="s">
        <v>24</v>
      </c>
      <c r="AJ8" s="92"/>
    </row>
    <row r="9" spans="1:36" ht="15" thickBot="1" x14ac:dyDescent="0.35">
      <c r="A9" s="87" t="s">
        <v>8</v>
      </c>
      <c r="B9" s="88"/>
      <c r="C9" s="185"/>
      <c r="D9" s="89"/>
      <c r="E9" s="87" t="s">
        <v>8</v>
      </c>
      <c r="F9" s="88"/>
      <c r="G9" s="88"/>
      <c r="H9" s="89"/>
      <c r="I9" s="87" t="s">
        <v>8</v>
      </c>
      <c r="J9" s="88"/>
      <c r="K9" s="88"/>
      <c r="L9" s="89"/>
      <c r="M9" s="87" t="s">
        <v>8</v>
      </c>
      <c r="N9" s="88"/>
      <c r="O9" s="88"/>
      <c r="P9" s="89"/>
      <c r="Q9" s="93" t="s">
        <v>8</v>
      </c>
      <c r="R9" s="94"/>
      <c r="S9" s="94"/>
      <c r="T9" s="95"/>
      <c r="U9" s="48" t="s">
        <v>9</v>
      </c>
      <c r="V9" s="49" t="s">
        <v>10</v>
      </c>
      <c r="W9" s="48" t="s">
        <v>9</v>
      </c>
      <c r="X9" s="49" t="s">
        <v>10</v>
      </c>
      <c r="Y9" s="48" t="s">
        <v>9</v>
      </c>
      <c r="Z9" s="49" t="s">
        <v>10</v>
      </c>
      <c r="AA9" s="48" t="s">
        <v>9</v>
      </c>
      <c r="AB9" s="49" t="s">
        <v>10</v>
      </c>
      <c r="AC9" s="166" t="s">
        <v>8</v>
      </c>
      <c r="AD9" s="94"/>
      <c r="AE9" s="94"/>
      <c r="AF9" s="95"/>
      <c r="AG9" s="93" t="s">
        <v>8</v>
      </c>
      <c r="AH9" s="94"/>
      <c r="AI9" s="94"/>
      <c r="AJ9" s="95"/>
    </row>
    <row r="10" spans="1:36" x14ac:dyDescent="0.3">
      <c r="A10" s="22">
        <v>0.4</v>
      </c>
      <c r="B10" s="64">
        <v>0.3</v>
      </c>
      <c r="C10" s="3">
        <v>0.5</v>
      </c>
      <c r="D10" s="27">
        <v>0.7</v>
      </c>
      <c r="E10" s="22">
        <v>0.2</v>
      </c>
      <c r="F10" s="3">
        <v>0.2</v>
      </c>
      <c r="G10" s="3">
        <v>0.8</v>
      </c>
      <c r="H10" s="27">
        <v>0.5</v>
      </c>
      <c r="I10" s="7">
        <v>0.3</v>
      </c>
      <c r="J10" s="3">
        <v>0.3</v>
      </c>
      <c r="K10" s="3">
        <v>0.9</v>
      </c>
      <c r="L10">
        <v>0.5</v>
      </c>
      <c r="M10" s="7">
        <v>0.3</v>
      </c>
      <c r="N10" s="3">
        <v>0.8</v>
      </c>
      <c r="O10" s="3">
        <v>0.6</v>
      </c>
      <c r="P10">
        <v>1.1000000000000001</v>
      </c>
      <c r="Q10" s="9">
        <v>0.1</v>
      </c>
      <c r="R10" s="4">
        <v>0.1</v>
      </c>
      <c r="S10" s="4">
        <v>0.2</v>
      </c>
      <c r="T10" s="10">
        <v>0.6</v>
      </c>
      <c r="U10" s="42">
        <v>10.3</v>
      </c>
      <c r="V10" s="47" t="s">
        <v>23</v>
      </c>
      <c r="W10" s="42">
        <v>101.2</v>
      </c>
      <c r="X10" s="47" t="s">
        <v>23</v>
      </c>
      <c r="Y10" s="42">
        <v>253.5</v>
      </c>
      <c r="Z10" s="47" t="s">
        <v>23</v>
      </c>
      <c r="AA10" s="42">
        <v>1135.3</v>
      </c>
      <c r="AB10" s="47" t="s">
        <v>23</v>
      </c>
      <c r="AC10" s="6">
        <v>0.1</v>
      </c>
      <c r="AD10" s="4">
        <v>0.1</v>
      </c>
      <c r="AE10" s="4">
        <v>0.1</v>
      </c>
      <c r="AF10" s="10">
        <v>0.1</v>
      </c>
      <c r="AG10" s="9">
        <v>153.1</v>
      </c>
      <c r="AH10" s="4">
        <v>1563.1</v>
      </c>
      <c r="AI10" s="4">
        <v>4072.9</v>
      </c>
      <c r="AJ10" s="10">
        <v>15980.3</v>
      </c>
    </row>
    <row r="11" spans="1:36" x14ac:dyDescent="0.3">
      <c r="A11" s="22">
        <v>0.3</v>
      </c>
      <c r="B11" s="5">
        <v>0.5</v>
      </c>
      <c r="C11" s="4">
        <v>0.8</v>
      </c>
      <c r="D11" s="27">
        <v>0.6</v>
      </c>
      <c r="E11" s="22">
        <v>0.2</v>
      </c>
      <c r="F11" s="4">
        <v>0.2</v>
      </c>
      <c r="G11" s="4">
        <v>0.2</v>
      </c>
      <c r="H11" s="27">
        <v>0.5</v>
      </c>
      <c r="I11" s="9">
        <v>0.2</v>
      </c>
      <c r="J11" s="4">
        <v>0.3</v>
      </c>
      <c r="K11" s="4">
        <v>0.6</v>
      </c>
      <c r="L11">
        <v>0.5</v>
      </c>
      <c r="M11" s="9">
        <v>0.3</v>
      </c>
      <c r="N11" s="4">
        <v>0.3</v>
      </c>
      <c r="O11" s="4">
        <v>0.6</v>
      </c>
      <c r="P11">
        <v>0.7</v>
      </c>
      <c r="Q11" s="9">
        <v>0.1</v>
      </c>
      <c r="R11" s="4">
        <v>0.1</v>
      </c>
      <c r="S11" s="4">
        <v>0.4</v>
      </c>
      <c r="T11" s="10">
        <v>1</v>
      </c>
      <c r="U11" s="42">
        <v>10.9</v>
      </c>
      <c r="V11" s="34" t="s">
        <v>23</v>
      </c>
      <c r="W11" s="42">
        <v>107.6</v>
      </c>
      <c r="X11" s="34" t="s">
        <v>23</v>
      </c>
      <c r="Y11" s="42">
        <v>264.60000000000002</v>
      </c>
      <c r="Z11" s="34" t="s">
        <v>23</v>
      </c>
      <c r="AA11" s="42">
        <v>1067.2</v>
      </c>
      <c r="AB11" s="34" t="s">
        <v>23</v>
      </c>
      <c r="AC11" s="6">
        <v>0</v>
      </c>
      <c r="AD11" s="4">
        <v>0</v>
      </c>
      <c r="AE11" s="4">
        <v>0</v>
      </c>
      <c r="AF11" s="10">
        <v>0</v>
      </c>
      <c r="AG11" s="9">
        <v>149.6</v>
      </c>
      <c r="AH11" s="4">
        <v>1708.5</v>
      </c>
      <c r="AI11" s="4">
        <v>4243.2</v>
      </c>
      <c r="AJ11" s="10">
        <v>16361.4</v>
      </c>
    </row>
    <row r="12" spans="1:36" x14ac:dyDescent="0.3">
      <c r="A12" s="22">
        <v>0.3</v>
      </c>
      <c r="B12" s="5">
        <v>0.3</v>
      </c>
      <c r="C12" s="4">
        <v>1.1000000000000001</v>
      </c>
      <c r="D12" s="27">
        <v>0.6</v>
      </c>
      <c r="E12" s="22">
        <v>0.2</v>
      </c>
      <c r="F12" s="4">
        <v>0.3</v>
      </c>
      <c r="G12" s="4">
        <v>0.4</v>
      </c>
      <c r="H12" s="27">
        <v>0.8</v>
      </c>
      <c r="I12" s="9">
        <v>0.2</v>
      </c>
      <c r="J12" s="4">
        <v>0.7</v>
      </c>
      <c r="K12" s="4">
        <v>0.6</v>
      </c>
      <c r="L12">
        <v>0.4</v>
      </c>
      <c r="M12" s="9">
        <v>0.3</v>
      </c>
      <c r="N12" s="4">
        <v>0.4</v>
      </c>
      <c r="O12" s="4">
        <v>0.5</v>
      </c>
      <c r="P12">
        <v>1.1000000000000001</v>
      </c>
      <c r="Q12" s="9">
        <v>0.1</v>
      </c>
      <c r="R12" s="4">
        <v>0.2</v>
      </c>
      <c r="S12" s="4">
        <v>0.3</v>
      </c>
      <c r="T12" s="10">
        <v>0.8</v>
      </c>
      <c r="U12" s="42">
        <v>10.6</v>
      </c>
      <c r="V12" s="34" t="s">
        <v>23</v>
      </c>
      <c r="W12" s="42">
        <v>101.4</v>
      </c>
      <c r="X12" s="34" t="s">
        <v>23</v>
      </c>
      <c r="Y12" s="42">
        <v>258.60000000000002</v>
      </c>
      <c r="Z12" s="34" t="s">
        <v>23</v>
      </c>
      <c r="AA12" s="42">
        <v>646.6</v>
      </c>
      <c r="AB12" s="33" t="s">
        <v>22</v>
      </c>
      <c r="AC12" s="6">
        <v>0</v>
      </c>
      <c r="AD12" s="4">
        <v>0</v>
      </c>
      <c r="AE12" s="4">
        <v>0</v>
      </c>
      <c r="AF12" s="10">
        <v>0</v>
      </c>
      <c r="AG12" s="9">
        <v>154.5</v>
      </c>
      <c r="AH12" s="4">
        <v>1522.1</v>
      </c>
      <c r="AI12" s="4">
        <v>4254.1000000000004</v>
      </c>
      <c r="AJ12" s="10">
        <v>15909.2</v>
      </c>
    </row>
    <row r="13" spans="1:36" x14ac:dyDescent="0.3">
      <c r="A13" s="22">
        <v>0.2</v>
      </c>
      <c r="B13" s="5">
        <v>0.4</v>
      </c>
      <c r="C13" s="4">
        <v>0.5</v>
      </c>
      <c r="D13" s="27">
        <v>0.6</v>
      </c>
      <c r="E13" s="22">
        <v>0.1</v>
      </c>
      <c r="F13" s="4">
        <v>0.3</v>
      </c>
      <c r="G13" s="4">
        <v>0.6</v>
      </c>
      <c r="H13" s="27">
        <v>0.5</v>
      </c>
      <c r="I13" s="9">
        <v>0.2</v>
      </c>
      <c r="J13" s="4">
        <v>0.1</v>
      </c>
      <c r="K13" s="4">
        <v>0.7</v>
      </c>
      <c r="L13">
        <v>0.5</v>
      </c>
      <c r="M13" s="9">
        <v>0.3</v>
      </c>
      <c r="N13" s="4">
        <v>0.3</v>
      </c>
      <c r="O13" s="4">
        <v>0.7</v>
      </c>
      <c r="P13">
        <v>0.9</v>
      </c>
      <c r="Q13" s="9">
        <v>0.1</v>
      </c>
      <c r="R13" s="4">
        <v>0.2</v>
      </c>
      <c r="S13" s="4">
        <v>0.4</v>
      </c>
      <c r="T13" s="10">
        <v>0.8</v>
      </c>
      <c r="U13" s="42">
        <v>10.4</v>
      </c>
      <c r="V13" s="34" t="s">
        <v>23</v>
      </c>
      <c r="W13" s="42">
        <v>22.5</v>
      </c>
      <c r="X13" s="33" t="s">
        <v>22</v>
      </c>
      <c r="Y13" s="42">
        <v>135.1</v>
      </c>
      <c r="Z13" s="33" t="s">
        <v>22</v>
      </c>
      <c r="AA13" s="42">
        <v>1014.7</v>
      </c>
      <c r="AB13" s="34" t="s">
        <v>23</v>
      </c>
      <c r="AC13" s="6">
        <v>0.1</v>
      </c>
      <c r="AD13" s="4">
        <v>0.1</v>
      </c>
      <c r="AE13" s="4">
        <v>0</v>
      </c>
      <c r="AF13" s="10">
        <v>0</v>
      </c>
      <c r="AG13" s="9">
        <v>151.19999999999999</v>
      </c>
      <c r="AH13" s="4">
        <v>1546.7</v>
      </c>
      <c r="AI13" s="4">
        <v>4146.1000000000004</v>
      </c>
      <c r="AJ13" s="10">
        <v>16270.3</v>
      </c>
    </row>
    <row r="14" spans="1:36" x14ac:dyDescent="0.3">
      <c r="A14" s="22">
        <v>0.2</v>
      </c>
      <c r="B14" s="5">
        <v>0.5</v>
      </c>
      <c r="C14" s="4">
        <v>0.3</v>
      </c>
      <c r="D14" s="27">
        <v>0.6</v>
      </c>
      <c r="E14" s="22">
        <v>0.1</v>
      </c>
      <c r="F14" s="4">
        <v>0.1</v>
      </c>
      <c r="G14" s="4">
        <v>0.1</v>
      </c>
      <c r="H14" s="27">
        <v>0.5</v>
      </c>
      <c r="I14" s="9">
        <v>0.2</v>
      </c>
      <c r="J14" s="4">
        <v>0.2</v>
      </c>
      <c r="K14" s="4">
        <v>0.8</v>
      </c>
      <c r="L14">
        <v>0.4</v>
      </c>
      <c r="M14" s="9">
        <v>0.2</v>
      </c>
      <c r="N14" s="4">
        <v>0.4</v>
      </c>
      <c r="O14" s="4">
        <v>1.1000000000000001</v>
      </c>
      <c r="P14">
        <v>0.8</v>
      </c>
      <c r="Q14" s="9">
        <v>0.1</v>
      </c>
      <c r="R14" s="4">
        <v>0.1</v>
      </c>
      <c r="S14" s="4">
        <v>0.1</v>
      </c>
      <c r="T14" s="10">
        <v>0.9</v>
      </c>
      <c r="U14" s="42">
        <v>10.3</v>
      </c>
      <c r="V14" s="34" t="s">
        <v>23</v>
      </c>
      <c r="W14" s="42">
        <v>101.2</v>
      </c>
      <c r="X14" s="34" t="s">
        <v>23</v>
      </c>
      <c r="Y14" s="42">
        <v>258.39999999999998</v>
      </c>
      <c r="Z14" s="34" t="s">
        <v>23</v>
      </c>
      <c r="AA14" s="42">
        <v>498.6</v>
      </c>
      <c r="AB14" s="33" t="s">
        <v>22</v>
      </c>
      <c r="AC14" s="6">
        <v>0.1</v>
      </c>
      <c r="AD14" s="4">
        <v>0</v>
      </c>
      <c r="AE14" s="4">
        <v>0.1</v>
      </c>
      <c r="AF14" s="10">
        <v>0</v>
      </c>
      <c r="AG14" s="9">
        <v>158.6</v>
      </c>
      <c r="AH14" s="4">
        <v>1724.7</v>
      </c>
      <c r="AI14" s="4">
        <v>4222.6000000000004</v>
      </c>
      <c r="AJ14" s="10">
        <v>16487.2</v>
      </c>
    </row>
    <row r="15" spans="1:36" x14ac:dyDescent="0.3">
      <c r="A15" s="22">
        <v>0.3</v>
      </c>
      <c r="B15" s="5">
        <v>0.3</v>
      </c>
      <c r="C15" s="4">
        <v>0.4</v>
      </c>
      <c r="D15" s="27">
        <v>0.5</v>
      </c>
      <c r="E15" s="22">
        <v>0.2</v>
      </c>
      <c r="F15" s="4">
        <v>0.2</v>
      </c>
      <c r="G15" s="4">
        <v>0.3</v>
      </c>
      <c r="H15" s="27">
        <v>0.4</v>
      </c>
      <c r="I15" s="9">
        <v>0.1</v>
      </c>
      <c r="J15" s="4">
        <v>0.2</v>
      </c>
      <c r="K15" s="4">
        <v>0.6</v>
      </c>
      <c r="L15">
        <v>0.7</v>
      </c>
      <c r="M15" s="9">
        <v>0.2</v>
      </c>
      <c r="N15" s="4">
        <v>0.3</v>
      </c>
      <c r="O15" s="4">
        <v>0.5</v>
      </c>
      <c r="P15">
        <v>0.6</v>
      </c>
      <c r="Q15" s="9">
        <v>0</v>
      </c>
      <c r="R15" s="4">
        <v>0.1</v>
      </c>
      <c r="S15" s="4">
        <v>0.3</v>
      </c>
      <c r="T15" s="10">
        <v>0.7</v>
      </c>
      <c r="U15" s="42">
        <v>10.4</v>
      </c>
      <c r="V15" s="34" t="s">
        <v>23</v>
      </c>
      <c r="W15" s="42">
        <v>106.4</v>
      </c>
      <c r="X15" s="34" t="s">
        <v>23</v>
      </c>
      <c r="Y15" s="42">
        <v>261.7</v>
      </c>
      <c r="Z15" s="34" t="s">
        <v>23</v>
      </c>
      <c r="AA15" s="42">
        <v>628.6</v>
      </c>
      <c r="AB15" s="33" t="s">
        <v>22</v>
      </c>
      <c r="AC15" s="6">
        <v>0</v>
      </c>
      <c r="AD15" s="4">
        <v>0</v>
      </c>
      <c r="AE15" s="4">
        <v>0.1</v>
      </c>
      <c r="AF15" s="10">
        <v>0</v>
      </c>
      <c r="AG15" s="9">
        <v>154.6</v>
      </c>
      <c r="AH15" s="4">
        <v>1610.1</v>
      </c>
      <c r="AI15" s="4">
        <v>4101.6000000000004</v>
      </c>
      <c r="AJ15" s="10">
        <v>17259.400000000001</v>
      </c>
    </row>
    <row r="16" spans="1:36" x14ac:dyDescent="0.3">
      <c r="A16" s="22">
        <v>0.3</v>
      </c>
      <c r="B16" s="5">
        <v>0.3</v>
      </c>
      <c r="C16" s="4">
        <v>0.4</v>
      </c>
      <c r="D16" s="27">
        <v>0.7</v>
      </c>
      <c r="E16" s="22">
        <v>0.2</v>
      </c>
      <c r="F16" s="4">
        <v>0.5</v>
      </c>
      <c r="G16" s="4">
        <v>0.3</v>
      </c>
      <c r="H16" s="27">
        <v>0.5</v>
      </c>
      <c r="I16" s="9">
        <v>0.1</v>
      </c>
      <c r="J16" s="4">
        <v>0.6</v>
      </c>
      <c r="K16" s="4">
        <v>0.6</v>
      </c>
      <c r="L16">
        <v>0.7</v>
      </c>
      <c r="M16" s="9">
        <v>0.3</v>
      </c>
      <c r="N16" s="4">
        <v>0.3</v>
      </c>
      <c r="O16" s="4">
        <v>0.8</v>
      </c>
      <c r="P16">
        <v>0.8</v>
      </c>
      <c r="Q16" s="9">
        <v>0.1</v>
      </c>
      <c r="R16" s="4">
        <v>0.5</v>
      </c>
      <c r="S16" s="4">
        <v>0.3</v>
      </c>
      <c r="T16" s="10">
        <v>0.4</v>
      </c>
      <c r="U16" s="42">
        <v>12.1</v>
      </c>
      <c r="V16" s="34" t="s">
        <v>23</v>
      </c>
      <c r="W16" s="42">
        <v>101.2</v>
      </c>
      <c r="X16" s="34" t="s">
        <v>23</v>
      </c>
      <c r="Y16" s="42">
        <v>210.6</v>
      </c>
      <c r="Z16" s="33" t="s">
        <v>22</v>
      </c>
      <c r="AA16" s="42">
        <v>601.20000000000005</v>
      </c>
      <c r="AB16" s="33" t="s">
        <v>22</v>
      </c>
      <c r="AC16" s="6">
        <v>0.1</v>
      </c>
      <c r="AD16" s="4">
        <v>0</v>
      </c>
      <c r="AE16" s="4">
        <v>0</v>
      </c>
      <c r="AF16" s="10">
        <v>0</v>
      </c>
      <c r="AG16" s="9">
        <v>155.69999999999999</v>
      </c>
      <c r="AH16" s="4">
        <v>1585.6</v>
      </c>
      <c r="AI16" s="4">
        <v>4183.5</v>
      </c>
      <c r="AJ16" s="10">
        <v>16177.8</v>
      </c>
    </row>
    <row r="17" spans="1:36" x14ac:dyDescent="0.3">
      <c r="A17" s="22">
        <v>0.3</v>
      </c>
      <c r="B17" s="5">
        <v>0.6</v>
      </c>
      <c r="C17" s="4">
        <v>0.5</v>
      </c>
      <c r="D17" s="27">
        <v>0.4</v>
      </c>
      <c r="E17" s="22">
        <v>0.1</v>
      </c>
      <c r="F17" s="4">
        <v>0.3</v>
      </c>
      <c r="G17" s="4">
        <v>0.1</v>
      </c>
      <c r="H17" s="27">
        <v>0.5</v>
      </c>
      <c r="I17" s="9">
        <v>0.2</v>
      </c>
      <c r="J17" s="4">
        <v>0.4</v>
      </c>
      <c r="K17" s="4">
        <v>0.8</v>
      </c>
      <c r="L17">
        <v>0.4</v>
      </c>
      <c r="M17" s="9">
        <v>0.2</v>
      </c>
      <c r="N17" s="4">
        <v>0.3</v>
      </c>
      <c r="O17" s="4">
        <v>0.5</v>
      </c>
      <c r="P17">
        <v>1.1000000000000001</v>
      </c>
      <c r="Q17" s="9">
        <v>0.1</v>
      </c>
      <c r="R17" s="4">
        <v>0.1</v>
      </c>
      <c r="S17" s="4">
        <v>0.1</v>
      </c>
      <c r="T17" s="10">
        <v>0.3</v>
      </c>
      <c r="U17" s="42">
        <v>10.3</v>
      </c>
      <c r="V17" s="34" t="s">
        <v>23</v>
      </c>
      <c r="W17" s="42">
        <v>103</v>
      </c>
      <c r="X17" s="34" t="s">
        <v>23</v>
      </c>
      <c r="Y17" s="42">
        <v>225.6</v>
      </c>
      <c r="Z17" s="33" t="s">
        <v>22</v>
      </c>
      <c r="AA17" s="42">
        <v>554.79999999999995</v>
      </c>
      <c r="AB17" s="33" t="s">
        <v>22</v>
      </c>
      <c r="AC17" s="6">
        <v>0.1</v>
      </c>
      <c r="AD17" s="4">
        <v>0.1</v>
      </c>
      <c r="AE17" s="4">
        <v>0.1</v>
      </c>
      <c r="AF17" s="10">
        <v>0</v>
      </c>
      <c r="AG17" s="9">
        <v>167.9</v>
      </c>
      <c r="AH17" s="4">
        <v>1600.2</v>
      </c>
      <c r="AI17" s="4">
        <v>4222.3999999999996</v>
      </c>
      <c r="AJ17" s="10">
        <v>16495.900000000001</v>
      </c>
    </row>
    <row r="18" spans="1:36" x14ac:dyDescent="0.3">
      <c r="A18" s="22">
        <v>0.2</v>
      </c>
      <c r="B18" s="5">
        <v>0.3</v>
      </c>
      <c r="C18" s="4">
        <v>1</v>
      </c>
      <c r="D18" s="27">
        <v>1.3</v>
      </c>
      <c r="E18" s="22">
        <v>0.2</v>
      </c>
      <c r="F18" s="4">
        <v>0.2</v>
      </c>
      <c r="G18" s="4">
        <v>0.2</v>
      </c>
      <c r="H18" s="27">
        <v>0.4</v>
      </c>
      <c r="I18" s="9">
        <v>0.1</v>
      </c>
      <c r="J18" s="4">
        <v>0.4</v>
      </c>
      <c r="K18" s="4">
        <v>0.3</v>
      </c>
      <c r="L18">
        <v>0.6</v>
      </c>
      <c r="M18" s="9">
        <v>0.2</v>
      </c>
      <c r="N18" s="4">
        <v>0.4</v>
      </c>
      <c r="O18" s="4">
        <v>0.5</v>
      </c>
      <c r="P18">
        <v>1.3</v>
      </c>
      <c r="Q18" s="9">
        <v>0</v>
      </c>
      <c r="R18" s="4">
        <v>0.1</v>
      </c>
      <c r="S18" s="4">
        <v>0.2</v>
      </c>
      <c r="T18" s="10">
        <v>0.3</v>
      </c>
      <c r="U18" s="42">
        <v>10.4</v>
      </c>
      <c r="V18" s="34" t="s">
        <v>23</v>
      </c>
      <c r="W18" s="42">
        <v>108.1</v>
      </c>
      <c r="X18" s="34" t="s">
        <v>23</v>
      </c>
      <c r="Y18" s="42">
        <v>258.5</v>
      </c>
      <c r="Z18" s="34" t="s">
        <v>23</v>
      </c>
      <c r="AA18" s="42">
        <v>326.5</v>
      </c>
      <c r="AB18" s="33" t="s">
        <v>22</v>
      </c>
      <c r="AC18" s="6">
        <v>0</v>
      </c>
      <c r="AD18" s="4">
        <v>0</v>
      </c>
      <c r="AE18" s="4">
        <v>0</v>
      </c>
      <c r="AF18" s="10">
        <v>0.1</v>
      </c>
      <c r="AG18" s="9">
        <v>149.30000000000001</v>
      </c>
      <c r="AH18" s="4">
        <v>1610</v>
      </c>
      <c r="AI18" s="4">
        <v>4298.3999999999996</v>
      </c>
      <c r="AJ18" s="10">
        <v>16094.1</v>
      </c>
    </row>
    <row r="19" spans="1:36" x14ac:dyDescent="0.3">
      <c r="A19" s="22">
        <v>0.5</v>
      </c>
      <c r="B19" s="5">
        <v>0.4</v>
      </c>
      <c r="C19" s="4">
        <v>0.9</v>
      </c>
      <c r="D19" s="27">
        <v>0.5</v>
      </c>
      <c r="E19" s="22">
        <v>0.1</v>
      </c>
      <c r="F19" s="4">
        <v>0.3</v>
      </c>
      <c r="G19" s="4">
        <v>0.2</v>
      </c>
      <c r="H19" s="27">
        <v>0.4</v>
      </c>
      <c r="I19" s="9">
        <v>0.1</v>
      </c>
      <c r="J19" s="4">
        <v>0.3</v>
      </c>
      <c r="K19" s="4">
        <v>0.6</v>
      </c>
      <c r="L19">
        <v>0.7</v>
      </c>
      <c r="M19" s="9">
        <v>0.2</v>
      </c>
      <c r="N19" s="4">
        <v>0.4</v>
      </c>
      <c r="O19" s="4">
        <v>0.5</v>
      </c>
      <c r="P19">
        <v>0.7</v>
      </c>
      <c r="Q19" s="9">
        <v>0.1</v>
      </c>
      <c r="R19" s="4">
        <v>0.2</v>
      </c>
      <c r="S19" s="4">
        <v>0.3</v>
      </c>
      <c r="T19" s="10">
        <v>0.7</v>
      </c>
      <c r="U19" s="42">
        <v>8.6999999999999993</v>
      </c>
      <c r="V19" s="33" t="s">
        <v>22</v>
      </c>
      <c r="W19" s="42">
        <v>105.8</v>
      </c>
      <c r="X19" s="34" t="s">
        <v>23</v>
      </c>
      <c r="Y19" s="42">
        <v>258.5</v>
      </c>
      <c r="Z19" s="34" t="s">
        <v>23</v>
      </c>
      <c r="AA19" s="42">
        <v>1040</v>
      </c>
      <c r="AB19" s="34" t="s">
        <v>23</v>
      </c>
      <c r="AC19" s="6">
        <v>0</v>
      </c>
      <c r="AD19" s="4">
        <v>0</v>
      </c>
      <c r="AE19" s="4">
        <v>0.1</v>
      </c>
      <c r="AF19" s="10">
        <v>0.1</v>
      </c>
      <c r="AG19" s="9">
        <v>152.19999999999999</v>
      </c>
      <c r="AH19" s="4">
        <v>1626.2</v>
      </c>
      <c r="AI19" s="4">
        <v>5037.6000000000004</v>
      </c>
      <c r="AJ19" s="10">
        <v>16398.2</v>
      </c>
    </row>
    <row r="20" spans="1:36" x14ac:dyDescent="0.3">
      <c r="A20" s="22">
        <v>0.5</v>
      </c>
      <c r="B20" s="5">
        <v>0.3</v>
      </c>
      <c r="C20" s="4">
        <v>0.4</v>
      </c>
      <c r="D20" s="27">
        <v>0.4</v>
      </c>
      <c r="E20" s="22">
        <v>0.1</v>
      </c>
      <c r="F20" s="4">
        <v>0.2</v>
      </c>
      <c r="G20" s="4">
        <v>0.3</v>
      </c>
      <c r="H20" s="27">
        <v>0.4</v>
      </c>
      <c r="I20" s="9">
        <v>0.1</v>
      </c>
      <c r="J20" s="4">
        <v>0.4</v>
      </c>
      <c r="K20" s="4">
        <v>0.9</v>
      </c>
      <c r="L20">
        <v>1.4</v>
      </c>
      <c r="M20" s="9">
        <v>0.2</v>
      </c>
      <c r="N20" s="4">
        <v>0.5</v>
      </c>
      <c r="O20" s="4">
        <v>0.5</v>
      </c>
      <c r="P20">
        <v>0.8</v>
      </c>
      <c r="Q20" s="9">
        <v>0.1</v>
      </c>
      <c r="R20" s="4">
        <v>0.4</v>
      </c>
      <c r="S20" s="4">
        <v>0.4</v>
      </c>
      <c r="T20" s="10">
        <v>0.5</v>
      </c>
      <c r="U20" s="42">
        <v>10.3</v>
      </c>
      <c r="V20" s="34" t="s">
        <v>23</v>
      </c>
      <c r="W20" s="42">
        <v>105.8</v>
      </c>
      <c r="X20" s="34" t="s">
        <v>23</v>
      </c>
      <c r="Y20" s="42">
        <v>311.5</v>
      </c>
      <c r="Z20" s="34" t="s">
        <v>23</v>
      </c>
      <c r="AA20" s="42">
        <v>1058.3</v>
      </c>
      <c r="AB20" s="34" t="s">
        <v>23</v>
      </c>
      <c r="AC20" s="6">
        <v>0</v>
      </c>
      <c r="AD20" s="4">
        <v>0</v>
      </c>
      <c r="AE20" s="4">
        <v>0.1</v>
      </c>
      <c r="AF20" s="10">
        <v>0</v>
      </c>
      <c r="AG20" s="9">
        <v>152.19999999999999</v>
      </c>
      <c r="AH20" s="4">
        <v>1602.2</v>
      </c>
      <c r="AI20" s="4">
        <v>4199.6000000000004</v>
      </c>
      <c r="AJ20" s="10">
        <v>16172.2</v>
      </c>
    </row>
    <row r="21" spans="1:36" x14ac:dyDescent="0.3">
      <c r="A21" s="22">
        <v>0.4</v>
      </c>
      <c r="B21" s="5">
        <v>0.3</v>
      </c>
      <c r="C21" s="4">
        <v>0.6</v>
      </c>
      <c r="D21" s="27">
        <v>0.5</v>
      </c>
      <c r="E21" s="22">
        <v>0.1</v>
      </c>
      <c r="F21" s="4">
        <v>0.3</v>
      </c>
      <c r="G21" s="4">
        <v>0.3</v>
      </c>
      <c r="H21" s="27">
        <v>0.3</v>
      </c>
      <c r="I21" s="9">
        <v>0.2</v>
      </c>
      <c r="J21" s="4">
        <v>0.5</v>
      </c>
      <c r="K21" s="4">
        <v>0.2</v>
      </c>
      <c r="L21">
        <v>1</v>
      </c>
      <c r="M21" s="9">
        <v>0.2</v>
      </c>
      <c r="N21" s="4">
        <v>0.4</v>
      </c>
      <c r="O21" s="4">
        <v>0.5</v>
      </c>
      <c r="P21">
        <v>0.7</v>
      </c>
      <c r="Q21" s="9">
        <v>0.1</v>
      </c>
      <c r="R21" s="4">
        <v>0.1</v>
      </c>
      <c r="S21" s="4">
        <v>0.2</v>
      </c>
      <c r="T21" s="10">
        <v>0.4</v>
      </c>
      <c r="U21" s="42">
        <v>10.3</v>
      </c>
      <c r="V21" s="34" t="s">
        <v>23</v>
      </c>
      <c r="W21" s="42">
        <v>103.5</v>
      </c>
      <c r="X21" s="34" t="s">
        <v>23</v>
      </c>
      <c r="Y21" s="42">
        <v>256.10000000000002</v>
      </c>
      <c r="Z21" s="34" t="s">
        <v>23</v>
      </c>
      <c r="AA21" s="42">
        <v>824.8</v>
      </c>
      <c r="AB21" s="33" t="s">
        <v>22</v>
      </c>
      <c r="AC21" s="6">
        <v>0</v>
      </c>
      <c r="AD21" s="4">
        <v>0</v>
      </c>
      <c r="AE21" s="4">
        <v>0.1</v>
      </c>
      <c r="AF21" s="10">
        <v>0</v>
      </c>
      <c r="AG21" s="9">
        <v>150.4</v>
      </c>
      <c r="AH21" s="4">
        <v>1509.2</v>
      </c>
      <c r="AI21" s="4">
        <v>4232.5</v>
      </c>
      <c r="AJ21" s="10">
        <v>17001</v>
      </c>
    </row>
    <row r="22" spans="1:36" x14ac:dyDescent="0.3">
      <c r="A22" s="22">
        <v>0.3</v>
      </c>
      <c r="B22" s="5">
        <v>0.5</v>
      </c>
      <c r="C22" s="4">
        <v>0.4</v>
      </c>
      <c r="D22" s="27">
        <v>0.5</v>
      </c>
      <c r="E22" s="22">
        <v>0.2</v>
      </c>
      <c r="F22" s="4">
        <v>0.3</v>
      </c>
      <c r="G22" s="4">
        <v>1.8</v>
      </c>
      <c r="H22" s="27">
        <v>0.5</v>
      </c>
      <c r="I22" s="9">
        <v>0.1</v>
      </c>
      <c r="J22" s="4">
        <v>0.2</v>
      </c>
      <c r="K22" s="4">
        <v>0.8</v>
      </c>
      <c r="L22">
        <v>0.5</v>
      </c>
      <c r="M22" s="9">
        <v>0.2</v>
      </c>
      <c r="N22" s="4">
        <v>0.4</v>
      </c>
      <c r="O22" s="4">
        <v>0.4</v>
      </c>
      <c r="P22">
        <v>0.8</v>
      </c>
      <c r="Q22" s="9">
        <v>0</v>
      </c>
      <c r="R22" s="4">
        <v>0.3</v>
      </c>
      <c r="S22" s="4">
        <v>0.3</v>
      </c>
      <c r="T22" s="10">
        <v>0.3</v>
      </c>
      <c r="U22" s="42">
        <v>10.4</v>
      </c>
      <c r="V22" s="34" t="s">
        <v>23</v>
      </c>
      <c r="W22" s="42">
        <v>101.1</v>
      </c>
      <c r="X22" s="34" t="s">
        <v>23</v>
      </c>
      <c r="Y22" s="42">
        <v>268</v>
      </c>
      <c r="Z22" s="34" t="s">
        <v>23</v>
      </c>
      <c r="AA22" s="42">
        <v>1060.8</v>
      </c>
      <c r="AB22" s="34" t="s">
        <v>23</v>
      </c>
      <c r="AC22" s="6">
        <v>0</v>
      </c>
      <c r="AD22" s="4">
        <v>0</v>
      </c>
      <c r="AE22" s="4">
        <v>0</v>
      </c>
      <c r="AF22" s="10">
        <v>0.1</v>
      </c>
      <c r="AG22" s="9">
        <v>150.4</v>
      </c>
      <c r="AH22" s="4">
        <v>1566.8</v>
      </c>
      <c r="AI22" s="4">
        <v>4259.5</v>
      </c>
      <c r="AJ22" s="10">
        <v>16828.099999999999</v>
      </c>
    </row>
    <row r="23" spans="1:36" x14ac:dyDescent="0.3">
      <c r="A23" s="22">
        <v>0.3</v>
      </c>
      <c r="B23" s="5">
        <v>0.3</v>
      </c>
      <c r="C23" s="4">
        <v>0.7</v>
      </c>
      <c r="D23" s="27">
        <v>0.6</v>
      </c>
      <c r="E23" s="22">
        <v>0.1</v>
      </c>
      <c r="F23" s="4">
        <v>0.1</v>
      </c>
      <c r="G23" s="4">
        <v>0.6</v>
      </c>
      <c r="H23" s="27">
        <v>0.6</v>
      </c>
      <c r="I23" s="9">
        <v>0.1</v>
      </c>
      <c r="J23" s="4">
        <v>0.3</v>
      </c>
      <c r="K23" s="4">
        <v>1.2</v>
      </c>
      <c r="L23">
        <v>1.1000000000000001</v>
      </c>
      <c r="M23" s="9">
        <v>0.2</v>
      </c>
      <c r="N23" s="4">
        <v>0.8</v>
      </c>
      <c r="O23" s="4">
        <v>0.5</v>
      </c>
      <c r="P23">
        <v>0.9</v>
      </c>
      <c r="Q23" s="9">
        <v>0.1</v>
      </c>
      <c r="R23" s="4">
        <v>0.2</v>
      </c>
      <c r="S23" s="4">
        <v>0.4</v>
      </c>
      <c r="T23" s="10">
        <v>0.5</v>
      </c>
      <c r="U23" s="42">
        <v>10.4</v>
      </c>
      <c r="V23" s="34" t="s">
        <v>23</v>
      </c>
      <c r="W23" s="42">
        <v>101.1</v>
      </c>
      <c r="X23" s="34" t="s">
        <v>23</v>
      </c>
      <c r="Y23" s="42">
        <v>252.7</v>
      </c>
      <c r="Z23" s="34" t="s">
        <v>23</v>
      </c>
      <c r="AA23" s="42">
        <v>85.3</v>
      </c>
      <c r="AB23" s="33" t="s">
        <v>22</v>
      </c>
      <c r="AC23" s="6">
        <v>0</v>
      </c>
      <c r="AD23" s="4">
        <v>0</v>
      </c>
      <c r="AE23" s="4">
        <v>0</v>
      </c>
      <c r="AF23" s="10">
        <v>0</v>
      </c>
      <c r="AG23" s="9">
        <v>150.4</v>
      </c>
      <c r="AH23" s="4">
        <v>1572.4</v>
      </c>
      <c r="AI23" s="4">
        <v>4301.5</v>
      </c>
      <c r="AJ23" s="10">
        <v>16677.2</v>
      </c>
    </row>
    <row r="24" spans="1:36" x14ac:dyDescent="0.3">
      <c r="A24" s="22">
        <v>0.2</v>
      </c>
      <c r="B24" s="5">
        <v>0.3</v>
      </c>
      <c r="C24" s="4">
        <v>3.5</v>
      </c>
      <c r="D24" s="27">
        <v>0.9</v>
      </c>
      <c r="E24" s="22">
        <v>0.1</v>
      </c>
      <c r="F24" s="4">
        <v>0.2</v>
      </c>
      <c r="G24" s="4">
        <v>0.2</v>
      </c>
      <c r="H24" s="27">
        <v>0.8</v>
      </c>
      <c r="I24" s="9">
        <v>0.1</v>
      </c>
      <c r="J24" s="4">
        <v>0.6</v>
      </c>
      <c r="K24" s="4">
        <v>0.7</v>
      </c>
      <c r="L24">
        <v>0.6</v>
      </c>
      <c r="M24" s="9">
        <v>0.2</v>
      </c>
      <c r="N24" s="4">
        <v>0.4</v>
      </c>
      <c r="O24" s="4">
        <v>0.5</v>
      </c>
      <c r="P24">
        <v>0.8</v>
      </c>
      <c r="Q24" s="9">
        <v>0</v>
      </c>
      <c r="R24" s="4">
        <v>0.1</v>
      </c>
      <c r="S24" s="4">
        <v>0.9</v>
      </c>
      <c r="T24" s="10">
        <v>0.3</v>
      </c>
      <c r="U24" s="42">
        <v>10.3</v>
      </c>
      <c r="V24" s="34" t="s">
        <v>23</v>
      </c>
      <c r="W24" s="42">
        <v>105.6</v>
      </c>
      <c r="X24" s="34" t="s">
        <v>23</v>
      </c>
      <c r="Y24" s="42">
        <v>136.69999999999999</v>
      </c>
      <c r="Z24" s="33" t="s">
        <v>22</v>
      </c>
      <c r="AA24" s="42">
        <v>766.4</v>
      </c>
      <c r="AB24" s="33" t="s">
        <v>22</v>
      </c>
      <c r="AC24" s="6">
        <v>0.1</v>
      </c>
      <c r="AD24" s="4">
        <v>0</v>
      </c>
      <c r="AE24" s="4">
        <v>0</v>
      </c>
      <c r="AF24" s="10">
        <v>0</v>
      </c>
      <c r="AG24" s="9">
        <v>163.19999999999999</v>
      </c>
      <c r="AH24" s="4">
        <v>1593.9</v>
      </c>
      <c r="AI24" s="4">
        <v>4110.1000000000004</v>
      </c>
      <c r="AJ24" s="10">
        <v>16342.1</v>
      </c>
    </row>
    <row r="25" spans="1:36" x14ac:dyDescent="0.3">
      <c r="A25" s="22">
        <v>0.2</v>
      </c>
      <c r="B25" s="5">
        <v>0.4</v>
      </c>
      <c r="C25" s="4">
        <v>0.4</v>
      </c>
      <c r="D25" s="27">
        <v>1.2</v>
      </c>
      <c r="E25" s="22">
        <v>0.1</v>
      </c>
      <c r="F25" s="4">
        <v>0.1</v>
      </c>
      <c r="G25" s="4">
        <v>0.3</v>
      </c>
      <c r="H25" s="27">
        <v>1.1000000000000001</v>
      </c>
      <c r="I25" s="9">
        <v>0.2</v>
      </c>
      <c r="J25" s="4">
        <v>0.1</v>
      </c>
      <c r="K25" s="4">
        <v>0.5</v>
      </c>
      <c r="L25">
        <v>0.4</v>
      </c>
      <c r="M25" s="9">
        <v>0.3</v>
      </c>
      <c r="N25" s="4">
        <v>0.3</v>
      </c>
      <c r="O25" s="4">
        <v>0.4</v>
      </c>
      <c r="P25">
        <v>1.1000000000000001</v>
      </c>
      <c r="Q25" s="9">
        <v>0.1</v>
      </c>
      <c r="R25" s="4">
        <v>0.2</v>
      </c>
      <c r="S25" s="4">
        <v>0.4</v>
      </c>
      <c r="T25" s="10">
        <v>0.4</v>
      </c>
      <c r="U25" s="42">
        <v>10.3</v>
      </c>
      <c r="V25" s="34" t="s">
        <v>23</v>
      </c>
      <c r="W25" s="42">
        <v>101.2</v>
      </c>
      <c r="X25" s="34" t="s">
        <v>23</v>
      </c>
      <c r="Y25" s="42">
        <v>259.2</v>
      </c>
      <c r="Z25" s="34" t="s">
        <v>23</v>
      </c>
      <c r="AA25" s="42">
        <v>46.8</v>
      </c>
      <c r="AB25" s="33" t="s">
        <v>22</v>
      </c>
      <c r="AC25" s="6">
        <v>0</v>
      </c>
      <c r="AD25" s="4">
        <v>0.1</v>
      </c>
      <c r="AE25" s="4">
        <v>0</v>
      </c>
      <c r="AF25" s="10">
        <v>0</v>
      </c>
      <c r="AG25" s="9">
        <v>153.69999999999999</v>
      </c>
      <c r="AH25" s="4">
        <v>1587.3</v>
      </c>
      <c r="AI25" s="4">
        <v>4323.6000000000004</v>
      </c>
      <c r="AJ25" s="10">
        <v>16489.3</v>
      </c>
    </row>
    <row r="26" spans="1:36" x14ac:dyDescent="0.3">
      <c r="A26" s="22">
        <v>0.3</v>
      </c>
      <c r="B26" s="5">
        <v>0.4</v>
      </c>
      <c r="C26" s="4">
        <v>0.5</v>
      </c>
      <c r="D26" s="27">
        <v>0.5</v>
      </c>
      <c r="E26" s="22">
        <v>0.2</v>
      </c>
      <c r="F26" s="4">
        <v>0.2</v>
      </c>
      <c r="G26" s="4">
        <v>0.7</v>
      </c>
      <c r="H26" s="27">
        <v>0.4</v>
      </c>
      <c r="I26" s="9">
        <v>0.1</v>
      </c>
      <c r="J26" s="4">
        <v>0.2</v>
      </c>
      <c r="K26" s="4">
        <v>0.8</v>
      </c>
      <c r="L26">
        <v>0.8</v>
      </c>
      <c r="M26" s="9">
        <v>0.2</v>
      </c>
      <c r="N26" s="4">
        <v>0.3</v>
      </c>
      <c r="O26" s="4">
        <v>0.4</v>
      </c>
      <c r="P26">
        <v>0.7</v>
      </c>
      <c r="Q26" s="9">
        <v>0.1</v>
      </c>
      <c r="R26" s="4">
        <v>0.2</v>
      </c>
      <c r="S26" s="4">
        <v>0.1</v>
      </c>
      <c r="T26" s="10">
        <v>0.3</v>
      </c>
      <c r="U26" s="42">
        <v>10.3</v>
      </c>
      <c r="V26" s="34" t="s">
        <v>23</v>
      </c>
      <c r="W26" s="42">
        <v>108.4</v>
      </c>
      <c r="X26" s="34" t="s">
        <v>23</v>
      </c>
      <c r="Y26" s="42">
        <v>252.9</v>
      </c>
      <c r="Z26" s="34" t="s">
        <v>23</v>
      </c>
      <c r="AA26" s="42">
        <v>1248.0999999999999</v>
      </c>
      <c r="AB26" s="34" t="s">
        <v>23</v>
      </c>
      <c r="AC26" s="6">
        <v>0</v>
      </c>
      <c r="AD26" s="4">
        <v>0</v>
      </c>
      <c r="AE26" s="4">
        <v>0</v>
      </c>
      <c r="AF26" s="10">
        <v>0</v>
      </c>
      <c r="AG26" s="9">
        <v>154.1</v>
      </c>
      <c r="AH26" s="4">
        <v>1583.6</v>
      </c>
      <c r="AI26" s="4">
        <v>4353.7</v>
      </c>
      <c r="AJ26" s="10">
        <v>17704.7</v>
      </c>
    </row>
    <row r="27" spans="1:36" x14ac:dyDescent="0.3">
      <c r="A27" s="22">
        <v>0.3</v>
      </c>
      <c r="B27" s="5">
        <v>0.3</v>
      </c>
      <c r="C27" s="4">
        <v>0.4</v>
      </c>
      <c r="D27" s="27">
        <v>1.1000000000000001</v>
      </c>
      <c r="E27" s="22">
        <v>0.2</v>
      </c>
      <c r="F27" s="4">
        <v>0.4</v>
      </c>
      <c r="G27" s="4">
        <v>0.2</v>
      </c>
      <c r="H27" s="27">
        <v>0.9</v>
      </c>
      <c r="I27" s="9">
        <v>0.2</v>
      </c>
      <c r="J27" s="4">
        <v>0.2</v>
      </c>
      <c r="K27" s="4">
        <v>0.6</v>
      </c>
      <c r="L27">
        <v>0.5</v>
      </c>
      <c r="M27" s="9">
        <v>0.3</v>
      </c>
      <c r="N27" s="4">
        <v>1</v>
      </c>
      <c r="O27" s="4">
        <v>0.6</v>
      </c>
      <c r="P27">
        <v>1.5</v>
      </c>
      <c r="Q27" s="9">
        <v>0.1</v>
      </c>
      <c r="R27" s="4">
        <v>0.1</v>
      </c>
      <c r="S27" s="4">
        <v>0.3</v>
      </c>
      <c r="T27" s="10">
        <v>0.4</v>
      </c>
      <c r="U27" s="42">
        <v>10.3</v>
      </c>
      <c r="V27" s="34" t="s">
        <v>23</v>
      </c>
      <c r="W27" s="42">
        <v>101.1</v>
      </c>
      <c r="X27" s="34" t="s">
        <v>23</v>
      </c>
      <c r="Y27" s="42">
        <v>363.5</v>
      </c>
      <c r="Z27" s="34" t="s">
        <v>23</v>
      </c>
      <c r="AA27" s="42">
        <v>1022.1</v>
      </c>
      <c r="AB27" s="34" t="s">
        <v>23</v>
      </c>
      <c r="AC27" s="6">
        <v>0.1</v>
      </c>
      <c r="AD27" s="4">
        <v>0</v>
      </c>
      <c r="AE27" s="4">
        <v>0</v>
      </c>
      <c r="AF27" s="10">
        <v>0</v>
      </c>
      <c r="AG27" s="9">
        <v>158.9</v>
      </c>
      <c r="AH27" s="4">
        <v>1771.3</v>
      </c>
      <c r="AI27" s="4">
        <v>4078.9</v>
      </c>
      <c r="AJ27" s="10">
        <v>17418.099999999999</v>
      </c>
    </row>
    <row r="28" spans="1:36" x14ac:dyDescent="0.3">
      <c r="A28" s="22">
        <v>0.3</v>
      </c>
      <c r="B28" s="5">
        <v>0.3</v>
      </c>
      <c r="C28" s="4">
        <v>1.7</v>
      </c>
      <c r="D28" s="27">
        <v>0.8</v>
      </c>
      <c r="E28" s="22">
        <v>0.2</v>
      </c>
      <c r="F28" s="4">
        <v>0.3</v>
      </c>
      <c r="G28" s="4">
        <v>0.2</v>
      </c>
      <c r="H28" s="27">
        <v>0.7</v>
      </c>
      <c r="I28" s="9">
        <v>0.1</v>
      </c>
      <c r="J28" s="4">
        <v>0.3</v>
      </c>
      <c r="K28" s="4">
        <v>0.3</v>
      </c>
      <c r="L28">
        <v>0.4</v>
      </c>
      <c r="M28" s="9">
        <v>0.3</v>
      </c>
      <c r="N28" s="4">
        <v>0.5</v>
      </c>
      <c r="O28" s="4">
        <v>0.7</v>
      </c>
      <c r="P28">
        <v>0.8</v>
      </c>
      <c r="Q28" s="9">
        <v>0.1</v>
      </c>
      <c r="R28" s="4">
        <v>0.3</v>
      </c>
      <c r="S28" s="4">
        <v>1.3</v>
      </c>
      <c r="T28" s="10">
        <v>0.5</v>
      </c>
      <c r="U28" s="42">
        <v>11.9</v>
      </c>
      <c r="V28" s="34" t="s">
        <v>23</v>
      </c>
      <c r="W28" s="42">
        <v>101.1</v>
      </c>
      <c r="X28" s="34" t="s">
        <v>23</v>
      </c>
      <c r="Y28" s="42">
        <v>211</v>
      </c>
      <c r="Z28" s="33" t="s">
        <v>22</v>
      </c>
      <c r="AA28" s="42">
        <v>606.6</v>
      </c>
      <c r="AB28" s="33" t="s">
        <v>22</v>
      </c>
      <c r="AC28" s="6">
        <v>0</v>
      </c>
      <c r="AD28" s="4">
        <v>0</v>
      </c>
      <c r="AE28" s="4">
        <v>0</v>
      </c>
      <c r="AF28" s="10">
        <v>0</v>
      </c>
      <c r="AG28" s="9">
        <v>159.5</v>
      </c>
      <c r="AH28" s="4">
        <v>1522.5</v>
      </c>
      <c r="AI28" s="4">
        <v>4179.7</v>
      </c>
      <c r="AJ28" s="10">
        <v>17615.8</v>
      </c>
    </row>
    <row r="29" spans="1:36" x14ac:dyDescent="0.3">
      <c r="A29" s="22">
        <v>0.2</v>
      </c>
      <c r="B29" s="5">
        <v>0.5</v>
      </c>
      <c r="C29" s="4">
        <v>0.5</v>
      </c>
      <c r="D29" s="27">
        <v>0.5</v>
      </c>
      <c r="E29" s="22">
        <v>0.2</v>
      </c>
      <c r="F29" s="4">
        <v>0.1</v>
      </c>
      <c r="G29" s="4">
        <v>0.2</v>
      </c>
      <c r="H29" s="27">
        <v>0.7</v>
      </c>
      <c r="I29" s="9">
        <v>0.1</v>
      </c>
      <c r="J29" s="4">
        <v>0.3</v>
      </c>
      <c r="K29" s="4">
        <v>0.6</v>
      </c>
      <c r="L29">
        <v>0.4</v>
      </c>
      <c r="M29" s="9">
        <v>0.2</v>
      </c>
      <c r="N29" s="4">
        <v>0.3</v>
      </c>
      <c r="O29" s="4">
        <v>0.6</v>
      </c>
      <c r="P29">
        <v>0.7</v>
      </c>
      <c r="Q29" s="9">
        <v>0.1</v>
      </c>
      <c r="R29" s="4">
        <v>0.1</v>
      </c>
      <c r="S29" s="4">
        <v>0.2</v>
      </c>
      <c r="T29" s="10">
        <v>0.3</v>
      </c>
      <c r="U29" s="42">
        <v>10.3</v>
      </c>
      <c r="V29" s="34" t="s">
        <v>23</v>
      </c>
      <c r="W29" s="42">
        <v>101.1</v>
      </c>
      <c r="X29" s="34" t="s">
        <v>23</v>
      </c>
      <c r="Y29" s="42">
        <v>252.9</v>
      </c>
      <c r="Z29" s="34" t="s">
        <v>23</v>
      </c>
      <c r="AA29" s="42">
        <v>190.7</v>
      </c>
      <c r="AB29" s="33" t="s">
        <v>22</v>
      </c>
      <c r="AC29" s="6">
        <v>0</v>
      </c>
      <c r="AD29" s="4">
        <v>0.1</v>
      </c>
      <c r="AE29" s="4">
        <v>0.1</v>
      </c>
      <c r="AF29" s="10">
        <v>0.1</v>
      </c>
      <c r="AG29" s="9">
        <v>160.19999999999999</v>
      </c>
      <c r="AH29" s="4">
        <v>1588.6</v>
      </c>
      <c r="AI29" s="4">
        <v>4193.6000000000004</v>
      </c>
      <c r="AJ29" s="10">
        <v>17451.099999999999</v>
      </c>
    </row>
    <row r="30" spans="1:36" x14ac:dyDescent="0.3">
      <c r="A30" s="22">
        <v>0.2</v>
      </c>
      <c r="B30" s="5">
        <v>0.5</v>
      </c>
      <c r="C30" s="4">
        <v>0.5</v>
      </c>
      <c r="D30" s="27">
        <v>0.7</v>
      </c>
      <c r="E30" s="22">
        <v>0.1</v>
      </c>
      <c r="F30" s="4">
        <v>0.2</v>
      </c>
      <c r="G30" s="4">
        <v>1.1000000000000001</v>
      </c>
      <c r="H30" s="27">
        <v>1.1000000000000001</v>
      </c>
      <c r="I30" s="9">
        <v>0.1</v>
      </c>
      <c r="J30" s="4">
        <v>0.7</v>
      </c>
      <c r="K30" s="4">
        <v>0.9</v>
      </c>
      <c r="L30">
        <v>0.7</v>
      </c>
      <c r="M30" s="9">
        <v>0.2</v>
      </c>
      <c r="N30" s="4">
        <v>0.5</v>
      </c>
      <c r="O30" s="4">
        <v>0.4</v>
      </c>
      <c r="P30">
        <v>0.8</v>
      </c>
      <c r="Q30" s="9">
        <v>0.1</v>
      </c>
      <c r="R30" s="4">
        <v>0.2</v>
      </c>
      <c r="S30" s="4">
        <v>0.1</v>
      </c>
      <c r="T30" s="10">
        <v>0.4</v>
      </c>
      <c r="U30" s="42">
        <v>10.4</v>
      </c>
      <c r="V30" s="34" t="s">
        <v>23</v>
      </c>
      <c r="W30" s="42">
        <v>39</v>
      </c>
      <c r="X30" s="33" t="s">
        <v>22</v>
      </c>
      <c r="Y30" s="42">
        <v>398.3</v>
      </c>
      <c r="Z30" s="34" t="s">
        <v>23</v>
      </c>
      <c r="AA30" s="42">
        <v>524.9</v>
      </c>
      <c r="AB30" s="33" t="s">
        <v>22</v>
      </c>
      <c r="AC30" s="6">
        <v>0</v>
      </c>
      <c r="AD30" s="4">
        <v>0.1</v>
      </c>
      <c r="AE30" s="4">
        <v>0</v>
      </c>
      <c r="AF30" s="10">
        <v>0</v>
      </c>
      <c r="AG30" s="9">
        <v>154</v>
      </c>
      <c r="AH30" s="4">
        <v>1726.7</v>
      </c>
      <c r="AI30" s="4">
        <v>4175.5</v>
      </c>
      <c r="AJ30" s="10">
        <v>18707.8</v>
      </c>
    </row>
    <row r="31" spans="1:36" x14ac:dyDescent="0.3">
      <c r="A31" s="22">
        <v>0.2</v>
      </c>
      <c r="B31" s="5">
        <v>0.4</v>
      </c>
      <c r="C31" s="4">
        <v>0.5</v>
      </c>
      <c r="D31" s="27">
        <v>0.5</v>
      </c>
      <c r="E31" s="22">
        <v>0.1</v>
      </c>
      <c r="F31" s="4">
        <v>0.1</v>
      </c>
      <c r="G31" s="4">
        <v>0.4</v>
      </c>
      <c r="H31" s="27">
        <v>0.4</v>
      </c>
      <c r="I31" s="9">
        <v>0.1</v>
      </c>
      <c r="J31" s="4">
        <v>0.5</v>
      </c>
      <c r="K31" s="4">
        <v>0.4</v>
      </c>
      <c r="L31">
        <v>0.6</v>
      </c>
      <c r="M31" s="9">
        <v>0.3</v>
      </c>
      <c r="N31" s="4">
        <v>0.3</v>
      </c>
      <c r="O31" s="4">
        <v>0.5</v>
      </c>
      <c r="P31">
        <v>0.7</v>
      </c>
      <c r="Q31" s="9">
        <v>0</v>
      </c>
      <c r="R31" s="4">
        <v>0.1</v>
      </c>
      <c r="S31" s="4">
        <v>0.4</v>
      </c>
      <c r="T31" s="10">
        <v>0.5</v>
      </c>
      <c r="U31" s="42">
        <v>10.4</v>
      </c>
      <c r="V31" s="34" t="s">
        <v>23</v>
      </c>
      <c r="W31" s="42">
        <v>101.2</v>
      </c>
      <c r="X31" s="34" t="s">
        <v>23</v>
      </c>
      <c r="Y31" s="42">
        <v>30.6</v>
      </c>
      <c r="Z31" s="33" t="s">
        <v>22</v>
      </c>
      <c r="AA31" s="42">
        <v>1079.9000000000001</v>
      </c>
      <c r="AB31" s="33" t="s">
        <v>22</v>
      </c>
      <c r="AC31" s="6">
        <v>0</v>
      </c>
      <c r="AD31" s="4">
        <v>0</v>
      </c>
      <c r="AE31" s="4">
        <v>0</v>
      </c>
      <c r="AF31" s="10">
        <v>1</v>
      </c>
      <c r="AG31" s="9">
        <v>156.69999999999999</v>
      </c>
      <c r="AH31" s="4">
        <v>1529.6</v>
      </c>
      <c r="AI31" s="4">
        <v>4227.3</v>
      </c>
      <c r="AJ31" s="10">
        <v>17825.400000000001</v>
      </c>
    </row>
    <row r="32" spans="1:36" x14ac:dyDescent="0.3">
      <c r="A32" s="22">
        <v>0.2</v>
      </c>
      <c r="B32" s="5">
        <v>0.3</v>
      </c>
      <c r="C32" s="4">
        <v>1.5</v>
      </c>
      <c r="D32" s="27">
        <v>0.7</v>
      </c>
      <c r="E32" s="22">
        <v>0.1</v>
      </c>
      <c r="F32" s="4">
        <v>0.2</v>
      </c>
      <c r="G32" s="4">
        <v>0.4</v>
      </c>
      <c r="H32" s="27">
        <v>0.3</v>
      </c>
      <c r="I32" s="9">
        <v>0.1</v>
      </c>
      <c r="J32" s="4">
        <v>0.3</v>
      </c>
      <c r="K32" s="4">
        <v>0.2</v>
      </c>
      <c r="L32">
        <v>0.6</v>
      </c>
      <c r="M32" s="9">
        <v>0.3</v>
      </c>
      <c r="N32" s="4">
        <v>0.4</v>
      </c>
      <c r="O32" s="4">
        <v>1.9</v>
      </c>
      <c r="P32">
        <v>0.9</v>
      </c>
      <c r="Q32" s="9">
        <v>0.1</v>
      </c>
      <c r="R32" s="4">
        <v>0</v>
      </c>
      <c r="S32" s="4">
        <v>0.3</v>
      </c>
      <c r="T32" s="10">
        <v>0.5</v>
      </c>
      <c r="U32" s="42">
        <v>10.4</v>
      </c>
      <c r="V32" s="34" t="s">
        <v>23</v>
      </c>
      <c r="W32" s="42">
        <v>101.1</v>
      </c>
      <c r="X32" s="34" t="s">
        <v>23</v>
      </c>
      <c r="Y32" s="42">
        <v>252.8</v>
      </c>
      <c r="Z32" s="34" t="s">
        <v>23</v>
      </c>
      <c r="AA32" s="42">
        <v>611</v>
      </c>
      <c r="AB32" s="33" t="s">
        <v>22</v>
      </c>
      <c r="AC32" s="6">
        <v>0</v>
      </c>
      <c r="AD32" s="4">
        <v>0</v>
      </c>
      <c r="AE32" s="4">
        <v>0.1</v>
      </c>
      <c r="AF32" s="10">
        <v>0</v>
      </c>
      <c r="AG32" s="9">
        <v>150.69999999999999</v>
      </c>
      <c r="AH32" s="4">
        <v>1554.7</v>
      </c>
      <c r="AI32" s="4">
        <v>4151.7</v>
      </c>
      <c r="AJ32" s="10">
        <v>17670.5</v>
      </c>
    </row>
    <row r="33" spans="1:36" x14ac:dyDescent="0.3">
      <c r="A33" s="22">
        <v>0.3</v>
      </c>
      <c r="B33" s="5">
        <v>0.2</v>
      </c>
      <c r="C33" s="4">
        <v>0.4</v>
      </c>
      <c r="D33" s="27">
        <v>0.7</v>
      </c>
      <c r="E33" s="22">
        <v>0.1</v>
      </c>
      <c r="F33" s="4">
        <v>1.4</v>
      </c>
      <c r="G33" s="4">
        <v>0.4</v>
      </c>
      <c r="H33" s="27">
        <v>0.3</v>
      </c>
      <c r="I33" s="9">
        <v>0.1</v>
      </c>
      <c r="J33" s="4">
        <v>0.9</v>
      </c>
      <c r="K33" s="4">
        <v>0.3</v>
      </c>
      <c r="L33">
        <v>0.5</v>
      </c>
      <c r="M33" s="9">
        <v>0.3</v>
      </c>
      <c r="N33" s="4">
        <v>0.3</v>
      </c>
      <c r="O33" s="4">
        <v>0.4</v>
      </c>
      <c r="P33">
        <v>1.3</v>
      </c>
      <c r="Q33" s="9">
        <v>0.1</v>
      </c>
      <c r="R33" s="4">
        <v>0.1</v>
      </c>
      <c r="S33" s="4">
        <v>0.4</v>
      </c>
      <c r="T33" s="10">
        <v>0.6</v>
      </c>
      <c r="U33" s="42">
        <v>13.3</v>
      </c>
      <c r="V33" s="34" t="s">
        <v>23</v>
      </c>
      <c r="W33" s="42">
        <v>101.3</v>
      </c>
      <c r="X33" s="34" t="s">
        <v>23</v>
      </c>
      <c r="Y33" s="42">
        <v>75.2</v>
      </c>
      <c r="Z33" s="33" t="s">
        <v>22</v>
      </c>
      <c r="AA33" s="42">
        <v>1100</v>
      </c>
      <c r="AB33" s="34" t="s">
        <v>23</v>
      </c>
      <c r="AC33" s="6">
        <v>0</v>
      </c>
      <c r="AD33" s="4">
        <v>0.1</v>
      </c>
      <c r="AE33" s="4">
        <v>0</v>
      </c>
      <c r="AF33" s="10">
        <v>0</v>
      </c>
      <c r="AG33" s="9">
        <v>161</v>
      </c>
      <c r="AH33" s="4">
        <v>1598</v>
      </c>
      <c r="AI33" s="4">
        <v>4120.7</v>
      </c>
      <c r="AJ33" s="10">
        <v>17273.5</v>
      </c>
    </row>
    <row r="34" spans="1:36" x14ac:dyDescent="0.3">
      <c r="A34" s="22">
        <v>0.2</v>
      </c>
      <c r="B34" s="5">
        <v>0.3</v>
      </c>
      <c r="C34" s="4">
        <v>0.4</v>
      </c>
      <c r="D34" s="27">
        <v>0.9</v>
      </c>
      <c r="E34" s="22">
        <v>0.1</v>
      </c>
      <c r="F34" s="4">
        <v>0.1</v>
      </c>
      <c r="G34" s="4">
        <v>0.5</v>
      </c>
      <c r="H34" s="27">
        <v>0.5</v>
      </c>
      <c r="I34" s="9">
        <v>0.1</v>
      </c>
      <c r="J34" s="4">
        <v>0.2</v>
      </c>
      <c r="K34" s="4">
        <v>1.8</v>
      </c>
      <c r="L34">
        <v>0.5</v>
      </c>
      <c r="M34" s="9">
        <v>0.3</v>
      </c>
      <c r="N34" s="4">
        <v>0.3</v>
      </c>
      <c r="O34" s="4">
        <v>0.4</v>
      </c>
      <c r="P34">
        <v>1.2</v>
      </c>
      <c r="Q34" s="9">
        <v>0.1</v>
      </c>
      <c r="R34" s="4">
        <v>0</v>
      </c>
      <c r="S34" s="4">
        <v>0.2</v>
      </c>
      <c r="T34" s="10">
        <v>0.8</v>
      </c>
      <c r="U34" s="42">
        <v>10.4</v>
      </c>
      <c r="V34" s="34" t="s">
        <v>23</v>
      </c>
      <c r="W34" s="42">
        <v>101.2</v>
      </c>
      <c r="X34" s="34" t="s">
        <v>23</v>
      </c>
      <c r="Y34" s="42">
        <v>270.89999999999998</v>
      </c>
      <c r="Z34" s="34" t="s">
        <v>23</v>
      </c>
      <c r="AA34" s="42">
        <v>1200.0999999999999</v>
      </c>
      <c r="AB34" s="34" t="s">
        <v>23</v>
      </c>
      <c r="AC34" s="6">
        <v>0</v>
      </c>
      <c r="AD34" s="4">
        <v>0</v>
      </c>
      <c r="AE34" s="4">
        <v>0</v>
      </c>
      <c r="AF34" s="10">
        <v>0.1</v>
      </c>
      <c r="AG34" s="9">
        <v>161.1</v>
      </c>
      <c r="AH34" s="4">
        <v>1587.7</v>
      </c>
      <c r="AI34" s="4">
        <v>4051.9</v>
      </c>
      <c r="AJ34" s="10">
        <v>17516.099999999999</v>
      </c>
    </row>
    <row r="35" spans="1:36" x14ac:dyDescent="0.3">
      <c r="A35" s="22">
        <v>0.2</v>
      </c>
      <c r="B35" s="5">
        <v>0.3</v>
      </c>
      <c r="C35" s="4">
        <v>0.5</v>
      </c>
      <c r="D35" s="27">
        <v>0.9</v>
      </c>
      <c r="E35" s="22">
        <v>0.2</v>
      </c>
      <c r="F35" s="4">
        <v>0.5</v>
      </c>
      <c r="G35" s="4">
        <v>0.3</v>
      </c>
      <c r="H35" s="27">
        <v>0.6</v>
      </c>
      <c r="I35" s="9">
        <v>0.2</v>
      </c>
      <c r="J35" s="4">
        <v>0.4</v>
      </c>
      <c r="K35" s="4">
        <v>0.5</v>
      </c>
      <c r="L35">
        <v>0.5</v>
      </c>
      <c r="M35" s="9">
        <v>0.2</v>
      </c>
      <c r="N35" s="4">
        <v>0.3</v>
      </c>
      <c r="O35" s="4">
        <v>0.5</v>
      </c>
      <c r="P35">
        <v>0.6</v>
      </c>
      <c r="Q35" s="9">
        <v>0.1</v>
      </c>
      <c r="R35" s="4">
        <v>0</v>
      </c>
      <c r="S35" s="4">
        <v>0.5</v>
      </c>
      <c r="T35" s="10">
        <v>0.8</v>
      </c>
      <c r="U35" s="42">
        <v>11</v>
      </c>
      <c r="V35" s="34" t="s">
        <v>23</v>
      </c>
      <c r="W35" s="42">
        <v>103.5</v>
      </c>
      <c r="X35" s="34" t="s">
        <v>23</v>
      </c>
      <c r="Y35" s="42">
        <v>290.39999999999998</v>
      </c>
      <c r="Z35" s="34" t="s">
        <v>23</v>
      </c>
      <c r="AA35" s="42">
        <v>1250.3</v>
      </c>
      <c r="AB35" s="34" t="s">
        <v>23</v>
      </c>
      <c r="AC35" s="6">
        <v>0</v>
      </c>
      <c r="AD35" s="4">
        <v>0</v>
      </c>
      <c r="AE35" s="4">
        <v>0.1</v>
      </c>
      <c r="AF35" s="10">
        <v>0</v>
      </c>
      <c r="AG35" s="9">
        <v>156.69999999999999</v>
      </c>
      <c r="AH35" s="4">
        <v>1559.4</v>
      </c>
      <c r="AI35" s="4">
        <v>4082.6</v>
      </c>
      <c r="AJ35" s="10">
        <v>17923.400000000001</v>
      </c>
    </row>
    <row r="36" spans="1:36" x14ac:dyDescent="0.3">
      <c r="A36" s="22">
        <v>0.2</v>
      </c>
      <c r="B36" s="5">
        <v>0.4</v>
      </c>
      <c r="C36" s="4">
        <v>0.7</v>
      </c>
      <c r="D36" s="27">
        <v>4.2</v>
      </c>
      <c r="E36" s="22">
        <v>0.1</v>
      </c>
      <c r="F36" s="4">
        <v>1.5</v>
      </c>
      <c r="G36" s="4">
        <v>0.4</v>
      </c>
      <c r="H36" s="27">
        <v>0.5</v>
      </c>
      <c r="I36" s="9">
        <v>0.2</v>
      </c>
      <c r="J36" s="4">
        <v>0.3</v>
      </c>
      <c r="K36" s="4">
        <v>0.5</v>
      </c>
      <c r="L36">
        <v>0.5</v>
      </c>
      <c r="M36" s="9">
        <v>0.2</v>
      </c>
      <c r="N36" s="4">
        <v>0.3</v>
      </c>
      <c r="O36" s="4">
        <v>1.2</v>
      </c>
      <c r="P36">
        <v>0.7</v>
      </c>
      <c r="Q36" s="9">
        <v>0.1</v>
      </c>
      <c r="R36" s="4">
        <v>0.1</v>
      </c>
      <c r="S36" s="4">
        <v>0.6</v>
      </c>
      <c r="T36" s="10">
        <v>0.8</v>
      </c>
      <c r="U36" s="42">
        <v>10.6</v>
      </c>
      <c r="V36" s="34" t="s">
        <v>23</v>
      </c>
      <c r="W36" s="42">
        <v>106.6</v>
      </c>
      <c r="X36" s="34" t="s">
        <v>23</v>
      </c>
      <c r="Y36" s="42">
        <v>187.2</v>
      </c>
      <c r="Z36" s="33" t="s">
        <v>22</v>
      </c>
      <c r="AA36" s="42">
        <v>171.6</v>
      </c>
      <c r="AB36" s="33" t="s">
        <v>22</v>
      </c>
      <c r="AC36" s="6">
        <v>0</v>
      </c>
      <c r="AD36" s="4">
        <v>0</v>
      </c>
      <c r="AE36" s="4">
        <v>0.1</v>
      </c>
      <c r="AF36" s="10">
        <v>0</v>
      </c>
      <c r="AG36" s="9">
        <v>150.69999999999999</v>
      </c>
      <c r="AH36" s="4">
        <v>1692.3</v>
      </c>
      <c r="AI36" s="4">
        <v>4263.3999999999996</v>
      </c>
      <c r="AJ36" s="10">
        <v>17974</v>
      </c>
    </row>
    <row r="37" spans="1:36" x14ac:dyDescent="0.3">
      <c r="A37" s="22">
        <v>0.2</v>
      </c>
      <c r="B37" s="5">
        <v>0.4</v>
      </c>
      <c r="C37" s="4">
        <v>1.6</v>
      </c>
      <c r="D37" s="27">
        <v>2</v>
      </c>
      <c r="E37" s="22">
        <v>0.1</v>
      </c>
      <c r="F37" s="4">
        <v>0.3</v>
      </c>
      <c r="G37" s="4">
        <v>0.4</v>
      </c>
      <c r="H37" s="27">
        <v>0.4</v>
      </c>
      <c r="I37" s="9">
        <v>2.4</v>
      </c>
      <c r="J37" s="4">
        <v>0.2</v>
      </c>
      <c r="K37" s="4">
        <v>0.5</v>
      </c>
      <c r="L37">
        <v>0.4</v>
      </c>
      <c r="M37" s="9">
        <v>0.2</v>
      </c>
      <c r="N37" s="4">
        <v>0.4</v>
      </c>
      <c r="O37" s="4">
        <v>0.5</v>
      </c>
      <c r="P37">
        <v>0.9</v>
      </c>
      <c r="Q37" s="9">
        <v>0.1</v>
      </c>
      <c r="R37" s="4">
        <v>0.3</v>
      </c>
      <c r="S37" s="4">
        <v>0.4</v>
      </c>
      <c r="T37" s="10">
        <v>0.7</v>
      </c>
      <c r="U37" s="42">
        <v>10.8</v>
      </c>
      <c r="V37" s="34" t="s">
        <v>23</v>
      </c>
      <c r="W37" s="42">
        <v>103.7</v>
      </c>
      <c r="X37" s="34" t="s">
        <v>23</v>
      </c>
      <c r="Y37" s="42">
        <v>271.7</v>
      </c>
      <c r="Z37" s="34" t="s">
        <v>23</v>
      </c>
      <c r="AA37" s="42">
        <v>1101.5999999999999</v>
      </c>
      <c r="AB37" s="33" t="s">
        <v>22</v>
      </c>
      <c r="AC37" s="6">
        <v>0</v>
      </c>
      <c r="AD37" s="4">
        <v>0.3</v>
      </c>
      <c r="AE37" s="4">
        <v>0.1</v>
      </c>
      <c r="AF37" s="10">
        <v>0</v>
      </c>
      <c r="AG37" s="9">
        <v>153</v>
      </c>
      <c r="AH37" s="4">
        <v>1525.7</v>
      </c>
      <c r="AI37" s="4">
        <v>4470.3</v>
      </c>
      <c r="AJ37" s="10">
        <v>17712.400000000001</v>
      </c>
    </row>
    <row r="38" spans="1:36" x14ac:dyDescent="0.3">
      <c r="A38" s="22">
        <v>0.2</v>
      </c>
      <c r="B38" s="5">
        <v>0.3</v>
      </c>
      <c r="C38" s="4">
        <v>0.7</v>
      </c>
      <c r="D38" s="27">
        <v>1.8</v>
      </c>
      <c r="E38" s="22">
        <v>0.1</v>
      </c>
      <c r="F38" s="4">
        <v>0.1</v>
      </c>
      <c r="G38" s="4">
        <v>0.4</v>
      </c>
      <c r="H38" s="27">
        <v>0.7</v>
      </c>
      <c r="I38" s="9">
        <v>0.3</v>
      </c>
      <c r="J38" s="4">
        <v>0.4</v>
      </c>
      <c r="K38" s="4">
        <v>1.1000000000000001</v>
      </c>
      <c r="L38">
        <v>0.5</v>
      </c>
      <c r="M38" s="9">
        <v>0.6</v>
      </c>
      <c r="N38" s="4">
        <v>0.3</v>
      </c>
      <c r="O38" s="4">
        <v>0.4</v>
      </c>
      <c r="P38">
        <v>0.8</v>
      </c>
      <c r="Q38" s="9">
        <v>0.1</v>
      </c>
      <c r="R38" s="4">
        <v>0.1</v>
      </c>
      <c r="S38" s="4">
        <v>0.1</v>
      </c>
      <c r="T38" s="10">
        <v>0.7</v>
      </c>
      <c r="U38" s="42">
        <v>10.3</v>
      </c>
      <c r="V38" s="34" t="s">
        <v>23</v>
      </c>
      <c r="W38" s="42">
        <v>108.3</v>
      </c>
      <c r="X38" s="34" t="s">
        <v>23</v>
      </c>
      <c r="Y38" s="42">
        <v>273</v>
      </c>
      <c r="Z38" s="34" t="s">
        <v>23</v>
      </c>
      <c r="AA38" s="42">
        <v>1088.8</v>
      </c>
      <c r="AB38" s="34" t="s">
        <v>23</v>
      </c>
      <c r="AC38" s="6">
        <v>0</v>
      </c>
      <c r="AD38" s="4">
        <v>0</v>
      </c>
      <c r="AE38" s="4">
        <v>0</v>
      </c>
      <c r="AF38" s="10">
        <v>0</v>
      </c>
      <c r="AG38" s="9">
        <v>152.5</v>
      </c>
      <c r="AH38" s="4">
        <v>1576</v>
      </c>
      <c r="AI38" s="4">
        <v>4092.4</v>
      </c>
      <c r="AJ38" s="10">
        <v>17181.400000000001</v>
      </c>
    </row>
    <row r="39" spans="1:36" x14ac:dyDescent="0.3">
      <c r="A39" s="22">
        <v>0.2</v>
      </c>
      <c r="B39" s="5">
        <v>0.2</v>
      </c>
      <c r="C39" s="4">
        <v>0.5</v>
      </c>
      <c r="D39" s="27">
        <v>1.4</v>
      </c>
      <c r="E39" s="22">
        <v>0.1</v>
      </c>
      <c r="F39" s="4">
        <v>0.1</v>
      </c>
      <c r="G39" s="4">
        <v>0.5</v>
      </c>
      <c r="H39" s="27">
        <v>0.5</v>
      </c>
      <c r="I39" s="9">
        <v>0.1</v>
      </c>
      <c r="J39" s="4">
        <v>0.1</v>
      </c>
      <c r="K39" s="4">
        <v>0.4</v>
      </c>
      <c r="L39">
        <v>0.2</v>
      </c>
      <c r="M39" s="9">
        <v>0.2</v>
      </c>
      <c r="N39" s="4">
        <v>0.3</v>
      </c>
      <c r="O39" s="4">
        <v>0.4</v>
      </c>
      <c r="P39">
        <v>1</v>
      </c>
      <c r="Q39" s="9">
        <v>0.1</v>
      </c>
      <c r="R39" s="4">
        <v>0.3</v>
      </c>
      <c r="S39" s="4">
        <v>0.5</v>
      </c>
      <c r="T39" s="10">
        <v>0.7</v>
      </c>
      <c r="U39" s="42">
        <v>10.3</v>
      </c>
      <c r="V39" s="34" t="s">
        <v>23</v>
      </c>
      <c r="W39" s="42">
        <v>100.9</v>
      </c>
      <c r="X39" s="33" t="s">
        <v>22</v>
      </c>
      <c r="Y39" s="42">
        <v>270.8</v>
      </c>
      <c r="Z39" s="34" t="s">
        <v>23</v>
      </c>
      <c r="AA39" s="42">
        <v>1051.7</v>
      </c>
      <c r="AB39" s="33" t="s">
        <v>22</v>
      </c>
      <c r="AC39" s="6">
        <v>0</v>
      </c>
      <c r="AD39" s="4">
        <v>0</v>
      </c>
      <c r="AE39" s="4">
        <v>0.1</v>
      </c>
      <c r="AF39" s="10">
        <v>0</v>
      </c>
      <c r="AG39" s="9">
        <v>148.6</v>
      </c>
      <c r="AH39" s="4">
        <v>1548.1</v>
      </c>
      <c r="AI39" s="4">
        <v>4210.3</v>
      </c>
      <c r="AJ39" s="10">
        <v>17185.5</v>
      </c>
    </row>
    <row r="40" spans="1:36" x14ac:dyDescent="0.3">
      <c r="A40" s="22">
        <v>0.2</v>
      </c>
      <c r="B40" s="5">
        <v>0.4</v>
      </c>
      <c r="C40" s="4">
        <v>0.8</v>
      </c>
      <c r="D40" s="27">
        <v>0.8</v>
      </c>
      <c r="E40" s="22">
        <v>0.1</v>
      </c>
      <c r="F40" s="4">
        <v>0.3</v>
      </c>
      <c r="G40" s="4">
        <v>0.1</v>
      </c>
      <c r="H40" s="27">
        <v>0.3</v>
      </c>
      <c r="I40" s="9">
        <v>0.1</v>
      </c>
      <c r="J40" s="4">
        <v>0.3</v>
      </c>
      <c r="K40" s="4">
        <v>0.4</v>
      </c>
      <c r="L40">
        <v>0.6</v>
      </c>
      <c r="M40" s="9">
        <v>0.2</v>
      </c>
      <c r="N40" s="4">
        <v>0.4</v>
      </c>
      <c r="O40" s="4">
        <v>0.9</v>
      </c>
      <c r="P40">
        <v>2</v>
      </c>
      <c r="Q40" s="9">
        <v>0.1</v>
      </c>
      <c r="R40" s="4">
        <v>0.1</v>
      </c>
      <c r="S40" s="4">
        <v>0.4</v>
      </c>
      <c r="T40" s="10">
        <v>0.5</v>
      </c>
      <c r="U40" s="42">
        <v>10.4</v>
      </c>
      <c r="V40" s="34" t="s">
        <v>23</v>
      </c>
      <c r="W40" s="42">
        <v>101.1</v>
      </c>
      <c r="X40" s="34" t="s">
        <v>23</v>
      </c>
      <c r="Y40" s="42">
        <v>264.5</v>
      </c>
      <c r="Z40" s="34" t="s">
        <v>23</v>
      </c>
      <c r="AA40" s="42">
        <v>716.7</v>
      </c>
      <c r="AB40" s="33" t="s">
        <v>22</v>
      </c>
      <c r="AC40" s="6">
        <v>0</v>
      </c>
      <c r="AD40" s="4">
        <v>0</v>
      </c>
      <c r="AE40" s="4">
        <v>0</v>
      </c>
      <c r="AF40" s="10">
        <v>0.1</v>
      </c>
      <c r="AG40" s="9">
        <v>155.80000000000001</v>
      </c>
      <c r="AH40" s="4">
        <v>1572.8</v>
      </c>
      <c r="AI40" s="4">
        <v>4353.1000000000004</v>
      </c>
      <c r="AJ40" s="10">
        <v>17310.3</v>
      </c>
    </row>
    <row r="41" spans="1:36" x14ac:dyDescent="0.3">
      <c r="A41" s="22">
        <v>0.1</v>
      </c>
      <c r="B41" s="5">
        <v>0.3</v>
      </c>
      <c r="C41" s="4">
        <v>0.9</v>
      </c>
      <c r="D41" s="27">
        <v>0.5</v>
      </c>
      <c r="E41" s="22">
        <v>0.1</v>
      </c>
      <c r="F41" s="4">
        <v>0.4</v>
      </c>
      <c r="G41" s="4">
        <v>0.5</v>
      </c>
      <c r="H41" s="27">
        <v>0.4</v>
      </c>
      <c r="I41" s="9">
        <v>0.1</v>
      </c>
      <c r="J41" s="4">
        <v>0.4</v>
      </c>
      <c r="K41" s="4">
        <v>0.5</v>
      </c>
      <c r="L41">
        <v>0.5</v>
      </c>
      <c r="M41" s="9">
        <v>0.8</v>
      </c>
      <c r="N41" s="4">
        <v>0.3</v>
      </c>
      <c r="O41" s="4">
        <v>0.5</v>
      </c>
      <c r="P41">
        <v>0.8</v>
      </c>
      <c r="Q41" s="9">
        <v>0.1</v>
      </c>
      <c r="R41" s="4">
        <v>0.2</v>
      </c>
      <c r="S41" s="4">
        <v>0.7</v>
      </c>
      <c r="T41" s="10">
        <v>0.7</v>
      </c>
      <c r="U41" s="42">
        <v>10.4</v>
      </c>
      <c r="V41" s="34" t="s">
        <v>23</v>
      </c>
      <c r="W41" s="42">
        <v>101.1</v>
      </c>
      <c r="X41" s="34" t="s">
        <v>23</v>
      </c>
      <c r="Y41" s="42">
        <v>252.7</v>
      </c>
      <c r="Z41" s="34" t="s">
        <v>23</v>
      </c>
      <c r="AA41" s="42">
        <v>490.6</v>
      </c>
      <c r="AB41" s="33" t="s">
        <v>22</v>
      </c>
      <c r="AC41" s="6">
        <v>0</v>
      </c>
      <c r="AD41" s="4">
        <v>0.4</v>
      </c>
      <c r="AE41" s="4">
        <v>0</v>
      </c>
      <c r="AF41" s="10">
        <v>0</v>
      </c>
      <c r="AG41" s="9">
        <v>153.6</v>
      </c>
      <c r="AH41" s="4">
        <v>1615.3</v>
      </c>
      <c r="AI41" s="4">
        <v>4328.5</v>
      </c>
      <c r="AJ41" s="10">
        <v>17410.900000000001</v>
      </c>
    </row>
    <row r="42" spans="1:36" x14ac:dyDescent="0.3">
      <c r="A42" s="22">
        <v>0.3</v>
      </c>
      <c r="B42" s="5">
        <v>0.3</v>
      </c>
      <c r="C42" s="4">
        <v>0.6</v>
      </c>
      <c r="D42" s="27">
        <v>0.9</v>
      </c>
      <c r="E42" s="22">
        <v>0.1</v>
      </c>
      <c r="F42" s="4">
        <v>0.2</v>
      </c>
      <c r="G42" s="4">
        <v>0.2</v>
      </c>
      <c r="H42" s="27">
        <v>0.5</v>
      </c>
      <c r="I42" s="9">
        <v>0.6</v>
      </c>
      <c r="J42" s="4">
        <v>0.2</v>
      </c>
      <c r="K42" s="4">
        <v>0.9</v>
      </c>
      <c r="L42">
        <v>0.6</v>
      </c>
      <c r="M42" s="9">
        <v>0.3</v>
      </c>
      <c r="N42" s="4">
        <v>0.3</v>
      </c>
      <c r="O42" s="4">
        <v>0.4</v>
      </c>
      <c r="P42">
        <v>0.8</v>
      </c>
      <c r="Q42" s="9">
        <v>0.1</v>
      </c>
      <c r="R42" s="4">
        <v>0.3</v>
      </c>
      <c r="S42" s="4">
        <v>1</v>
      </c>
      <c r="T42" s="10">
        <v>0.4</v>
      </c>
      <c r="U42" s="42">
        <v>10.3</v>
      </c>
      <c r="V42" s="34" t="s">
        <v>23</v>
      </c>
      <c r="W42" s="42">
        <v>108.4</v>
      </c>
      <c r="X42" s="34" t="s">
        <v>23</v>
      </c>
      <c r="Y42" s="42">
        <v>252.7</v>
      </c>
      <c r="Z42" s="34" t="s">
        <v>23</v>
      </c>
      <c r="AA42" s="42">
        <v>140.19999999999999</v>
      </c>
      <c r="AB42" s="33" t="s">
        <v>22</v>
      </c>
      <c r="AC42" s="6">
        <v>0</v>
      </c>
      <c r="AD42" s="4">
        <v>0</v>
      </c>
      <c r="AE42" s="4">
        <v>0</v>
      </c>
      <c r="AF42" s="10">
        <v>0</v>
      </c>
      <c r="AG42" s="9">
        <v>154.4</v>
      </c>
      <c r="AH42" s="4">
        <v>1645.1</v>
      </c>
      <c r="AI42" s="4">
        <v>4193</v>
      </c>
      <c r="AJ42" s="10">
        <v>17923</v>
      </c>
    </row>
    <row r="43" spans="1:36" x14ac:dyDescent="0.3">
      <c r="A43" s="22">
        <v>0.2</v>
      </c>
      <c r="B43" s="5">
        <v>0.5</v>
      </c>
      <c r="C43" s="4">
        <v>0.5</v>
      </c>
      <c r="D43" s="27">
        <v>0.5</v>
      </c>
      <c r="E43" s="22">
        <v>0.1</v>
      </c>
      <c r="F43" s="4">
        <v>0.8</v>
      </c>
      <c r="G43" s="4">
        <v>0.5</v>
      </c>
      <c r="H43" s="27">
        <v>0.3</v>
      </c>
      <c r="I43" s="9">
        <v>0.1</v>
      </c>
      <c r="J43" s="4">
        <v>0.4</v>
      </c>
      <c r="K43" s="4">
        <v>0.4</v>
      </c>
      <c r="L43">
        <v>0.3</v>
      </c>
      <c r="M43" s="9">
        <v>0.3</v>
      </c>
      <c r="N43" s="4">
        <v>0.4</v>
      </c>
      <c r="O43" s="4">
        <v>0.5</v>
      </c>
      <c r="P43">
        <v>0.7</v>
      </c>
      <c r="Q43" s="9">
        <v>0.1</v>
      </c>
      <c r="R43" s="4">
        <v>0.1</v>
      </c>
      <c r="S43" s="4">
        <v>0.1</v>
      </c>
      <c r="T43" s="10">
        <v>0.3</v>
      </c>
      <c r="U43" s="42">
        <v>10.4</v>
      </c>
      <c r="V43" s="34" t="s">
        <v>23</v>
      </c>
      <c r="W43" s="42">
        <v>112.9</v>
      </c>
      <c r="X43" s="34" t="s">
        <v>23</v>
      </c>
      <c r="Y43" s="42">
        <v>25.8</v>
      </c>
      <c r="Z43" s="33" t="s">
        <v>22</v>
      </c>
      <c r="AA43" s="42">
        <v>526</v>
      </c>
      <c r="AB43" s="33" t="s">
        <v>22</v>
      </c>
      <c r="AC43" s="6">
        <v>0</v>
      </c>
      <c r="AD43" s="4">
        <v>0.1</v>
      </c>
      <c r="AE43" s="4">
        <v>0</v>
      </c>
      <c r="AF43" s="10">
        <v>0.1</v>
      </c>
      <c r="AG43" s="9">
        <v>158.30000000000001</v>
      </c>
      <c r="AH43" s="4">
        <v>1598</v>
      </c>
      <c r="AI43" s="4">
        <v>4274.1000000000004</v>
      </c>
      <c r="AJ43" s="10">
        <v>18524.400000000001</v>
      </c>
    </row>
    <row r="44" spans="1:36" x14ac:dyDescent="0.3">
      <c r="A44" s="22">
        <v>0.3</v>
      </c>
      <c r="B44" s="5">
        <v>7.8</v>
      </c>
      <c r="C44" s="4">
        <v>0.5</v>
      </c>
      <c r="D44" s="27">
        <v>0.6</v>
      </c>
      <c r="E44" s="22">
        <v>0.1</v>
      </c>
      <c r="F44" s="4">
        <v>0.2</v>
      </c>
      <c r="G44" s="4">
        <v>1</v>
      </c>
      <c r="H44" s="27">
        <v>0.4</v>
      </c>
      <c r="I44" s="9">
        <v>0.1</v>
      </c>
      <c r="J44" s="4">
        <v>0.9</v>
      </c>
      <c r="K44" s="4">
        <v>0.6</v>
      </c>
      <c r="L44">
        <v>0.4</v>
      </c>
      <c r="M44" s="9">
        <v>0.2</v>
      </c>
      <c r="N44" s="4">
        <v>0.2</v>
      </c>
      <c r="O44" s="4">
        <v>0.4</v>
      </c>
      <c r="P44">
        <v>1.7</v>
      </c>
      <c r="Q44" s="9">
        <v>0.1</v>
      </c>
      <c r="R44" s="4">
        <v>0.1</v>
      </c>
      <c r="S44" s="4">
        <v>0.5</v>
      </c>
      <c r="T44" s="10">
        <v>0.4</v>
      </c>
      <c r="U44" s="42">
        <v>10.4</v>
      </c>
      <c r="V44" s="34" t="s">
        <v>23</v>
      </c>
      <c r="W44" s="42">
        <v>105.4</v>
      </c>
      <c r="X44" s="34" t="s">
        <v>23</v>
      </c>
      <c r="Y44" s="42">
        <v>255.2</v>
      </c>
      <c r="Z44" s="34" t="s">
        <v>23</v>
      </c>
      <c r="AA44" s="42">
        <v>633.1</v>
      </c>
      <c r="AB44" s="33" t="s">
        <v>22</v>
      </c>
      <c r="AC44" s="6">
        <v>0</v>
      </c>
      <c r="AD44" s="4">
        <v>0.1</v>
      </c>
      <c r="AE44" s="4">
        <v>0.1</v>
      </c>
      <c r="AF44" s="10">
        <v>0.1</v>
      </c>
      <c r="AG44" s="9">
        <v>155.5</v>
      </c>
      <c r="AH44" s="4">
        <v>1507.7</v>
      </c>
      <c r="AI44" s="4">
        <v>4470.8</v>
      </c>
      <c r="AJ44" s="10">
        <v>16898.8</v>
      </c>
    </row>
    <row r="45" spans="1:36" x14ac:dyDescent="0.3">
      <c r="A45" s="22">
        <v>0.3</v>
      </c>
      <c r="B45" s="5">
        <v>0.3</v>
      </c>
      <c r="C45" s="4">
        <v>1.1000000000000001</v>
      </c>
      <c r="D45" s="27">
        <v>1.2</v>
      </c>
      <c r="E45" s="22">
        <v>0.1</v>
      </c>
      <c r="F45" s="4">
        <v>0.3</v>
      </c>
      <c r="G45" s="4">
        <v>0.2</v>
      </c>
      <c r="H45" s="27">
        <v>0.4</v>
      </c>
      <c r="I45" s="9">
        <v>0.2</v>
      </c>
      <c r="J45" s="4">
        <v>0.2</v>
      </c>
      <c r="K45" s="4">
        <v>2.2999999999999998</v>
      </c>
      <c r="L45">
        <v>0.3</v>
      </c>
      <c r="M45" s="9">
        <v>0.2</v>
      </c>
      <c r="N45" s="4">
        <v>0.3</v>
      </c>
      <c r="O45" s="4">
        <v>1.1000000000000001</v>
      </c>
      <c r="P45">
        <v>0.9</v>
      </c>
      <c r="Q45" s="9">
        <v>0</v>
      </c>
      <c r="R45" s="4">
        <v>0.1</v>
      </c>
      <c r="S45" s="4">
        <v>0.3</v>
      </c>
      <c r="T45" s="10">
        <v>0.4</v>
      </c>
      <c r="U45" s="42">
        <v>10.3</v>
      </c>
      <c r="V45" s="34" t="s">
        <v>23</v>
      </c>
      <c r="W45" s="42">
        <v>101.2</v>
      </c>
      <c r="X45" s="34" t="s">
        <v>23</v>
      </c>
      <c r="Y45" s="42">
        <v>121</v>
      </c>
      <c r="Z45" s="33" t="s">
        <v>22</v>
      </c>
      <c r="AA45" s="42">
        <v>981.1</v>
      </c>
      <c r="AB45" s="33" t="s">
        <v>22</v>
      </c>
      <c r="AC45" s="6">
        <v>0</v>
      </c>
      <c r="AD45" s="4">
        <v>0</v>
      </c>
      <c r="AE45" s="4">
        <v>0.1</v>
      </c>
      <c r="AF45" s="10">
        <v>0</v>
      </c>
      <c r="AG45" s="9">
        <v>166.6</v>
      </c>
      <c r="AH45" s="4">
        <v>1591.5</v>
      </c>
      <c r="AI45" s="4">
        <v>4094.2</v>
      </c>
      <c r="AJ45" s="10">
        <v>17000.400000000001</v>
      </c>
    </row>
    <row r="46" spans="1:36" x14ac:dyDescent="0.3">
      <c r="A46" s="22">
        <v>0.4</v>
      </c>
      <c r="B46" s="5">
        <v>0.3</v>
      </c>
      <c r="C46" s="4">
        <v>0.6</v>
      </c>
      <c r="D46" s="27">
        <v>0.8</v>
      </c>
      <c r="E46" s="22">
        <v>0.1</v>
      </c>
      <c r="F46" s="4">
        <v>0.6</v>
      </c>
      <c r="G46" s="4">
        <v>0.4</v>
      </c>
      <c r="H46" s="27">
        <v>0.5</v>
      </c>
      <c r="I46" s="9">
        <v>0.2</v>
      </c>
      <c r="J46" s="4">
        <v>0.3</v>
      </c>
      <c r="K46" s="4">
        <v>0.9</v>
      </c>
      <c r="L46">
        <v>0.9</v>
      </c>
      <c r="M46" s="9">
        <v>0.2</v>
      </c>
      <c r="N46" s="4">
        <v>0.4</v>
      </c>
      <c r="O46" s="4">
        <v>0.6</v>
      </c>
      <c r="P46">
        <v>1</v>
      </c>
      <c r="Q46" s="9">
        <v>0.1</v>
      </c>
      <c r="R46" s="4">
        <v>0.1</v>
      </c>
      <c r="S46" s="4">
        <v>1.2</v>
      </c>
      <c r="T46" s="10">
        <v>0.4</v>
      </c>
      <c r="U46" s="42">
        <v>11</v>
      </c>
      <c r="V46" s="34" t="s">
        <v>23</v>
      </c>
      <c r="W46" s="42">
        <v>101.1</v>
      </c>
      <c r="X46" s="34" t="s">
        <v>23</v>
      </c>
      <c r="Y46" s="42">
        <v>252.8</v>
      </c>
      <c r="Z46" s="34" t="s">
        <v>23</v>
      </c>
      <c r="AA46" s="42">
        <v>1132</v>
      </c>
      <c r="AB46" s="34" t="s">
        <v>23</v>
      </c>
      <c r="AC46" s="6">
        <v>0</v>
      </c>
      <c r="AD46" s="4">
        <v>0</v>
      </c>
      <c r="AE46" s="4">
        <v>0</v>
      </c>
      <c r="AF46" s="10">
        <v>0</v>
      </c>
      <c r="AG46" s="9">
        <v>150.4</v>
      </c>
      <c r="AH46" s="4">
        <v>1515.2</v>
      </c>
      <c r="AI46" s="4">
        <v>4072.2</v>
      </c>
      <c r="AJ46" s="10">
        <v>17221.3</v>
      </c>
    </row>
    <row r="47" spans="1:36" x14ac:dyDescent="0.3">
      <c r="A47" s="22">
        <v>0.3</v>
      </c>
      <c r="B47" s="5">
        <v>0.4</v>
      </c>
      <c r="C47" s="4">
        <v>0.4</v>
      </c>
      <c r="D47" s="27">
        <v>0.6</v>
      </c>
      <c r="E47" s="22">
        <v>0.1</v>
      </c>
      <c r="F47" s="4">
        <v>0.1</v>
      </c>
      <c r="G47" s="4">
        <v>0.3</v>
      </c>
      <c r="H47" s="27">
        <v>0.3</v>
      </c>
      <c r="I47" s="9">
        <v>0.1</v>
      </c>
      <c r="J47" s="4">
        <v>0.8</v>
      </c>
      <c r="K47" s="4">
        <v>1.2</v>
      </c>
      <c r="L47">
        <v>2.9</v>
      </c>
      <c r="M47" s="9">
        <v>0.2</v>
      </c>
      <c r="N47" s="4">
        <v>0.3</v>
      </c>
      <c r="O47" s="4">
        <v>0.5</v>
      </c>
      <c r="P47">
        <v>0.9</v>
      </c>
      <c r="Q47" s="9">
        <v>0.1</v>
      </c>
      <c r="R47" s="4">
        <v>0.2</v>
      </c>
      <c r="S47" s="4">
        <v>0.1</v>
      </c>
      <c r="T47" s="10">
        <v>0.7</v>
      </c>
      <c r="U47" s="42">
        <v>10.1</v>
      </c>
      <c r="V47" s="34" t="s">
        <v>23</v>
      </c>
      <c r="W47" s="42">
        <v>103.4</v>
      </c>
      <c r="X47" s="34" t="s">
        <v>23</v>
      </c>
      <c r="Y47" s="42">
        <v>272.5</v>
      </c>
      <c r="Z47" s="34" t="s">
        <v>23</v>
      </c>
      <c r="AA47" s="42">
        <v>1042.5</v>
      </c>
      <c r="AB47" s="34" t="s">
        <v>23</v>
      </c>
      <c r="AC47" s="6">
        <v>0</v>
      </c>
      <c r="AD47" s="4">
        <v>0.1</v>
      </c>
      <c r="AE47" s="4">
        <v>0.1</v>
      </c>
      <c r="AF47" s="10">
        <v>0</v>
      </c>
      <c r="AG47" s="9">
        <v>157.19999999999999</v>
      </c>
      <c r="AH47" s="4">
        <v>1611.5</v>
      </c>
      <c r="AI47" s="4">
        <v>4076.6</v>
      </c>
      <c r="AJ47" s="10">
        <v>16861.2</v>
      </c>
    </row>
    <row r="48" spans="1:36" x14ac:dyDescent="0.3">
      <c r="A48" s="22">
        <v>0.3</v>
      </c>
      <c r="B48" s="5">
        <v>0.2</v>
      </c>
      <c r="C48" s="4">
        <v>0.5</v>
      </c>
      <c r="D48" s="27">
        <v>0.7</v>
      </c>
      <c r="E48" s="22">
        <v>0.2</v>
      </c>
      <c r="F48" s="4">
        <v>0.4</v>
      </c>
      <c r="G48" s="4">
        <v>1.2</v>
      </c>
      <c r="H48" s="27">
        <v>0.9</v>
      </c>
      <c r="I48" s="9">
        <v>0.2</v>
      </c>
      <c r="J48" s="4">
        <v>0.3</v>
      </c>
      <c r="K48" s="4">
        <v>0.9</v>
      </c>
      <c r="L48">
        <v>0.4</v>
      </c>
      <c r="M48" s="9">
        <v>0.2</v>
      </c>
      <c r="N48" s="4">
        <v>0.3</v>
      </c>
      <c r="O48" s="4">
        <v>0.5</v>
      </c>
      <c r="P48">
        <v>0.9</v>
      </c>
      <c r="Q48" s="9">
        <v>0</v>
      </c>
      <c r="R48" s="4">
        <v>0.2</v>
      </c>
      <c r="S48" s="4">
        <v>0.1</v>
      </c>
      <c r="T48" s="10">
        <v>0.7</v>
      </c>
      <c r="U48" s="42">
        <v>10.1</v>
      </c>
      <c r="V48" s="34" t="s">
        <v>23</v>
      </c>
      <c r="W48" s="42">
        <v>101.1</v>
      </c>
      <c r="X48" s="34" t="s">
        <v>23</v>
      </c>
      <c r="Y48" s="42">
        <v>252.7</v>
      </c>
      <c r="Z48" s="34" t="s">
        <v>23</v>
      </c>
      <c r="AA48" s="42">
        <v>1060.5999999999999</v>
      </c>
      <c r="AB48" s="33" t="s">
        <v>22</v>
      </c>
      <c r="AC48" s="6">
        <v>0</v>
      </c>
      <c r="AD48" s="4">
        <v>0</v>
      </c>
      <c r="AE48" s="4">
        <v>0</v>
      </c>
      <c r="AF48" s="10">
        <v>0</v>
      </c>
      <c r="AG48" s="9">
        <v>162.1</v>
      </c>
      <c r="AH48" s="4">
        <v>1719.7</v>
      </c>
      <c r="AI48" s="4">
        <v>4324.3</v>
      </c>
      <c r="AJ48" s="10">
        <v>17451.099999999999</v>
      </c>
    </row>
    <row r="49" spans="1:36" x14ac:dyDescent="0.3">
      <c r="A49" s="22">
        <v>0.3</v>
      </c>
      <c r="B49" s="5">
        <v>0.7</v>
      </c>
      <c r="C49" s="4">
        <v>0.6</v>
      </c>
      <c r="D49" s="27">
        <v>0.7</v>
      </c>
      <c r="E49" s="22">
        <v>0.1</v>
      </c>
      <c r="F49" s="4">
        <v>0.1</v>
      </c>
      <c r="G49" s="4">
        <v>0.8</v>
      </c>
      <c r="H49" s="27">
        <v>0.6</v>
      </c>
      <c r="I49" s="9">
        <v>0.1</v>
      </c>
      <c r="J49" s="4">
        <v>0.3</v>
      </c>
      <c r="K49" s="4">
        <v>0.6</v>
      </c>
      <c r="L49">
        <v>0.5</v>
      </c>
      <c r="M49" s="9">
        <v>0.2</v>
      </c>
      <c r="N49" s="4">
        <v>0.3</v>
      </c>
      <c r="O49" s="4">
        <v>1.5</v>
      </c>
      <c r="P49">
        <v>0.6</v>
      </c>
      <c r="Q49" s="9">
        <v>0</v>
      </c>
      <c r="R49" s="4">
        <v>0.1</v>
      </c>
      <c r="S49" s="4">
        <v>0.4</v>
      </c>
      <c r="T49" s="10">
        <v>0.5</v>
      </c>
      <c r="U49" s="42">
        <v>10.1</v>
      </c>
      <c r="V49" s="34" t="s">
        <v>23</v>
      </c>
      <c r="W49" s="42">
        <v>101.2</v>
      </c>
      <c r="X49" s="34" t="s">
        <v>23</v>
      </c>
      <c r="Y49" s="42">
        <v>256.8</v>
      </c>
      <c r="Z49" s="34" t="s">
        <v>23</v>
      </c>
      <c r="AA49" s="42">
        <v>352.9</v>
      </c>
      <c r="AB49" s="33" t="s">
        <v>22</v>
      </c>
      <c r="AC49" s="6">
        <v>0</v>
      </c>
      <c r="AD49" s="4">
        <v>0</v>
      </c>
      <c r="AE49" s="4">
        <v>0</v>
      </c>
      <c r="AF49" s="10">
        <v>0</v>
      </c>
      <c r="AG49" s="9">
        <v>155.9</v>
      </c>
      <c r="AH49" s="4">
        <v>1583.5</v>
      </c>
      <c r="AI49" s="4">
        <v>4286.3999999999996</v>
      </c>
      <c r="AJ49" s="10">
        <v>17464.099999999999</v>
      </c>
    </row>
    <row r="50" spans="1:36" x14ac:dyDescent="0.3">
      <c r="A50" s="22">
        <v>0.2</v>
      </c>
      <c r="B50" s="5">
        <v>0.3</v>
      </c>
      <c r="C50" s="4">
        <v>0.7</v>
      </c>
      <c r="D50" s="27">
        <v>0.4</v>
      </c>
      <c r="E50" s="22">
        <v>0.1</v>
      </c>
      <c r="F50" s="4">
        <v>0.2</v>
      </c>
      <c r="G50" s="4">
        <v>0.4</v>
      </c>
      <c r="H50" s="27">
        <v>0.4</v>
      </c>
      <c r="I50" s="9">
        <v>0.2</v>
      </c>
      <c r="J50" s="4">
        <v>0.4</v>
      </c>
      <c r="K50" s="4">
        <v>0.4</v>
      </c>
      <c r="L50">
        <v>0.8</v>
      </c>
      <c r="M50" s="9">
        <v>0.2</v>
      </c>
      <c r="N50" s="4">
        <v>0.3</v>
      </c>
      <c r="O50" s="4">
        <v>0.9</v>
      </c>
      <c r="P50">
        <v>0.8</v>
      </c>
      <c r="Q50" s="9">
        <v>0</v>
      </c>
      <c r="R50" s="4">
        <v>0.1</v>
      </c>
      <c r="S50" s="4">
        <v>0.6</v>
      </c>
      <c r="T50" s="10">
        <v>0.7</v>
      </c>
      <c r="U50" s="42">
        <v>11.4</v>
      </c>
      <c r="V50" s="34" t="s">
        <v>23</v>
      </c>
      <c r="W50" s="42">
        <v>107.2</v>
      </c>
      <c r="X50" s="34" t="s">
        <v>23</v>
      </c>
      <c r="Y50" s="42">
        <v>271.60000000000002</v>
      </c>
      <c r="Z50" s="34" t="s">
        <v>23</v>
      </c>
      <c r="AA50" s="42">
        <v>1034.4000000000001</v>
      </c>
      <c r="AB50" s="34" t="s">
        <v>23</v>
      </c>
      <c r="AC50" s="6">
        <v>0</v>
      </c>
      <c r="AD50" s="4">
        <v>0.2</v>
      </c>
      <c r="AE50" s="4">
        <v>0.1</v>
      </c>
      <c r="AF50" s="10">
        <v>0</v>
      </c>
      <c r="AG50" s="9">
        <v>162.80000000000001</v>
      </c>
      <c r="AH50" s="4">
        <v>1568.1</v>
      </c>
      <c r="AI50" s="4">
        <v>4265.1000000000004</v>
      </c>
      <c r="AJ50" s="10">
        <v>18075.900000000001</v>
      </c>
    </row>
    <row r="51" spans="1:36" x14ac:dyDescent="0.3">
      <c r="A51" s="22">
        <v>0.2</v>
      </c>
      <c r="B51" s="5">
        <v>0.3</v>
      </c>
      <c r="C51" s="4">
        <v>0.3</v>
      </c>
      <c r="D51" s="27">
        <v>0.9</v>
      </c>
      <c r="E51" s="22">
        <v>0.1</v>
      </c>
      <c r="F51" s="4">
        <v>0.2</v>
      </c>
      <c r="G51" s="4">
        <v>0.6</v>
      </c>
      <c r="H51" s="27">
        <v>0.3</v>
      </c>
      <c r="I51" s="9">
        <v>0.2</v>
      </c>
      <c r="J51" s="4">
        <v>0.1</v>
      </c>
      <c r="K51" s="4">
        <v>0.7</v>
      </c>
      <c r="L51">
        <v>1</v>
      </c>
      <c r="M51" s="9">
        <v>0.2</v>
      </c>
      <c r="N51" s="4">
        <v>0.3</v>
      </c>
      <c r="O51" s="4">
        <v>1.1000000000000001</v>
      </c>
      <c r="P51">
        <v>0.9</v>
      </c>
      <c r="Q51" s="9">
        <v>0</v>
      </c>
      <c r="R51" s="4">
        <v>0.1</v>
      </c>
      <c r="S51" s="4">
        <v>0.3</v>
      </c>
      <c r="T51" s="10">
        <v>0.3</v>
      </c>
      <c r="U51" s="42">
        <v>10.1</v>
      </c>
      <c r="V51" s="34" t="s">
        <v>23</v>
      </c>
      <c r="W51" s="42">
        <v>101.1</v>
      </c>
      <c r="X51" s="34" t="s">
        <v>23</v>
      </c>
      <c r="Y51" s="42">
        <v>242.2</v>
      </c>
      <c r="Z51" s="33" t="s">
        <v>22</v>
      </c>
      <c r="AA51" s="42">
        <v>1022.4</v>
      </c>
      <c r="AB51" s="34" t="s">
        <v>23</v>
      </c>
      <c r="AC51" s="6">
        <v>0</v>
      </c>
      <c r="AD51" s="4">
        <v>0.1</v>
      </c>
      <c r="AE51" s="4">
        <v>0</v>
      </c>
      <c r="AF51" s="10">
        <v>0</v>
      </c>
      <c r="AG51" s="9">
        <v>160.4</v>
      </c>
      <c r="AH51" s="4">
        <v>1736.1</v>
      </c>
      <c r="AI51" s="4">
        <v>4385.3</v>
      </c>
      <c r="AJ51" s="10">
        <v>18314</v>
      </c>
    </row>
    <row r="52" spans="1:36" x14ac:dyDescent="0.3">
      <c r="A52" s="22">
        <v>0.2</v>
      </c>
      <c r="B52" s="5">
        <v>0.4</v>
      </c>
      <c r="C52" s="4">
        <v>0.6</v>
      </c>
      <c r="D52" s="27">
        <v>0.6</v>
      </c>
      <c r="E52" s="22">
        <v>0.1</v>
      </c>
      <c r="F52" s="4">
        <v>0.2</v>
      </c>
      <c r="G52" s="4">
        <v>0.7</v>
      </c>
      <c r="H52" s="27">
        <v>0.7</v>
      </c>
      <c r="I52" s="9">
        <v>0.1</v>
      </c>
      <c r="J52" s="4">
        <v>0.3</v>
      </c>
      <c r="K52" s="4">
        <v>0.4</v>
      </c>
      <c r="L52">
        <v>0.4</v>
      </c>
      <c r="M52" s="9">
        <v>0.2</v>
      </c>
      <c r="N52" s="4">
        <v>0.3</v>
      </c>
      <c r="O52" s="4">
        <v>0.7</v>
      </c>
      <c r="P52">
        <v>0.8</v>
      </c>
      <c r="Q52" s="9">
        <v>0.1</v>
      </c>
      <c r="R52" s="4">
        <v>0.2</v>
      </c>
      <c r="S52" s="4">
        <v>0.2</v>
      </c>
      <c r="T52" s="10">
        <v>0.4</v>
      </c>
      <c r="U52" s="42">
        <v>10.1</v>
      </c>
      <c r="V52" s="34" t="s">
        <v>23</v>
      </c>
      <c r="W52" s="42">
        <v>101.1</v>
      </c>
      <c r="X52" s="34" t="s">
        <v>23</v>
      </c>
      <c r="Y52" s="42">
        <v>68.2</v>
      </c>
      <c r="Z52" s="33" t="s">
        <v>22</v>
      </c>
      <c r="AA52" s="42">
        <v>1058.7</v>
      </c>
      <c r="AB52" s="34" t="s">
        <v>23</v>
      </c>
      <c r="AC52" s="6">
        <v>0</v>
      </c>
      <c r="AD52" s="4">
        <v>0</v>
      </c>
      <c r="AE52" s="4">
        <v>0</v>
      </c>
      <c r="AF52" s="10">
        <v>0</v>
      </c>
      <c r="AG52" s="9">
        <v>156</v>
      </c>
      <c r="AH52" s="4">
        <v>1540.7</v>
      </c>
      <c r="AI52" s="4">
        <v>4197.6000000000004</v>
      </c>
      <c r="AJ52" s="10">
        <v>17402.2</v>
      </c>
    </row>
    <row r="53" spans="1:36" x14ac:dyDescent="0.3">
      <c r="A53" s="22">
        <v>0.2</v>
      </c>
      <c r="B53" s="5">
        <v>0.3</v>
      </c>
      <c r="C53" s="4">
        <v>0.4</v>
      </c>
      <c r="D53" s="27">
        <v>0.6</v>
      </c>
      <c r="E53" s="22">
        <v>0.1</v>
      </c>
      <c r="F53" s="4">
        <v>0.2</v>
      </c>
      <c r="G53" s="4">
        <v>0.7</v>
      </c>
      <c r="H53" s="27">
        <v>0.6</v>
      </c>
      <c r="I53" s="9">
        <v>0.2</v>
      </c>
      <c r="J53" s="4">
        <v>1.3</v>
      </c>
      <c r="K53" s="4">
        <v>0.6</v>
      </c>
      <c r="L53">
        <v>0.6</v>
      </c>
      <c r="M53" s="9">
        <v>0.2</v>
      </c>
      <c r="N53" s="4">
        <v>0.3</v>
      </c>
      <c r="O53" s="4">
        <v>0.6</v>
      </c>
      <c r="P53">
        <v>0.7</v>
      </c>
      <c r="Q53" s="9">
        <v>0</v>
      </c>
      <c r="R53" s="4">
        <v>0.6</v>
      </c>
      <c r="S53" s="4">
        <v>0.4</v>
      </c>
      <c r="T53" s="10">
        <v>0.4</v>
      </c>
      <c r="U53" s="42">
        <v>10.199999999999999</v>
      </c>
      <c r="V53" s="34" t="s">
        <v>23</v>
      </c>
      <c r="W53" s="42">
        <v>101.1</v>
      </c>
      <c r="X53" s="34" t="s">
        <v>23</v>
      </c>
      <c r="Y53" s="42">
        <v>252.7</v>
      </c>
      <c r="Z53" s="34" t="s">
        <v>23</v>
      </c>
      <c r="AA53" s="42">
        <v>1111.3</v>
      </c>
      <c r="AB53" s="34" t="s">
        <v>23</v>
      </c>
      <c r="AC53" s="6">
        <v>0.1</v>
      </c>
      <c r="AD53" s="4">
        <v>0</v>
      </c>
      <c r="AE53" s="4">
        <v>0</v>
      </c>
      <c r="AF53" s="10">
        <v>0</v>
      </c>
      <c r="AG53" s="9">
        <v>153.9</v>
      </c>
      <c r="AH53" s="4">
        <v>1545</v>
      </c>
      <c r="AI53" s="4">
        <v>4239.2</v>
      </c>
      <c r="AJ53" s="10">
        <v>17246.8</v>
      </c>
    </row>
    <row r="54" spans="1:36" x14ac:dyDescent="0.3">
      <c r="A54" s="22">
        <v>0.2</v>
      </c>
      <c r="B54" s="5">
        <v>0.3</v>
      </c>
      <c r="C54" s="4">
        <v>0.7</v>
      </c>
      <c r="D54" s="27">
        <v>0.6</v>
      </c>
      <c r="E54" s="22">
        <v>0.1</v>
      </c>
      <c r="F54" s="4">
        <v>0.3</v>
      </c>
      <c r="G54" s="4">
        <v>0.5</v>
      </c>
      <c r="H54" s="27">
        <v>0.8</v>
      </c>
      <c r="I54" s="9">
        <v>0.2</v>
      </c>
      <c r="J54" s="4">
        <v>0.2</v>
      </c>
      <c r="K54" s="4">
        <v>0.3</v>
      </c>
      <c r="L54">
        <v>1.2</v>
      </c>
      <c r="M54" s="9">
        <v>0.3</v>
      </c>
      <c r="N54" s="4">
        <v>0.7</v>
      </c>
      <c r="O54" s="4">
        <v>0.4</v>
      </c>
      <c r="P54">
        <v>0.7</v>
      </c>
      <c r="Q54" s="9">
        <v>0</v>
      </c>
      <c r="R54" s="4">
        <v>0.1</v>
      </c>
      <c r="S54" s="4">
        <v>0.3</v>
      </c>
      <c r="T54" s="10">
        <v>0.5</v>
      </c>
      <c r="U54" s="42">
        <v>10.199999999999999</v>
      </c>
      <c r="V54" s="34" t="s">
        <v>23</v>
      </c>
      <c r="W54" s="42">
        <v>103.5</v>
      </c>
      <c r="X54" s="34" t="s">
        <v>23</v>
      </c>
      <c r="Y54" s="42">
        <v>39.299999999999997</v>
      </c>
      <c r="Z54" s="33" t="s">
        <v>22</v>
      </c>
      <c r="AA54" s="42">
        <v>709.5</v>
      </c>
      <c r="AB54" s="33" t="s">
        <v>22</v>
      </c>
      <c r="AC54" s="6">
        <v>0</v>
      </c>
      <c r="AD54" s="4">
        <v>0</v>
      </c>
      <c r="AE54" s="4">
        <v>0</v>
      </c>
      <c r="AF54" s="10">
        <v>0</v>
      </c>
      <c r="AG54" s="9">
        <v>160.30000000000001</v>
      </c>
      <c r="AH54" s="4">
        <v>1613.7</v>
      </c>
      <c r="AI54" s="4">
        <v>4069.6</v>
      </c>
      <c r="AJ54" s="10">
        <v>17436.900000000001</v>
      </c>
    </row>
    <row r="55" spans="1:36" x14ac:dyDescent="0.3">
      <c r="A55" s="22">
        <v>0.3</v>
      </c>
      <c r="B55" s="5">
        <v>0.3</v>
      </c>
      <c r="C55" s="4">
        <v>0.4</v>
      </c>
      <c r="D55" s="27">
        <v>0.7</v>
      </c>
      <c r="E55" s="22">
        <v>0.1</v>
      </c>
      <c r="F55" s="4">
        <v>0.2</v>
      </c>
      <c r="G55" s="4">
        <v>0.3</v>
      </c>
      <c r="H55" s="27">
        <v>1.2</v>
      </c>
      <c r="I55" s="9">
        <v>0.1</v>
      </c>
      <c r="J55" s="4">
        <v>0.2</v>
      </c>
      <c r="K55" s="4">
        <v>0.3</v>
      </c>
      <c r="L55">
        <v>1.6</v>
      </c>
      <c r="M55" s="9">
        <v>0.2</v>
      </c>
      <c r="N55" s="4">
        <v>0.3</v>
      </c>
      <c r="O55" s="4">
        <v>0.9</v>
      </c>
      <c r="P55">
        <v>0.8</v>
      </c>
      <c r="Q55" s="9">
        <v>0</v>
      </c>
      <c r="R55" s="4">
        <v>0.4</v>
      </c>
      <c r="S55" s="4">
        <v>0.2</v>
      </c>
      <c r="T55" s="10">
        <v>0.6</v>
      </c>
      <c r="U55" s="42">
        <v>10.1</v>
      </c>
      <c r="V55" s="34" t="s">
        <v>23</v>
      </c>
      <c r="W55" s="42">
        <v>105.8</v>
      </c>
      <c r="X55" s="34" t="s">
        <v>23</v>
      </c>
      <c r="Y55" s="42">
        <v>69.3</v>
      </c>
      <c r="Z55" s="33" t="s">
        <v>22</v>
      </c>
      <c r="AA55" s="42">
        <v>209.4</v>
      </c>
      <c r="AB55" s="33" t="s">
        <v>22</v>
      </c>
      <c r="AC55" s="6">
        <v>0</v>
      </c>
      <c r="AD55" s="4">
        <v>0</v>
      </c>
      <c r="AE55" s="4">
        <v>0</v>
      </c>
      <c r="AF55" s="10">
        <v>0</v>
      </c>
      <c r="AG55" s="9">
        <v>160.30000000000001</v>
      </c>
      <c r="AH55" s="4">
        <v>1560.9</v>
      </c>
      <c r="AI55" s="4">
        <v>4662.2</v>
      </c>
      <c r="AJ55" s="10">
        <v>16995.3</v>
      </c>
    </row>
    <row r="56" spans="1:36" x14ac:dyDescent="0.3">
      <c r="A56" s="22">
        <v>0.2</v>
      </c>
      <c r="B56" s="5">
        <v>0.3</v>
      </c>
      <c r="C56" s="4">
        <v>0.5</v>
      </c>
      <c r="D56" s="27">
        <v>0.5</v>
      </c>
      <c r="E56" s="22">
        <v>0.2</v>
      </c>
      <c r="F56" s="4">
        <v>0.2</v>
      </c>
      <c r="G56" s="4">
        <v>0.4</v>
      </c>
      <c r="H56" s="27">
        <v>0.4</v>
      </c>
      <c r="I56" s="9">
        <v>0.1</v>
      </c>
      <c r="J56" s="4">
        <v>0.9</v>
      </c>
      <c r="K56" s="4">
        <v>0.8</v>
      </c>
      <c r="L56">
        <v>1.5</v>
      </c>
      <c r="M56" s="9">
        <v>0.2</v>
      </c>
      <c r="N56" s="4">
        <v>0.3</v>
      </c>
      <c r="O56" s="4">
        <v>0.7</v>
      </c>
      <c r="P56">
        <v>0.8</v>
      </c>
      <c r="Q56" s="9">
        <v>0</v>
      </c>
      <c r="R56" s="4">
        <v>0.1</v>
      </c>
      <c r="S56" s="4">
        <v>0.2</v>
      </c>
      <c r="T56" s="10">
        <v>1.9</v>
      </c>
      <c r="U56" s="42">
        <v>10.199999999999999</v>
      </c>
      <c r="V56" s="34" t="s">
        <v>23</v>
      </c>
      <c r="W56" s="42">
        <v>101.1</v>
      </c>
      <c r="X56" s="34" t="s">
        <v>23</v>
      </c>
      <c r="Y56" s="42">
        <v>147.6</v>
      </c>
      <c r="Z56" s="33" t="s">
        <v>22</v>
      </c>
      <c r="AA56" s="42">
        <v>1187.3</v>
      </c>
      <c r="AB56" s="34" t="s">
        <v>23</v>
      </c>
      <c r="AC56" s="6">
        <v>0</v>
      </c>
      <c r="AD56" s="4">
        <v>0</v>
      </c>
      <c r="AE56" s="4">
        <v>0.1</v>
      </c>
      <c r="AF56" s="10">
        <v>0.1</v>
      </c>
      <c r="AG56" s="9">
        <v>156.6</v>
      </c>
      <c r="AH56" s="4">
        <v>1760</v>
      </c>
      <c r="AI56" s="4">
        <v>4155.2</v>
      </c>
      <c r="AJ56" s="10">
        <v>17745.2</v>
      </c>
    </row>
    <row r="57" spans="1:36" x14ac:dyDescent="0.3">
      <c r="A57" s="22">
        <v>0.6</v>
      </c>
      <c r="B57" s="5">
        <v>0.4</v>
      </c>
      <c r="C57" s="4">
        <v>0.4</v>
      </c>
      <c r="D57" s="27">
        <v>0.7</v>
      </c>
      <c r="E57" s="22">
        <v>0.1</v>
      </c>
      <c r="F57" s="4">
        <v>0.2</v>
      </c>
      <c r="G57" s="4">
        <v>0.5</v>
      </c>
      <c r="H57" s="27">
        <v>0.3</v>
      </c>
      <c r="I57" s="9">
        <v>0.1</v>
      </c>
      <c r="J57" s="4">
        <v>0.2</v>
      </c>
      <c r="K57" s="4">
        <v>0.4</v>
      </c>
      <c r="L57">
        <v>1.1000000000000001</v>
      </c>
      <c r="M57" s="9">
        <v>0.3</v>
      </c>
      <c r="N57" s="4">
        <v>0.3</v>
      </c>
      <c r="O57" s="4">
        <v>0.5</v>
      </c>
      <c r="P57">
        <v>1</v>
      </c>
      <c r="Q57" s="9">
        <v>0.1</v>
      </c>
      <c r="R57" s="4">
        <v>0.3</v>
      </c>
      <c r="S57" s="4">
        <v>1.6</v>
      </c>
      <c r="T57" s="10">
        <v>0.4</v>
      </c>
      <c r="U57" s="42">
        <v>10.1</v>
      </c>
      <c r="V57" s="34" t="s">
        <v>23</v>
      </c>
      <c r="W57" s="42">
        <v>101.1</v>
      </c>
      <c r="X57" s="34" t="s">
        <v>23</v>
      </c>
      <c r="Y57" s="42">
        <v>257.7</v>
      </c>
      <c r="Z57" s="34" t="s">
        <v>23</v>
      </c>
      <c r="AA57" s="42">
        <v>1174.4000000000001</v>
      </c>
      <c r="AB57" s="34" t="s">
        <v>23</v>
      </c>
      <c r="AC57" s="6">
        <v>0</v>
      </c>
      <c r="AD57" s="4">
        <v>0</v>
      </c>
      <c r="AE57" s="4">
        <v>0.1</v>
      </c>
      <c r="AF57" s="10">
        <v>0</v>
      </c>
      <c r="AG57" s="9">
        <v>164.1</v>
      </c>
      <c r="AH57" s="4">
        <v>1638.2</v>
      </c>
      <c r="AI57" s="4">
        <v>4381.8</v>
      </c>
      <c r="AJ57" s="10">
        <v>17285.3</v>
      </c>
    </row>
    <row r="58" spans="1:36" x14ac:dyDescent="0.3">
      <c r="A58" s="22">
        <v>0.2</v>
      </c>
      <c r="B58" s="5">
        <v>0.2</v>
      </c>
      <c r="C58" s="4">
        <v>0.5</v>
      </c>
      <c r="D58" s="27">
        <v>0.6</v>
      </c>
      <c r="E58" s="22">
        <v>0</v>
      </c>
      <c r="F58" s="4">
        <v>0.2</v>
      </c>
      <c r="G58" s="4">
        <v>0.4</v>
      </c>
      <c r="H58" s="27">
        <v>0.5</v>
      </c>
      <c r="I58" s="9">
        <v>0.2</v>
      </c>
      <c r="J58" s="4">
        <v>0.4</v>
      </c>
      <c r="K58" s="4">
        <v>0.1</v>
      </c>
      <c r="L58">
        <v>1.8</v>
      </c>
      <c r="M58" s="9">
        <v>0.3</v>
      </c>
      <c r="N58" s="4">
        <v>0.4</v>
      </c>
      <c r="O58" s="4">
        <v>0.5</v>
      </c>
      <c r="P58">
        <v>1.2</v>
      </c>
      <c r="Q58" s="9">
        <v>0</v>
      </c>
      <c r="R58" s="4">
        <v>0.3</v>
      </c>
      <c r="S58" s="4">
        <v>0.1</v>
      </c>
      <c r="T58" s="10">
        <v>0.6</v>
      </c>
      <c r="U58" s="42">
        <v>10.1</v>
      </c>
      <c r="V58" s="34" t="s">
        <v>23</v>
      </c>
      <c r="W58" s="42">
        <v>101.1</v>
      </c>
      <c r="X58" s="34" t="s">
        <v>23</v>
      </c>
      <c r="Y58" s="42">
        <v>390.6</v>
      </c>
      <c r="Z58" s="34" t="s">
        <v>23</v>
      </c>
      <c r="AA58" s="42">
        <v>109.8</v>
      </c>
      <c r="AB58" s="33" t="s">
        <v>22</v>
      </c>
      <c r="AC58" s="6">
        <v>0</v>
      </c>
      <c r="AD58" s="4">
        <v>0.1</v>
      </c>
      <c r="AE58" s="4">
        <v>0</v>
      </c>
      <c r="AF58" s="10">
        <v>0</v>
      </c>
      <c r="AG58" s="9">
        <v>156.9</v>
      </c>
      <c r="AH58" s="4">
        <v>1518</v>
      </c>
      <c r="AI58" s="4">
        <v>4135.3999999999996</v>
      </c>
      <c r="AJ58" s="10">
        <v>17229.099999999999</v>
      </c>
    </row>
    <row r="59" spans="1:36" x14ac:dyDescent="0.3">
      <c r="A59" s="22">
        <v>0.3</v>
      </c>
      <c r="B59" s="5">
        <v>0.5</v>
      </c>
      <c r="C59" s="4">
        <v>0.9</v>
      </c>
      <c r="D59" s="27">
        <v>0.4</v>
      </c>
      <c r="E59" s="22">
        <v>0.1</v>
      </c>
      <c r="F59" s="4">
        <v>0.2</v>
      </c>
      <c r="G59" s="4">
        <v>1</v>
      </c>
      <c r="H59" s="27">
        <v>0.9</v>
      </c>
      <c r="I59" s="9">
        <v>0.1</v>
      </c>
      <c r="J59" s="4">
        <v>0.3</v>
      </c>
      <c r="K59" s="4">
        <v>0.3</v>
      </c>
      <c r="L59">
        <v>0.7</v>
      </c>
      <c r="M59" s="9">
        <v>0.2</v>
      </c>
      <c r="N59" s="4">
        <v>0.2</v>
      </c>
      <c r="O59" s="4">
        <v>0.6</v>
      </c>
      <c r="P59">
        <v>1</v>
      </c>
      <c r="Q59" s="9">
        <v>0.1</v>
      </c>
      <c r="R59" s="4">
        <v>0.1</v>
      </c>
      <c r="S59" s="4">
        <v>0.1</v>
      </c>
      <c r="T59" s="10">
        <v>0.9</v>
      </c>
      <c r="U59" s="42">
        <v>10.3</v>
      </c>
      <c r="V59" s="34" t="s">
        <v>23</v>
      </c>
      <c r="W59" s="42">
        <v>101.1</v>
      </c>
      <c r="X59" s="34" t="s">
        <v>23</v>
      </c>
      <c r="Y59" s="42">
        <v>170.7</v>
      </c>
      <c r="Z59" s="33" t="s">
        <v>22</v>
      </c>
      <c r="AA59" s="42">
        <v>1107.2</v>
      </c>
      <c r="AB59" s="34" t="s">
        <v>23</v>
      </c>
      <c r="AC59" s="6">
        <v>0</v>
      </c>
      <c r="AD59" s="4">
        <v>0</v>
      </c>
      <c r="AE59" s="4">
        <v>0</v>
      </c>
      <c r="AF59" s="10">
        <v>0</v>
      </c>
      <c r="AG59" s="9">
        <v>159.19999999999999</v>
      </c>
      <c r="AH59" s="4">
        <v>1517.5</v>
      </c>
      <c r="AI59" s="4">
        <v>4411.1000000000004</v>
      </c>
      <c r="AJ59" s="10">
        <v>17436.900000000001</v>
      </c>
    </row>
    <row r="60" spans="1:36" x14ac:dyDescent="0.3">
      <c r="A60" s="22">
        <v>0.2</v>
      </c>
      <c r="B60" s="5">
        <v>0.3</v>
      </c>
      <c r="C60" s="4">
        <v>0.5</v>
      </c>
      <c r="D60" s="27">
        <v>0.5</v>
      </c>
      <c r="E60" s="22">
        <v>0.2</v>
      </c>
      <c r="F60" s="4">
        <v>0.1</v>
      </c>
      <c r="G60" s="4">
        <v>0.3</v>
      </c>
      <c r="H60" s="27">
        <v>0.5</v>
      </c>
      <c r="I60" s="9">
        <v>0.2</v>
      </c>
      <c r="J60" s="4">
        <v>0.2</v>
      </c>
      <c r="K60" s="4">
        <v>0.8</v>
      </c>
      <c r="L60">
        <v>1.5</v>
      </c>
      <c r="M60" s="9">
        <v>0.2</v>
      </c>
      <c r="N60" s="4">
        <v>0.3</v>
      </c>
      <c r="O60" s="4">
        <v>0.6</v>
      </c>
      <c r="P60">
        <v>0.7</v>
      </c>
      <c r="Q60" s="9">
        <v>0.1</v>
      </c>
      <c r="R60" s="4">
        <v>0.1</v>
      </c>
      <c r="S60" s="4">
        <v>0.4</v>
      </c>
      <c r="T60" s="10">
        <v>0.5</v>
      </c>
      <c r="U60" s="42">
        <v>10.9</v>
      </c>
      <c r="V60" s="34" t="s">
        <v>23</v>
      </c>
      <c r="W60" s="42">
        <v>103.9</v>
      </c>
      <c r="X60" s="34" t="s">
        <v>23</v>
      </c>
      <c r="Y60" s="42">
        <v>253.4</v>
      </c>
      <c r="Z60" s="34" t="s">
        <v>23</v>
      </c>
      <c r="AA60" s="42">
        <v>1055.9000000000001</v>
      </c>
      <c r="AB60" s="33" t="s">
        <v>22</v>
      </c>
      <c r="AC60" s="6">
        <v>0</v>
      </c>
      <c r="AD60" s="4">
        <v>0</v>
      </c>
      <c r="AE60" s="4">
        <v>0</v>
      </c>
      <c r="AF60" s="10">
        <v>0</v>
      </c>
      <c r="AG60" s="9">
        <v>162.30000000000001</v>
      </c>
      <c r="AH60" s="4">
        <v>1549.9</v>
      </c>
      <c r="AI60" s="4">
        <v>4380.6000000000004</v>
      </c>
      <c r="AJ60" s="10">
        <v>17199.400000000001</v>
      </c>
    </row>
    <row r="61" spans="1:36" x14ac:dyDescent="0.3">
      <c r="A61" s="22">
        <v>0.2</v>
      </c>
      <c r="B61" s="5">
        <v>0.6</v>
      </c>
      <c r="C61" s="4">
        <v>0.3</v>
      </c>
      <c r="D61" s="27">
        <v>1</v>
      </c>
      <c r="E61" s="22">
        <v>0.1</v>
      </c>
      <c r="F61" s="4">
        <v>0.1</v>
      </c>
      <c r="G61" s="4">
        <v>0.4</v>
      </c>
      <c r="H61" s="27">
        <v>1.6</v>
      </c>
      <c r="I61" s="9">
        <v>0.1</v>
      </c>
      <c r="J61" s="4">
        <v>0.4</v>
      </c>
      <c r="K61" s="4">
        <v>1.5</v>
      </c>
      <c r="L61">
        <v>1.1000000000000001</v>
      </c>
      <c r="M61" s="9">
        <v>0.2</v>
      </c>
      <c r="N61" s="4">
        <v>0.3</v>
      </c>
      <c r="O61" s="4">
        <v>0.5</v>
      </c>
      <c r="P61">
        <v>0.6</v>
      </c>
      <c r="Q61" s="9">
        <v>0.8</v>
      </c>
      <c r="R61" s="4">
        <v>0.3</v>
      </c>
      <c r="S61" s="4">
        <v>0.1</v>
      </c>
      <c r="T61" s="10">
        <v>0.3</v>
      </c>
      <c r="U61" s="42">
        <v>10.1</v>
      </c>
      <c r="V61" s="34" t="s">
        <v>23</v>
      </c>
      <c r="W61" s="42">
        <v>101.1</v>
      </c>
      <c r="X61" s="34" t="s">
        <v>23</v>
      </c>
      <c r="Y61" s="42">
        <v>252.7</v>
      </c>
      <c r="Z61" s="34" t="s">
        <v>23</v>
      </c>
      <c r="AA61" s="42">
        <v>460.8</v>
      </c>
      <c r="AB61" s="33" t="s">
        <v>22</v>
      </c>
      <c r="AC61" s="6">
        <v>0</v>
      </c>
      <c r="AD61" s="4">
        <v>0</v>
      </c>
      <c r="AE61" s="4">
        <v>0</v>
      </c>
      <c r="AF61" s="10">
        <v>0</v>
      </c>
      <c r="AG61" s="9">
        <v>159.6</v>
      </c>
      <c r="AH61" s="4">
        <v>1595.7</v>
      </c>
      <c r="AI61" s="4">
        <v>4347.8</v>
      </c>
      <c r="AJ61" s="10">
        <v>17134.7</v>
      </c>
    </row>
    <row r="62" spans="1:36" x14ac:dyDescent="0.3">
      <c r="A62" s="22">
        <v>0.2</v>
      </c>
      <c r="B62" s="5">
        <v>0.3</v>
      </c>
      <c r="C62" s="4">
        <v>0.4</v>
      </c>
      <c r="D62" s="27">
        <v>0.7</v>
      </c>
      <c r="E62" s="22">
        <v>0.1</v>
      </c>
      <c r="F62" s="4">
        <v>0.1</v>
      </c>
      <c r="G62" s="4">
        <v>0.3</v>
      </c>
      <c r="H62" s="27">
        <v>0.9</v>
      </c>
      <c r="I62" s="9">
        <v>0.1</v>
      </c>
      <c r="J62" s="4">
        <v>0.2</v>
      </c>
      <c r="K62" s="4">
        <v>0.5</v>
      </c>
      <c r="L62">
        <v>0.5</v>
      </c>
      <c r="M62" s="9">
        <v>0.2</v>
      </c>
      <c r="N62" s="4">
        <v>0.4</v>
      </c>
      <c r="O62" s="4">
        <v>0.6</v>
      </c>
      <c r="P62">
        <v>0.8</v>
      </c>
      <c r="Q62" s="9">
        <v>0</v>
      </c>
      <c r="R62" s="4">
        <v>0.1</v>
      </c>
      <c r="S62" s="4">
        <v>0</v>
      </c>
      <c r="T62" s="10">
        <v>0.4</v>
      </c>
      <c r="U62" s="42">
        <v>10.1</v>
      </c>
      <c r="V62" s="34" t="s">
        <v>23</v>
      </c>
      <c r="W62" s="42">
        <v>101.2</v>
      </c>
      <c r="X62" s="34" t="s">
        <v>23</v>
      </c>
      <c r="Y62" s="42">
        <v>252.7</v>
      </c>
      <c r="Z62" s="34" t="s">
        <v>23</v>
      </c>
      <c r="AA62" s="42">
        <v>1277</v>
      </c>
      <c r="AB62" s="34" t="s">
        <v>23</v>
      </c>
      <c r="AC62" s="6">
        <v>0</v>
      </c>
      <c r="AD62" s="4">
        <v>0.1</v>
      </c>
      <c r="AE62" s="4">
        <v>0.1</v>
      </c>
      <c r="AF62" s="10">
        <v>0</v>
      </c>
      <c r="AG62" s="9">
        <v>160.6</v>
      </c>
      <c r="AH62" s="4">
        <v>1573.3</v>
      </c>
      <c r="AI62" s="4">
        <v>4317.7</v>
      </c>
      <c r="AJ62" s="10">
        <v>17296.900000000001</v>
      </c>
    </row>
    <row r="63" spans="1:36" x14ac:dyDescent="0.3">
      <c r="A63" s="22">
        <v>0.3</v>
      </c>
      <c r="B63" s="5">
        <v>0.3</v>
      </c>
      <c r="C63" s="4">
        <v>0.6</v>
      </c>
      <c r="D63" s="27">
        <v>0.6</v>
      </c>
      <c r="E63" s="22">
        <v>0.2</v>
      </c>
      <c r="F63" s="4">
        <v>0.6</v>
      </c>
      <c r="G63" s="4">
        <v>0.7</v>
      </c>
      <c r="H63" s="27">
        <v>1.3</v>
      </c>
      <c r="I63" s="9">
        <v>0.2</v>
      </c>
      <c r="J63" s="4">
        <v>0.3</v>
      </c>
      <c r="K63" s="4">
        <v>0.3</v>
      </c>
      <c r="L63">
        <v>1</v>
      </c>
      <c r="M63" s="9">
        <v>0.2</v>
      </c>
      <c r="N63" s="4">
        <v>0.4</v>
      </c>
      <c r="O63" s="4">
        <v>0.5</v>
      </c>
      <c r="P63">
        <v>0.7</v>
      </c>
      <c r="Q63" s="9">
        <v>0</v>
      </c>
      <c r="R63" s="4">
        <v>0</v>
      </c>
      <c r="S63" s="4">
        <v>0.2</v>
      </c>
      <c r="T63" s="10">
        <v>0.5</v>
      </c>
      <c r="U63" s="42">
        <v>10.199999999999999</v>
      </c>
      <c r="V63" s="34" t="s">
        <v>23</v>
      </c>
      <c r="W63" s="42">
        <v>111.2</v>
      </c>
      <c r="X63" s="34" t="s">
        <v>23</v>
      </c>
      <c r="Y63" s="42">
        <v>45.9</v>
      </c>
      <c r="Z63" s="33" t="s">
        <v>22</v>
      </c>
      <c r="AA63" s="42">
        <v>297.8</v>
      </c>
      <c r="AB63" s="33" t="s">
        <v>22</v>
      </c>
      <c r="AC63" s="6">
        <v>0</v>
      </c>
      <c r="AD63" s="4">
        <v>0</v>
      </c>
      <c r="AE63" s="4">
        <v>0.1</v>
      </c>
      <c r="AF63" s="10">
        <v>0</v>
      </c>
      <c r="AG63" s="9">
        <v>163.19999999999999</v>
      </c>
      <c r="AH63" s="4">
        <v>1515.3</v>
      </c>
      <c r="AI63" s="4">
        <v>4151.8</v>
      </c>
      <c r="AJ63" s="10">
        <v>17033.3</v>
      </c>
    </row>
    <row r="64" spans="1:36" x14ac:dyDescent="0.3">
      <c r="A64" s="22">
        <v>0.2</v>
      </c>
      <c r="B64" s="5">
        <v>0.4</v>
      </c>
      <c r="C64" s="4">
        <v>0.6</v>
      </c>
      <c r="D64" s="27">
        <v>0.6</v>
      </c>
      <c r="E64" s="22">
        <v>0.4</v>
      </c>
      <c r="F64" s="4">
        <v>0.3</v>
      </c>
      <c r="G64" s="4">
        <v>2</v>
      </c>
      <c r="H64" s="27">
        <v>0.9</v>
      </c>
      <c r="I64" s="9">
        <v>0.1</v>
      </c>
      <c r="J64" s="4">
        <v>0.3</v>
      </c>
      <c r="K64" s="4">
        <v>0.5</v>
      </c>
      <c r="L64">
        <v>0.7</v>
      </c>
      <c r="M64" s="9">
        <v>0.3</v>
      </c>
      <c r="N64" s="4">
        <v>0.3</v>
      </c>
      <c r="O64" s="4">
        <v>0.9</v>
      </c>
      <c r="P64">
        <v>0.8</v>
      </c>
      <c r="Q64" s="9">
        <v>0.1</v>
      </c>
      <c r="R64" s="4">
        <v>0.1</v>
      </c>
      <c r="S64" s="4">
        <v>0.8</v>
      </c>
      <c r="T64" s="10">
        <v>0.4</v>
      </c>
      <c r="U64" s="42">
        <v>10.3</v>
      </c>
      <c r="V64" s="34" t="s">
        <v>23</v>
      </c>
      <c r="W64" s="42">
        <v>101.1</v>
      </c>
      <c r="X64" s="34" t="s">
        <v>23</v>
      </c>
      <c r="Y64" s="42">
        <v>193.8</v>
      </c>
      <c r="Z64" s="33" t="s">
        <v>22</v>
      </c>
      <c r="AA64" s="42">
        <v>1099.5999999999999</v>
      </c>
      <c r="AB64" s="34" t="s">
        <v>23</v>
      </c>
      <c r="AC64" s="6">
        <v>0</v>
      </c>
      <c r="AD64" s="4">
        <v>0</v>
      </c>
      <c r="AE64" s="4">
        <v>0.1</v>
      </c>
      <c r="AF64" s="10">
        <v>0</v>
      </c>
      <c r="AG64" s="9">
        <v>168.8</v>
      </c>
      <c r="AH64" s="4">
        <v>1552.9</v>
      </c>
      <c r="AI64" s="4">
        <v>4110.3999999999996</v>
      </c>
      <c r="AJ64" s="10">
        <v>17720.099999999999</v>
      </c>
    </row>
    <row r="65" spans="1:36" x14ac:dyDescent="0.3">
      <c r="A65" s="22">
        <v>0.2</v>
      </c>
      <c r="B65" s="5">
        <v>0.2</v>
      </c>
      <c r="C65" s="4">
        <v>0.8</v>
      </c>
      <c r="D65" s="27">
        <v>1.2</v>
      </c>
      <c r="E65" s="22">
        <v>0.2</v>
      </c>
      <c r="F65" s="4">
        <v>0.1</v>
      </c>
      <c r="G65" s="4">
        <v>0.2</v>
      </c>
      <c r="H65" s="27">
        <v>0.8</v>
      </c>
      <c r="I65" s="9">
        <v>0.1</v>
      </c>
      <c r="J65" s="4">
        <v>0.2</v>
      </c>
      <c r="K65" s="4">
        <v>0.6</v>
      </c>
      <c r="L65">
        <v>1.1000000000000001</v>
      </c>
      <c r="M65" s="9">
        <v>0.2</v>
      </c>
      <c r="N65" s="4">
        <v>0.5</v>
      </c>
      <c r="O65" s="4">
        <v>0.8</v>
      </c>
      <c r="P65">
        <v>0.8</v>
      </c>
      <c r="Q65" s="9">
        <v>0</v>
      </c>
      <c r="R65" s="4">
        <v>0.1</v>
      </c>
      <c r="S65" s="4">
        <v>0.6</v>
      </c>
      <c r="T65" s="10">
        <v>1.4</v>
      </c>
      <c r="U65" s="42">
        <v>10.1</v>
      </c>
      <c r="V65" s="34" t="s">
        <v>23</v>
      </c>
      <c r="W65" s="42">
        <v>101.1</v>
      </c>
      <c r="X65" s="34" t="s">
        <v>23</v>
      </c>
      <c r="Y65" s="42">
        <v>261.8</v>
      </c>
      <c r="Z65" s="34" t="s">
        <v>23</v>
      </c>
      <c r="AA65" s="42">
        <v>1083.3</v>
      </c>
      <c r="AB65" s="34" t="s">
        <v>23</v>
      </c>
      <c r="AC65" s="6">
        <v>0</v>
      </c>
      <c r="AD65" s="4">
        <v>0</v>
      </c>
      <c r="AE65" s="4">
        <v>0</v>
      </c>
      <c r="AF65" s="10">
        <v>0</v>
      </c>
      <c r="AG65" s="9">
        <v>157.80000000000001</v>
      </c>
      <c r="AH65" s="4">
        <v>1570.7</v>
      </c>
      <c r="AI65" s="4">
        <v>4172.6000000000004</v>
      </c>
      <c r="AJ65" s="10">
        <v>16758.8</v>
      </c>
    </row>
    <row r="66" spans="1:36" x14ac:dyDescent="0.3">
      <c r="A66" s="22">
        <v>0.2</v>
      </c>
      <c r="B66" s="5">
        <v>0.3</v>
      </c>
      <c r="C66" s="4">
        <v>0.5</v>
      </c>
      <c r="D66" s="27">
        <v>1</v>
      </c>
      <c r="E66" s="22">
        <v>0.2</v>
      </c>
      <c r="F66" s="4">
        <v>0.5</v>
      </c>
      <c r="G66" s="4">
        <v>0.3</v>
      </c>
      <c r="H66" s="27">
        <v>0.5</v>
      </c>
      <c r="I66" s="9">
        <v>0.1</v>
      </c>
      <c r="J66" s="4">
        <v>0.3</v>
      </c>
      <c r="K66" s="4">
        <v>0.6</v>
      </c>
      <c r="L66">
        <v>1.4</v>
      </c>
      <c r="M66" s="9">
        <v>0.3</v>
      </c>
      <c r="N66" s="4">
        <v>0.4</v>
      </c>
      <c r="O66" s="4">
        <v>0.8</v>
      </c>
      <c r="P66">
        <v>0.9</v>
      </c>
      <c r="Q66" s="9">
        <v>0.1</v>
      </c>
      <c r="R66" s="4">
        <v>0.1</v>
      </c>
      <c r="S66" s="4">
        <v>0.3</v>
      </c>
      <c r="T66" s="10">
        <v>0.7</v>
      </c>
      <c r="U66" s="42">
        <v>10.1</v>
      </c>
      <c r="V66" s="34" t="s">
        <v>23</v>
      </c>
      <c r="W66" s="42">
        <v>103.9</v>
      </c>
      <c r="X66" s="34" t="s">
        <v>23</v>
      </c>
      <c r="Y66" s="42">
        <v>252.8</v>
      </c>
      <c r="Z66" s="34" t="s">
        <v>23</v>
      </c>
      <c r="AA66" s="42">
        <v>1380.3</v>
      </c>
      <c r="AB66" s="34" t="s">
        <v>23</v>
      </c>
      <c r="AC66" s="6">
        <v>0</v>
      </c>
      <c r="AD66" s="4">
        <v>0</v>
      </c>
      <c r="AE66" s="4">
        <v>0</v>
      </c>
      <c r="AF66" s="10">
        <v>0.1</v>
      </c>
      <c r="AG66" s="9">
        <v>159.80000000000001</v>
      </c>
      <c r="AH66" s="4">
        <v>1559</v>
      </c>
      <c r="AI66" s="4">
        <v>4111.8</v>
      </c>
      <c r="AJ66" s="10">
        <v>17394.900000000001</v>
      </c>
    </row>
    <row r="67" spans="1:36" x14ac:dyDescent="0.3">
      <c r="A67" s="22">
        <v>0.2</v>
      </c>
      <c r="B67" s="5">
        <v>0.3</v>
      </c>
      <c r="C67" s="4">
        <v>0.6</v>
      </c>
      <c r="D67" s="27">
        <v>0.9</v>
      </c>
      <c r="E67" s="22">
        <v>0.1</v>
      </c>
      <c r="F67" s="4">
        <v>0.1</v>
      </c>
      <c r="G67" s="4">
        <v>0.3</v>
      </c>
      <c r="H67" s="27">
        <v>1.1000000000000001</v>
      </c>
      <c r="I67" s="9">
        <v>0.3</v>
      </c>
      <c r="J67" s="4">
        <v>0.6</v>
      </c>
      <c r="K67" s="4">
        <v>0.3</v>
      </c>
      <c r="L67">
        <v>1.5</v>
      </c>
      <c r="M67" s="9">
        <v>0.3</v>
      </c>
      <c r="N67" s="4">
        <v>0.2</v>
      </c>
      <c r="O67" s="4">
        <v>0.7</v>
      </c>
      <c r="P67">
        <v>0.7</v>
      </c>
      <c r="Q67" s="9">
        <v>0.1</v>
      </c>
      <c r="R67" s="4">
        <v>0.1</v>
      </c>
      <c r="S67" s="4">
        <v>0.3</v>
      </c>
      <c r="T67" s="10">
        <v>1</v>
      </c>
      <c r="U67" s="42">
        <v>10.1</v>
      </c>
      <c r="V67" s="34" t="s">
        <v>23</v>
      </c>
      <c r="W67" s="42">
        <v>77.7</v>
      </c>
      <c r="X67" s="33" t="s">
        <v>22</v>
      </c>
      <c r="Y67" s="42">
        <v>255.2</v>
      </c>
      <c r="Z67" s="34" t="s">
        <v>23</v>
      </c>
      <c r="AA67" s="42">
        <v>1583.4</v>
      </c>
      <c r="AB67" s="34" t="s">
        <v>23</v>
      </c>
      <c r="AC67" s="6">
        <v>0</v>
      </c>
      <c r="AD67" s="4">
        <v>0.1</v>
      </c>
      <c r="AE67" s="4">
        <v>0</v>
      </c>
      <c r="AF67" s="10">
        <v>0</v>
      </c>
      <c r="AG67" s="9">
        <v>163</v>
      </c>
      <c r="AH67" s="4">
        <v>1585.3</v>
      </c>
      <c r="AI67" s="4">
        <v>4085</v>
      </c>
      <c r="AJ67" s="10">
        <v>17402.7</v>
      </c>
    </row>
    <row r="68" spans="1:36" x14ac:dyDescent="0.3">
      <c r="A68" s="22">
        <v>0.2</v>
      </c>
      <c r="B68" s="5">
        <v>0.4</v>
      </c>
      <c r="C68" s="4">
        <v>0.4</v>
      </c>
      <c r="D68" s="27">
        <v>0.8</v>
      </c>
      <c r="E68" s="22">
        <v>0.2</v>
      </c>
      <c r="F68" s="4">
        <v>0.1</v>
      </c>
      <c r="G68" s="4">
        <v>0.3</v>
      </c>
      <c r="H68" s="27">
        <v>0.9</v>
      </c>
      <c r="I68" s="9">
        <v>0.3</v>
      </c>
      <c r="J68" s="4">
        <v>0.3</v>
      </c>
      <c r="K68" s="4">
        <v>0.4</v>
      </c>
      <c r="L68">
        <v>0.8</v>
      </c>
      <c r="M68" s="9">
        <v>0.6</v>
      </c>
      <c r="N68" s="4">
        <v>0.3</v>
      </c>
      <c r="O68" s="4">
        <v>1</v>
      </c>
      <c r="P68">
        <v>0.7</v>
      </c>
      <c r="Q68" s="9">
        <v>0.1</v>
      </c>
      <c r="R68" s="4">
        <v>0.3</v>
      </c>
      <c r="S68" s="4">
        <v>0.2</v>
      </c>
      <c r="T68" s="10">
        <v>0.8</v>
      </c>
      <c r="U68" s="42">
        <v>10.1</v>
      </c>
      <c r="V68" s="34" t="s">
        <v>23</v>
      </c>
      <c r="W68" s="42">
        <v>104.5</v>
      </c>
      <c r="X68" s="34" t="s">
        <v>23</v>
      </c>
      <c r="Y68" s="42">
        <v>208.5</v>
      </c>
      <c r="Z68" s="33" t="s">
        <v>22</v>
      </c>
      <c r="AA68" s="42">
        <v>475.4</v>
      </c>
      <c r="AB68" s="33" t="s">
        <v>22</v>
      </c>
      <c r="AC68" s="6">
        <v>0</v>
      </c>
      <c r="AD68" s="4">
        <v>0.1</v>
      </c>
      <c r="AE68" s="4">
        <v>0.1</v>
      </c>
      <c r="AF68" s="10">
        <v>0</v>
      </c>
      <c r="AG68" s="9">
        <v>164.6</v>
      </c>
      <c r="AH68" s="4">
        <v>1540.9</v>
      </c>
      <c r="AI68" s="4">
        <v>4275.2</v>
      </c>
      <c r="AJ68" s="10">
        <v>17502</v>
      </c>
    </row>
    <row r="69" spans="1:36" x14ac:dyDescent="0.3">
      <c r="A69" s="22">
        <v>0.2</v>
      </c>
      <c r="B69" s="5">
        <v>0.6</v>
      </c>
      <c r="C69" s="4">
        <v>0.4</v>
      </c>
      <c r="D69" s="27">
        <v>0.4</v>
      </c>
      <c r="E69" s="22">
        <v>0.1</v>
      </c>
      <c r="F69" s="4">
        <v>0.4</v>
      </c>
      <c r="G69" s="4">
        <v>0.2</v>
      </c>
      <c r="H69" s="27">
        <v>1.1000000000000001</v>
      </c>
      <c r="I69" s="9">
        <v>0.2</v>
      </c>
      <c r="J69" s="4">
        <v>0.4</v>
      </c>
      <c r="K69" s="4">
        <v>0.3</v>
      </c>
      <c r="L69">
        <v>1</v>
      </c>
      <c r="M69" s="9">
        <v>0.3</v>
      </c>
      <c r="N69" s="4">
        <v>0.4</v>
      </c>
      <c r="O69" s="4">
        <v>1.6</v>
      </c>
      <c r="P69">
        <v>0.8</v>
      </c>
      <c r="Q69" s="9">
        <v>0.1</v>
      </c>
      <c r="R69" s="4">
        <v>0.1</v>
      </c>
      <c r="S69" s="4">
        <v>0.1</v>
      </c>
      <c r="T69" s="10">
        <v>0.8</v>
      </c>
      <c r="U69" s="42">
        <v>10.1</v>
      </c>
      <c r="V69" s="34" t="s">
        <v>23</v>
      </c>
      <c r="W69" s="42">
        <v>101.2</v>
      </c>
      <c r="X69" s="34" t="s">
        <v>23</v>
      </c>
      <c r="Y69" s="42">
        <v>253.8</v>
      </c>
      <c r="Z69" s="34" t="s">
        <v>23</v>
      </c>
      <c r="AA69" s="42">
        <v>1092.5999999999999</v>
      </c>
      <c r="AB69" s="34" t="s">
        <v>23</v>
      </c>
      <c r="AC69" s="6">
        <v>0.1</v>
      </c>
      <c r="AD69" s="4">
        <v>0</v>
      </c>
      <c r="AE69" s="4">
        <v>0</v>
      </c>
      <c r="AF69" s="10">
        <v>0</v>
      </c>
      <c r="AG69" s="9">
        <v>171.9</v>
      </c>
      <c r="AH69" s="4">
        <v>1612.3</v>
      </c>
      <c r="AI69" s="4">
        <v>4300.8999999999996</v>
      </c>
      <c r="AJ69" s="10">
        <v>17548</v>
      </c>
    </row>
    <row r="70" spans="1:36" x14ac:dyDescent="0.3">
      <c r="A70" s="22">
        <v>0.5</v>
      </c>
      <c r="B70" s="5">
        <v>0.4</v>
      </c>
      <c r="C70" s="4">
        <v>0.6</v>
      </c>
      <c r="D70" s="27">
        <v>1</v>
      </c>
      <c r="E70" s="22">
        <v>0.2</v>
      </c>
      <c r="F70" s="4">
        <v>0.3</v>
      </c>
      <c r="G70" s="4">
        <v>0.3</v>
      </c>
      <c r="H70" s="27">
        <v>0.9</v>
      </c>
      <c r="I70" s="9">
        <v>0.2</v>
      </c>
      <c r="J70" s="4">
        <v>0.8</v>
      </c>
      <c r="K70" s="4">
        <v>0.5</v>
      </c>
      <c r="L70">
        <v>1.1000000000000001</v>
      </c>
      <c r="M70" s="9">
        <v>0.2</v>
      </c>
      <c r="N70" s="4">
        <v>0.5</v>
      </c>
      <c r="O70" s="4">
        <v>1.3</v>
      </c>
      <c r="P70">
        <v>0.7</v>
      </c>
      <c r="Q70" s="9">
        <v>0.1</v>
      </c>
      <c r="R70" s="4">
        <v>0.1</v>
      </c>
      <c r="S70" s="4">
        <v>0.2</v>
      </c>
      <c r="T70" s="10">
        <v>0.8</v>
      </c>
      <c r="U70" s="42">
        <v>10.4</v>
      </c>
      <c r="V70" s="34" t="s">
        <v>23</v>
      </c>
      <c r="W70" s="42">
        <v>101.1</v>
      </c>
      <c r="X70" s="34" t="s">
        <v>23</v>
      </c>
      <c r="Y70" s="42">
        <v>252.7</v>
      </c>
      <c r="Z70" s="34" t="s">
        <v>23</v>
      </c>
      <c r="AA70" s="42">
        <v>1123.7</v>
      </c>
      <c r="AB70" s="34" t="s">
        <v>23</v>
      </c>
      <c r="AC70" s="6">
        <v>0</v>
      </c>
      <c r="AD70" s="4">
        <v>0</v>
      </c>
      <c r="AE70" s="4">
        <v>0</v>
      </c>
      <c r="AF70" s="10">
        <v>0</v>
      </c>
      <c r="AG70" s="9">
        <v>156.5</v>
      </c>
      <c r="AH70" s="4">
        <v>1579.8</v>
      </c>
      <c r="AI70" s="4">
        <v>4145.1000000000004</v>
      </c>
      <c r="AJ70" s="10">
        <v>17680.7</v>
      </c>
    </row>
    <row r="71" spans="1:36" x14ac:dyDescent="0.3">
      <c r="A71" s="22">
        <v>0.4</v>
      </c>
      <c r="B71" s="5">
        <v>0.5</v>
      </c>
      <c r="C71" s="4">
        <v>0.5</v>
      </c>
      <c r="D71" s="27">
        <v>0.9</v>
      </c>
      <c r="E71" s="22">
        <v>0.2</v>
      </c>
      <c r="F71" s="4">
        <v>0.2</v>
      </c>
      <c r="G71" s="4">
        <v>0.5</v>
      </c>
      <c r="H71" s="27">
        <v>0.7</v>
      </c>
      <c r="I71" s="9">
        <v>0.1</v>
      </c>
      <c r="J71" s="4">
        <v>0.1</v>
      </c>
      <c r="K71" s="4">
        <v>1</v>
      </c>
      <c r="L71">
        <v>1.5</v>
      </c>
      <c r="M71" s="9">
        <v>0.3</v>
      </c>
      <c r="N71" s="4">
        <v>0.3</v>
      </c>
      <c r="O71" s="4">
        <v>0.5</v>
      </c>
      <c r="P71">
        <v>0.9</v>
      </c>
      <c r="Q71" s="9">
        <v>0.1</v>
      </c>
      <c r="R71" s="4">
        <v>0.2</v>
      </c>
      <c r="S71" s="4">
        <v>0.3</v>
      </c>
      <c r="T71" s="10">
        <v>1.2</v>
      </c>
      <c r="U71" s="42">
        <v>10.1</v>
      </c>
      <c r="V71" s="34" t="s">
        <v>23</v>
      </c>
      <c r="W71" s="42">
        <v>106.8</v>
      </c>
      <c r="X71" s="34" t="s">
        <v>23</v>
      </c>
      <c r="Y71" s="42">
        <v>107.2</v>
      </c>
      <c r="Z71" s="33" t="s">
        <v>22</v>
      </c>
      <c r="AA71" s="42">
        <v>1094.2</v>
      </c>
      <c r="AB71" s="34" t="s">
        <v>23</v>
      </c>
      <c r="AC71" s="6">
        <v>0</v>
      </c>
      <c r="AD71" s="4">
        <v>0</v>
      </c>
      <c r="AE71" s="4">
        <v>0.1</v>
      </c>
      <c r="AF71" s="10">
        <v>0.1</v>
      </c>
      <c r="AG71" s="9">
        <v>158.80000000000001</v>
      </c>
      <c r="AH71" s="4">
        <v>1565.4</v>
      </c>
      <c r="AI71" s="4">
        <v>4190.3999999999996</v>
      </c>
      <c r="AJ71" s="10">
        <v>17636.599999999999</v>
      </c>
    </row>
    <row r="72" spans="1:36" x14ac:dyDescent="0.3">
      <c r="A72" s="22">
        <v>0.2</v>
      </c>
      <c r="B72" s="5">
        <v>0.3</v>
      </c>
      <c r="C72" s="4">
        <v>0.2</v>
      </c>
      <c r="D72" s="27">
        <v>0.8</v>
      </c>
      <c r="E72" s="22">
        <v>0.1</v>
      </c>
      <c r="F72" s="4">
        <v>0.5</v>
      </c>
      <c r="G72" s="4">
        <v>0.2</v>
      </c>
      <c r="H72" s="27">
        <v>0.7</v>
      </c>
      <c r="I72" s="9">
        <v>0.1</v>
      </c>
      <c r="J72" s="4">
        <v>0.4</v>
      </c>
      <c r="K72" s="4">
        <v>0.5</v>
      </c>
      <c r="L72">
        <v>1.1000000000000001</v>
      </c>
      <c r="M72" s="9">
        <v>0.2</v>
      </c>
      <c r="N72" s="4">
        <v>0.4</v>
      </c>
      <c r="O72" s="4">
        <v>0.5</v>
      </c>
      <c r="P72">
        <v>0.8</v>
      </c>
      <c r="Q72" s="9">
        <v>0</v>
      </c>
      <c r="R72" s="4">
        <v>0.2</v>
      </c>
      <c r="S72" s="4">
        <v>0</v>
      </c>
      <c r="T72" s="10">
        <v>2.2999999999999998</v>
      </c>
      <c r="U72" s="42">
        <v>10.199999999999999</v>
      </c>
      <c r="V72" s="34" t="s">
        <v>23</v>
      </c>
      <c r="W72" s="42">
        <v>101.1</v>
      </c>
      <c r="X72" s="34" t="s">
        <v>23</v>
      </c>
      <c r="Y72" s="42">
        <v>289.2</v>
      </c>
      <c r="Z72" s="34" t="s">
        <v>23</v>
      </c>
      <c r="AA72" s="42">
        <v>24.9</v>
      </c>
      <c r="AB72" s="33" t="s">
        <v>22</v>
      </c>
      <c r="AC72" s="6">
        <v>0.1</v>
      </c>
      <c r="AD72" s="4">
        <v>0</v>
      </c>
      <c r="AE72" s="4">
        <v>0</v>
      </c>
      <c r="AF72" s="10">
        <v>0</v>
      </c>
      <c r="AG72" s="9">
        <v>155.80000000000001</v>
      </c>
      <c r="AH72" s="4">
        <v>1509.9</v>
      </c>
      <c r="AI72" s="4">
        <v>4075.7</v>
      </c>
      <c r="AJ72" s="10">
        <v>18194.3</v>
      </c>
    </row>
    <row r="73" spans="1:36" x14ac:dyDescent="0.3">
      <c r="A73" s="22">
        <v>0.3</v>
      </c>
      <c r="B73" s="5">
        <v>0.4</v>
      </c>
      <c r="C73" s="4">
        <v>1.8</v>
      </c>
      <c r="D73" s="27">
        <v>1.4</v>
      </c>
      <c r="E73" s="22">
        <v>0.2</v>
      </c>
      <c r="F73" s="4">
        <v>0.3</v>
      </c>
      <c r="G73" s="4">
        <v>0.2</v>
      </c>
      <c r="H73" s="27">
        <v>0.5</v>
      </c>
      <c r="I73" s="9">
        <v>0.2</v>
      </c>
      <c r="J73" s="4">
        <v>1.6</v>
      </c>
      <c r="K73" s="4">
        <v>0.4</v>
      </c>
      <c r="L73">
        <v>0.9</v>
      </c>
      <c r="M73" s="9">
        <v>0.3</v>
      </c>
      <c r="N73" s="4">
        <v>0.3</v>
      </c>
      <c r="O73" s="4">
        <v>0.4</v>
      </c>
      <c r="P73">
        <v>0.7</v>
      </c>
      <c r="Q73" s="9">
        <v>0.1</v>
      </c>
      <c r="R73" s="4">
        <v>0.1</v>
      </c>
      <c r="S73" s="4">
        <v>0.1</v>
      </c>
      <c r="T73" s="10">
        <v>0.9</v>
      </c>
      <c r="U73" s="42">
        <v>10.1</v>
      </c>
      <c r="V73" s="34" t="s">
        <v>23</v>
      </c>
      <c r="W73" s="42">
        <v>86.3</v>
      </c>
      <c r="X73" s="33" t="s">
        <v>22</v>
      </c>
      <c r="Y73" s="42">
        <v>271.3</v>
      </c>
      <c r="Z73" s="34" t="s">
        <v>23</v>
      </c>
      <c r="AA73" s="42">
        <v>620.9</v>
      </c>
      <c r="AB73" s="33" t="s">
        <v>22</v>
      </c>
      <c r="AC73" s="6">
        <v>0.1</v>
      </c>
      <c r="AD73" s="4">
        <v>0</v>
      </c>
      <c r="AE73" s="4">
        <v>0</v>
      </c>
      <c r="AF73" s="10">
        <v>0.1</v>
      </c>
      <c r="AG73" s="9">
        <v>179.5</v>
      </c>
      <c r="AH73" s="4">
        <v>1538.7</v>
      </c>
      <c r="AI73" s="4">
        <v>4182.6000000000004</v>
      </c>
      <c r="AJ73" s="10">
        <v>17993.599999999999</v>
      </c>
    </row>
    <row r="74" spans="1:36" x14ac:dyDescent="0.3">
      <c r="A74" s="22">
        <v>0.3</v>
      </c>
      <c r="B74" s="5">
        <v>0.3</v>
      </c>
      <c r="C74" s="4">
        <v>0.3</v>
      </c>
      <c r="D74" s="27">
        <v>0.9</v>
      </c>
      <c r="E74" s="22">
        <v>0.2</v>
      </c>
      <c r="F74" s="4">
        <v>0.2</v>
      </c>
      <c r="G74" s="4">
        <v>0.3</v>
      </c>
      <c r="H74" s="27">
        <v>0.9</v>
      </c>
      <c r="I74" s="9">
        <v>0.2</v>
      </c>
      <c r="J74" s="4">
        <v>0.3</v>
      </c>
      <c r="K74" s="4">
        <v>0.5</v>
      </c>
      <c r="L74">
        <v>0.9</v>
      </c>
      <c r="M74" s="9">
        <v>0.3</v>
      </c>
      <c r="N74" s="4">
        <v>0.3</v>
      </c>
      <c r="O74" s="4">
        <v>0.6</v>
      </c>
      <c r="P74">
        <v>0.7</v>
      </c>
      <c r="Q74" s="9">
        <v>0.1</v>
      </c>
      <c r="R74" s="4">
        <v>0.1</v>
      </c>
      <c r="S74" s="4">
        <v>1.1000000000000001</v>
      </c>
      <c r="T74" s="10">
        <v>1.7</v>
      </c>
      <c r="U74" s="42">
        <v>10.1</v>
      </c>
      <c r="V74" s="34" t="s">
        <v>23</v>
      </c>
      <c r="W74" s="42">
        <v>101.1</v>
      </c>
      <c r="X74" s="34" t="s">
        <v>23</v>
      </c>
      <c r="Y74" s="42">
        <v>258.5</v>
      </c>
      <c r="Z74" s="34" t="s">
        <v>23</v>
      </c>
      <c r="AA74" s="42">
        <v>1125.2</v>
      </c>
      <c r="AB74" s="34" t="s">
        <v>23</v>
      </c>
      <c r="AC74" s="6">
        <v>0</v>
      </c>
      <c r="AD74" s="4">
        <v>0</v>
      </c>
      <c r="AE74" s="4">
        <v>0</v>
      </c>
      <c r="AF74" s="10">
        <v>0</v>
      </c>
      <c r="AG74" s="9">
        <v>158.9</v>
      </c>
      <c r="AH74" s="4">
        <v>1546.1</v>
      </c>
      <c r="AI74" s="4">
        <v>4167.7</v>
      </c>
      <c r="AJ74" s="10">
        <v>17460.5</v>
      </c>
    </row>
    <row r="75" spans="1:36" x14ac:dyDescent="0.3">
      <c r="A75" s="22">
        <v>0.2</v>
      </c>
      <c r="B75" s="5">
        <v>0.3</v>
      </c>
      <c r="C75" s="4">
        <v>0.4</v>
      </c>
      <c r="D75" s="27">
        <v>0.8</v>
      </c>
      <c r="E75" s="22">
        <v>0.1</v>
      </c>
      <c r="F75" s="4">
        <v>0.3</v>
      </c>
      <c r="G75" s="4">
        <v>0.3</v>
      </c>
      <c r="H75" s="27">
        <v>0.4</v>
      </c>
      <c r="I75" s="9">
        <v>0.2</v>
      </c>
      <c r="J75" s="4">
        <v>0.3</v>
      </c>
      <c r="K75" s="4">
        <v>0.7</v>
      </c>
      <c r="L75">
        <v>1.2</v>
      </c>
      <c r="M75" s="9">
        <v>0.2</v>
      </c>
      <c r="N75" s="4">
        <v>0.4</v>
      </c>
      <c r="O75" s="4">
        <v>0.5</v>
      </c>
      <c r="P75">
        <v>0.9</v>
      </c>
      <c r="Q75" s="9">
        <v>0.1</v>
      </c>
      <c r="R75" s="4">
        <v>0.2</v>
      </c>
      <c r="S75" s="4">
        <v>0.1</v>
      </c>
      <c r="T75" s="10">
        <v>0.9</v>
      </c>
      <c r="U75" s="42">
        <v>10.1</v>
      </c>
      <c r="V75" s="34" t="s">
        <v>23</v>
      </c>
      <c r="W75" s="42">
        <v>101.2</v>
      </c>
      <c r="X75" s="34" t="s">
        <v>23</v>
      </c>
      <c r="Y75" s="42">
        <v>252.7</v>
      </c>
      <c r="Z75" s="34" t="s">
        <v>23</v>
      </c>
      <c r="AA75" s="42">
        <v>856.3</v>
      </c>
      <c r="AB75" s="33" t="s">
        <v>22</v>
      </c>
      <c r="AC75" s="6">
        <v>0</v>
      </c>
      <c r="AD75" s="4">
        <v>0</v>
      </c>
      <c r="AE75" s="4">
        <v>0.1</v>
      </c>
      <c r="AF75" s="10">
        <v>0</v>
      </c>
      <c r="AG75" s="9">
        <v>169.6</v>
      </c>
      <c r="AH75" s="4">
        <v>1562.7</v>
      </c>
      <c r="AI75" s="4">
        <v>4326.8999999999996</v>
      </c>
      <c r="AJ75" s="10">
        <v>17368.2</v>
      </c>
    </row>
    <row r="76" spans="1:36" x14ac:dyDescent="0.3">
      <c r="A76" s="22">
        <v>0.3</v>
      </c>
      <c r="B76" s="5">
        <v>0.4</v>
      </c>
      <c r="C76" s="4">
        <v>1.4</v>
      </c>
      <c r="D76" s="27">
        <v>0.7</v>
      </c>
      <c r="E76" s="22">
        <v>0.1</v>
      </c>
      <c r="F76" s="4">
        <v>0.2</v>
      </c>
      <c r="G76" s="4">
        <v>0.9</v>
      </c>
      <c r="H76" s="27">
        <v>0.4</v>
      </c>
      <c r="I76" s="9">
        <v>0.2</v>
      </c>
      <c r="J76" s="4">
        <v>1.3</v>
      </c>
      <c r="K76" s="4">
        <v>0.5</v>
      </c>
      <c r="L76">
        <v>1.3</v>
      </c>
      <c r="M76" s="9">
        <v>0.2</v>
      </c>
      <c r="N76" s="4">
        <v>0.3</v>
      </c>
      <c r="O76" s="4">
        <v>0.4</v>
      </c>
      <c r="P76">
        <v>0.6</v>
      </c>
      <c r="Q76" s="9">
        <v>0.1</v>
      </c>
      <c r="R76" s="4">
        <v>0.1</v>
      </c>
      <c r="S76" s="4">
        <v>0.1</v>
      </c>
      <c r="T76" s="10">
        <v>0.5</v>
      </c>
      <c r="U76" s="42">
        <v>10.199999999999999</v>
      </c>
      <c r="V76" s="34" t="s">
        <v>23</v>
      </c>
      <c r="W76" s="42">
        <v>101.2</v>
      </c>
      <c r="X76" s="34" t="s">
        <v>23</v>
      </c>
      <c r="Y76" s="42">
        <v>252.7</v>
      </c>
      <c r="Z76" s="34" t="s">
        <v>23</v>
      </c>
      <c r="AA76" s="42">
        <v>1103.2</v>
      </c>
      <c r="AB76" s="34" t="s">
        <v>23</v>
      </c>
      <c r="AC76" s="6">
        <v>0</v>
      </c>
      <c r="AD76" s="4">
        <v>0.1</v>
      </c>
      <c r="AE76" s="4">
        <v>0</v>
      </c>
      <c r="AF76" s="10">
        <v>0</v>
      </c>
      <c r="AG76" s="9">
        <v>160.69999999999999</v>
      </c>
      <c r="AH76" s="4">
        <v>1637.3</v>
      </c>
      <c r="AI76" s="4">
        <v>4168.5</v>
      </c>
      <c r="AJ76" s="10">
        <v>17473.400000000001</v>
      </c>
    </row>
    <row r="77" spans="1:36" x14ac:dyDescent="0.3">
      <c r="A77" s="22">
        <v>0.2</v>
      </c>
      <c r="B77" s="5">
        <v>0.5</v>
      </c>
      <c r="C77" s="4">
        <v>0.8</v>
      </c>
      <c r="D77" s="27">
        <v>1.3</v>
      </c>
      <c r="E77" s="22">
        <v>0.2</v>
      </c>
      <c r="F77" s="4">
        <v>0.2</v>
      </c>
      <c r="G77" s="4">
        <v>0.2</v>
      </c>
      <c r="H77" s="27">
        <v>0.4</v>
      </c>
      <c r="I77" s="9">
        <v>0.1</v>
      </c>
      <c r="J77" s="4">
        <v>0.2</v>
      </c>
      <c r="K77" s="4">
        <v>0.7</v>
      </c>
      <c r="L77">
        <v>2.1</v>
      </c>
      <c r="M77" s="9">
        <v>0.3</v>
      </c>
      <c r="N77" s="4">
        <v>0.4</v>
      </c>
      <c r="O77" s="4">
        <v>0.6</v>
      </c>
      <c r="P77">
        <v>0.7</v>
      </c>
      <c r="Q77" s="9">
        <v>0</v>
      </c>
      <c r="R77" s="4">
        <v>0.1</v>
      </c>
      <c r="S77" s="4">
        <v>0.7</v>
      </c>
      <c r="T77" s="10">
        <v>0.5</v>
      </c>
      <c r="U77" s="42">
        <v>10.1</v>
      </c>
      <c r="V77" s="34" t="s">
        <v>23</v>
      </c>
      <c r="W77" s="42">
        <v>101.1</v>
      </c>
      <c r="X77" s="34" t="s">
        <v>23</v>
      </c>
      <c r="Y77" s="42">
        <v>9</v>
      </c>
      <c r="Z77" s="33" t="s">
        <v>22</v>
      </c>
      <c r="AA77" s="42">
        <v>146.69999999999999</v>
      </c>
      <c r="AB77" s="33" t="s">
        <v>22</v>
      </c>
      <c r="AC77" s="6">
        <v>0.1</v>
      </c>
      <c r="AD77" s="4">
        <v>0</v>
      </c>
      <c r="AE77" s="4">
        <v>0.1</v>
      </c>
      <c r="AF77" s="10">
        <v>0.1</v>
      </c>
      <c r="AG77" s="9">
        <v>158</v>
      </c>
      <c r="AH77" s="4">
        <v>1606.7</v>
      </c>
      <c r="AI77" s="4">
        <v>4234.7</v>
      </c>
      <c r="AJ77" s="10">
        <v>17574.2</v>
      </c>
    </row>
    <row r="78" spans="1:36" x14ac:dyDescent="0.3">
      <c r="A78" s="22">
        <v>0.2</v>
      </c>
      <c r="B78" s="5">
        <v>0.4</v>
      </c>
      <c r="C78" s="4">
        <v>0.6</v>
      </c>
      <c r="D78" s="27">
        <v>0.7</v>
      </c>
      <c r="E78" s="22">
        <v>0.1</v>
      </c>
      <c r="F78" s="4">
        <v>0.3</v>
      </c>
      <c r="G78" s="4">
        <v>1.6</v>
      </c>
      <c r="H78" s="27">
        <v>0.3</v>
      </c>
      <c r="I78" s="9">
        <v>0.2</v>
      </c>
      <c r="J78" s="4">
        <v>0.3</v>
      </c>
      <c r="K78" s="4">
        <v>0.8</v>
      </c>
      <c r="L78">
        <v>0.9</v>
      </c>
      <c r="M78" s="9">
        <v>0.3</v>
      </c>
      <c r="N78" s="4">
        <v>0.4</v>
      </c>
      <c r="O78" s="4">
        <v>0.7</v>
      </c>
      <c r="P78">
        <v>0.8</v>
      </c>
      <c r="Q78" s="9">
        <v>0</v>
      </c>
      <c r="R78" s="4">
        <v>0.4</v>
      </c>
      <c r="S78" s="4">
        <v>0.5</v>
      </c>
      <c r="T78" s="10">
        <v>0.4</v>
      </c>
      <c r="U78" s="42">
        <v>10.9</v>
      </c>
      <c r="V78" s="34" t="s">
        <v>23</v>
      </c>
      <c r="W78" s="42">
        <v>101.1</v>
      </c>
      <c r="X78" s="34" t="s">
        <v>23</v>
      </c>
      <c r="Y78" s="42">
        <v>167.8</v>
      </c>
      <c r="Z78" s="33" t="s">
        <v>22</v>
      </c>
      <c r="AA78" s="42">
        <v>10.1</v>
      </c>
      <c r="AB78" s="33" t="s">
        <v>22</v>
      </c>
      <c r="AC78" s="6">
        <v>0</v>
      </c>
      <c r="AD78" s="4">
        <v>0</v>
      </c>
      <c r="AE78" s="4">
        <v>0.1</v>
      </c>
      <c r="AF78" s="10">
        <v>0</v>
      </c>
      <c r="AG78" s="9">
        <v>158.5</v>
      </c>
      <c r="AH78" s="4">
        <v>1630.6</v>
      </c>
      <c r="AI78" s="4">
        <v>4162.8999999999996</v>
      </c>
      <c r="AJ78" s="10">
        <v>17563.5</v>
      </c>
    </row>
    <row r="79" spans="1:36" x14ac:dyDescent="0.3">
      <c r="A79" s="22">
        <v>0.2</v>
      </c>
      <c r="B79" s="5">
        <v>0.3</v>
      </c>
      <c r="C79" s="4">
        <v>0.5</v>
      </c>
      <c r="D79" s="27">
        <v>1.1000000000000001</v>
      </c>
      <c r="E79" s="22">
        <v>0.1</v>
      </c>
      <c r="F79" s="4">
        <v>0.2</v>
      </c>
      <c r="G79" s="4">
        <v>0.5</v>
      </c>
      <c r="H79" s="27">
        <v>0.4</v>
      </c>
      <c r="I79" s="9">
        <v>0.1</v>
      </c>
      <c r="J79" s="4">
        <v>0.2</v>
      </c>
      <c r="K79" s="4">
        <v>0.4</v>
      </c>
      <c r="L79">
        <v>0.8</v>
      </c>
      <c r="M79" s="9">
        <v>0.2</v>
      </c>
      <c r="N79" s="4">
        <v>0.4</v>
      </c>
      <c r="O79" s="4">
        <v>0.8</v>
      </c>
      <c r="P79">
        <v>1.2</v>
      </c>
      <c r="Q79" s="9">
        <v>0.1</v>
      </c>
      <c r="R79" s="4">
        <v>0</v>
      </c>
      <c r="S79" s="4">
        <v>0.2</v>
      </c>
      <c r="T79" s="10">
        <v>0.4</v>
      </c>
      <c r="U79" s="42">
        <v>13.7</v>
      </c>
      <c r="V79" s="34" t="s">
        <v>23</v>
      </c>
      <c r="W79" s="42">
        <v>103.4</v>
      </c>
      <c r="X79" s="34" t="s">
        <v>23</v>
      </c>
      <c r="Y79" s="42">
        <v>265.8</v>
      </c>
      <c r="Z79" s="34" t="s">
        <v>23</v>
      </c>
      <c r="AA79" s="42">
        <v>389</v>
      </c>
      <c r="AB79" s="33" t="s">
        <v>22</v>
      </c>
      <c r="AC79" s="6">
        <v>0</v>
      </c>
      <c r="AD79" s="4">
        <v>0</v>
      </c>
      <c r="AE79" s="4">
        <v>0</v>
      </c>
      <c r="AF79" s="10">
        <v>0</v>
      </c>
      <c r="AG79" s="9">
        <v>163.1</v>
      </c>
      <c r="AH79" s="4">
        <v>1629.9</v>
      </c>
      <c r="AI79" s="4">
        <v>4237.8</v>
      </c>
      <c r="AJ79" s="10">
        <v>17822.400000000001</v>
      </c>
    </row>
    <row r="80" spans="1:36" x14ac:dyDescent="0.3">
      <c r="A80" s="22">
        <v>0.2</v>
      </c>
      <c r="B80" s="5">
        <v>0.3</v>
      </c>
      <c r="C80" s="4">
        <v>0.5</v>
      </c>
      <c r="D80" s="27">
        <v>1.5</v>
      </c>
      <c r="E80" s="22">
        <v>0.1</v>
      </c>
      <c r="F80" s="4">
        <v>0.5</v>
      </c>
      <c r="G80" s="4">
        <v>1.1000000000000001</v>
      </c>
      <c r="H80" s="27">
        <v>0.2</v>
      </c>
      <c r="I80" s="9">
        <v>0.1</v>
      </c>
      <c r="J80" s="4">
        <v>0.2</v>
      </c>
      <c r="K80" s="4">
        <v>0.5</v>
      </c>
      <c r="L80">
        <v>0.8</v>
      </c>
      <c r="M80" s="9">
        <v>0.2</v>
      </c>
      <c r="N80" s="4">
        <v>0.5</v>
      </c>
      <c r="O80" s="4">
        <v>1</v>
      </c>
      <c r="P80">
        <v>1.4</v>
      </c>
      <c r="Q80" s="9">
        <v>0</v>
      </c>
      <c r="R80" s="4">
        <v>0.3</v>
      </c>
      <c r="S80" s="4">
        <v>0.2</v>
      </c>
      <c r="T80" s="10">
        <v>0.5</v>
      </c>
      <c r="U80" s="42">
        <v>10.4</v>
      </c>
      <c r="V80" s="34" t="s">
        <v>23</v>
      </c>
      <c r="W80" s="42">
        <v>101.1</v>
      </c>
      <c r="X80" s="34" t="s">
        <v>23</v>
      </c>
      <c r="Y80" s="42">
        <v>260.60000000000002</v>
      </c>
      <c r="Z80" s="34" t="s">
        <v>23</v>
      </c>
      <c r="AA80" s="42">
        <v>115.7</v>
      </c>
      <c r="AB80" s="33" t="s">
        <v>22</v>
      </c>
      <c r="AC80" s="6">
        <v>0.1</v>
      </c>
      <c r="AD80" s="4">
        <v>0</v>
      </c>
      <c r="AE80" s="4">
        <v>0</v>
      </c>
      <c r="AF80" s="10">
        <v>0</v>
      </c>
      <c r="AG80" s="9">
        <v>161.4</v>
      </c>
      <c r="AH80" s="4">
        <v>1559.3</v>
      </c>
      <c r="AI80" s="4">
        <v>4197.8</v>
      </c>
      <c r="AJ80" s="10">
        <v>17515.2</v>
      </c>
    </row>
    <row r="81" spans="1:36" x14ac:dyDescent="0.3">
      <c r="A81" s="22">
        <v>0.2</v>
      </c>
      <c r="B81" s="5">
        <v>0.3</v>
      </c>
      <c r="C81" s="4">
        <v>0.4</v>
      </c>
      <c r="D81" s="27">
        <v>1.4</v>
      </c>
      <c r="E81" s="22">
        <v>0.2</v>
      </c>
      <c r="F81" s="4">
        <v>0.1</v>
      </c>
      <c r="G81" s="4">
        <v>0.3</v>
      </c>
      <c r="H81" s="27">
        <v>0.6</v>
      </c>
      <c r="I81" s="9">
        <v>0.3</v>
      </c>
      <c r="J81" s="4">
        <v>0.5</v>
      </c>
      <c r="K81" s="4">
        <v>0.6</v>
      </c>
      <c r="L81">
        <v>0.9</v>
      </c>
      <c r="M81" s="9">
        <v>0.2</v>
      </c>
      <c r="N81" s="4">
        <v>0.3</v>
      </c>
      <c r="O81" s="4">
        <v>0.9</v>
      </c>
      <c r="P81">
        <v>0.9</v>
      </c>
      <c r="Q81" s="9">
        <v>0.1</v>
      </c>
      <c r="R81" s="4">
        <v>0.1</v>
      </c>
      <c r="S81" s="4">
        <v>0.3</v>
      </c>
      <c r="T81" s="10">
        <v>0.8</v>
      </c>
      <c r="U81" s="42">
        <v>0.5</v>
      </c>
      <c r="V81" s="33" t="s">
        <v>22</v>
      </c>
      <c r="W81" s="42">
        <v>101.2</v>
      </c>
      <c r="X81" s="34" t="s">
        <v>23</v>
      </c>
      <c r="Y81" s="42">
        <v>252.9</v>
      </c>
      <c r="Z81" s="34" t="s">
        <v>23</v>
      </c>
      <c r="AA81" s="42">
        <v>85.1</v>
      </c>
      <c r="AB81" s="33" t="s">
        <v>22</v>
      </c>
      <c r="AC81" s="6">
        <v>0</v>
      </c>
      <c r="AD81" s="4">
        <v>0</v>
      </c>
      <c r="AE81" s="4">
        <v>0</v>
      </c>
      <c r="AF81" s="10">
        <v>0</v>
      </c>
      <c r="AG81" s="9">
        <v>160</v>
      </c>
      <c r="AH81" s="4">
        <v>1595</v>
      </c>
      <c r="AI81" s="4">
        <v>4154.8999999999996</v>
      </c>
      <c r="AJ81" s="10">
        <v>16989.599999999999</v>
      </c>
    </row>
    <row r="82" spans="1:36" x14ac:dyDescent="0.3">
      <c r="A82" s="22">
        <v>0.2</v>
      </c>
      <c r="B82" s="5">
        <v>0.5</v>
      </c>
      <c r="C82" s="4">
        <v>0.6</v>
      </c>
      <c r="D82" s="27">
        <v>1.1000000000000001</v>
      </c>
      <c r="E82" s="22">
        <v>0.2</v>
      </c>
      <c r="F82" s="4">
        <v>0.1</v>
      </c>
      <c r="G82" s="4">
        <v>0.5</v>
      </c>
      <c r="H82" s="27">
        <v>0.5</v>
      </c>
      <c r="I82" s="9">
        <v>0.2</v>
      </c>
      <c r="J82" s="4">
        <v>0.1</v>
      </c>
      <c r="K82" s="4">
        <v>1.3</v>
      </c>
      <c r="L82">
        <v>1.1000000000000001</v>
      </c>
      <c r="M82" s="9">
        <v>0.2</v>
      </c>
      <c r="N82" s="4">
        <v>0.4</v>
      </c>
      <c r="O82" s="4">
        <v>0.4</v>
      </c>
      <c r="P82">
        <v>0.8</v>
      </c>
      <c r="Q82" s="9">
        <v>0.1</v>
      </c>
      <c r="R82" s="4">
        <v>0.1</v>
      </c>
      <c r="S82" s="4">
        <v>0.3</v>
      </c>
      <c r="T82" s="10">
        <v>0.7</v>
      </c>
      <c r="U82" s="42">
        <v>10.9</v>
      </c>
      <c r="V82" s="34" t="s">
        <v>23</v>
      </c>
      <c r="W82" s="42">
        <v>101.1</v>
      </c>
      <c r="X82" s="34" t="s">
        <v>23</v>
      </c>
      <c r="Y82" s="42">
        <v>81.7</v>
      </c>
      <c r="Z82" s="33" t="s">
        <v>22</v>
      </c>
      <c r="AA82" s="42">
        <v>628.9</v>
      </c>
      <c r="AB82" s="33" t="s">
        <v>22</v>
      </c>
      <c r="AC82" s="6">
        <v>0.1</v>
      </c>
      <c r="AD82" s="4">
        <v>0</v>
      </c>
      <c r="AE82" s="4">
        <v>0</v>
      </c>
      <c r="AF82" s="10">
        <v>0</v>
      </c>
      <c r="AG82" s="9">
        <v>153.30000000000001</v>
      </c>
      <c r="AH82" s="4">
        <v>1543.5</v>
      </c>
      <c r="AI82" s="4">
        <v>4558.2</v>
      </c>
      <c r="AJ82" s="10">
        <v>17538.7</v>
      </c>
    </row>
    <row r="83" spans="1:36" x14ac:dyDescent="0.3">
      <c r="A83" s="22">
        <v>0.3</v>
      </c>
      <c r="B83" s="5">
        <v>0.3</v>
      </c>
      <c r="C83" s="4">
        <v>0.6</v>
      </c>
      <c r="D83" s="27">
        <v>0.8</v>
      </c>
      <c r="E83" s="22">
        <v>0.1</v>
      </c>
      <c r="F83" s="4">
        <v>0.1</v>
      </c>
      <c r="G83" s="4">
        <v>1</v>
      </c>
      <c r="H83" s="27">
        <v>0.6</v>
      </c>
      <c r="I83" s="9">
        <v>0.1</v>
      </c>
      <c r="J83" s="4">
        <v>0.2</v>
      </c>
      <c r="K83" s="4">
        <v>0.6</v>
      </c>
      <c r="L83">
        <v>1.1000000000000001</v>
      </c>
      <c r="M83" s="9">
        <v>0.2</v>
      </c>
      <c r="N83" s="4">
        <v>0.3</v>
      </c>
      <c r="O83" s="4">
        <v>0.7</v>
      </c>
      <c r="P83">
        <v>0.9</v>
      </c>
      <c r="Q83" s="9">
        <v>0.1</v>
      </c>
      <c r="R83" s="4">
        <v>0.2</v>
      </c>
      <c r="S83" s="4">
        <v>0.2</v>
      </c>
      <c r="T83" s="10">
        <v>0.4</v>
      </c>
      <c r="U83" s="42">
        <v>10.6</v>
      </c>
      <c r="V83" s="34" t="s">
        <v>23</v>
      </c>
      <c r="W83" s="42">
        <v>8.1999999999999993</v>
      </c>
      <c r="X83" s="33" t="s">
        <v>22</v>
      </c>
      <c r="Y83" s="42">
        <v>252.8</v>
      </c>
      <c r="Z83" s="34" t="s">
        <v>23</v>
      </c>
      <c r="AA83" s="42">
        <v>875.7</v>
      </c>
      <c r="AB83" s="33" t="s">
        <v>22</v>
      </c>
      <c r="AC83" s="6">
        <v>0</v>
      </c>
      <c r="AD83" s="4">
        <v>0.1</v>
      </c>
      <c r="AE83" s="4">
        <v>0</v>
      </c>
      <c r="AF83" s="10">
        <v>0</v>
      </c>
      <c r="AG83" s="9">
        <v>153.5</v>
      </c>
      <c r="AH83" s="4">
        <v>1562.1</v>
      </c>
      <c r="AI83" s="4">
        <v>4126.1000000000004</v>
      </c>
      <c r="AJ83" s="10">
        <v>17350.900000000001</v>
      </c>
    </row>
    <row r="84" spans="1:36" x14ac:dyDescent="0.3">
      <c r="A84" s="22">
        <v>0.3</v>
      </c>
      <c r="B84" s="5">
        <v>0.3</v>
      </c>
      <c r="C84" s="4">
        <v>0.6</v>
      </c>
      <c r="D84" s="27">
        <v>1.2</v>
      </c>
      <c r="E84" s="22">
        <v>0.1</v>
      </c>
      <c r="F84" s="4">
        <v>0.3</v>
      </c>
      <c r="G84" s="4">
        <v>0.6</v>
      </c>
      <c r="H84" s="27">
        <v>0.5</v>
      </c>
      <c r="I84" s="9">
        <v>0.2</v>
      </c>
      <c r="J84" s="4">
        <v>1.4</v>
      </c>
      <c r="K84" s="4">
        <v>0.5</v>
      </c>
      <c r="L84">
        <v>0.5</v>
      </c>
      <c r="M84" s="9">
        <v>0.2</v>
      </c>
      <c r="N84" s="4">
        <v>0.4</v>
      </c>
      <c r="O84" s="4">
        <v>0.5</v>
      </c>
      <c r="P84">
        <v>0.7</v>
      </c>
      <c r="Q84" s="9">
        <v>0.1</v>
      </c>
      <c r="R84" s="4">
        <v>0.1</v>
      </c>
      <c r="S84" s="4">
        <v>0.1</v>
      </c>
      <c r="T84" s="10">
        <v>1.2</v>
      </c>
      <c r="U84" s="42">
        <v>12.9</v>
      </c>
      <c r="V84" s="34" t="s">
        <v>23</v>
      </c>
      <c r="W84" s="42">
        <v>101.1</v>
      </c>
      <c r="X84" s="34" t="s">
        <v>23</v>
      </c>
      <c r="Y84" s="42">
        <v>252.8</v>
      </c>
      <c r="Z84" s="34" t="s">
        <v>23</v>
      </c>
      <c r="AA84" s="42">
        <v>1017.7</v>
      </c>
      <c r="AB84" s="33" t="s">
        <v>22</v>
      </c>
      <c r="AC84" s="6">
        <v>0</v>
      </c>
      <c r="AD84" s="4">
        <v>0</v>
      </c>
      <c r="AE84" s="4">
        <v>0</v>
      </c>
      <c r="AF84" s="10">
        <v>0</v>
      </c>
      <c r="AG84" s="9">
        <v>213.4</v>
      </c>
      <c r="AH84" s="4">
        <v>1636.8</v>
      </c>
      <c r="AI84" s="4">
        <v>4131.1000000000004</v>
      </c>
      <c r="AJ84" s="10">
        <v>17959.2</v>
      </c>
    </row>
    <row r="85" spans="1:36" x14ac:dyDescent="0.3">
      <c r="A85" s="22">
        <v>0.2</v>
      </c>
      <c r="B85" s="5">
        <v>0.6</v>
      </c>
      <c r="C85" s="4">
        <v>0.5</v>
      </c>
      <c r="D85" s="27">
        <v>0.6</v>
      </c>
      <c r="E85" s="22">
        <v>0.1</v>
      </c>
      <c r="F85" s="4">
        <v>0.1</v>
      </c>
      <c r="G85" s="4">
        <v>0.5</v>
      </c>
      <c r="H85" s="27">
        <v>0.6</v>
      </c>
      <c r="I85" s="9">
        <v>0.1</v>
      </c>
      <c r="J85" s="4">
        <v>0.1</v>
      </c>
      <c r="K85" s="4">
        <v>0.5</v>
      </c>
      <c r="L85">
        <v>0.8</v>
      </c>
      <c r="M85" s="9">
        <v>0.2</v>
      </c>
      <c r="N85" s="4">
        <v>0.3</v>
      </c>
      <c r="O85" s="4">
        <v>0.4</v>
      </c>
      <c r="P85">
        <v>0.8</v>
      </c>
      <c r="Q85" s="9">
        <v>0.1</v>
      </c>
      <c r="R85" s="4">
        <v>0.1</v>
      </c>
      <c r="S85" s="4">
        <v>0.2</v>
      </c>
      <c r="T85" s="10">
        <v>0.9</v>
      </c>
      <c r="U85" s="42">
        <v>10.3</v>
      </c>
      <c r="V85" s="34" t="s">
        <v>23</v>
      </c>
      <c r="W85" s="42">
        <v>107.3</v>
      </c>
      <c r="X85" s="34" t="s">
        <v>23</v>
      </c>
      <c r="Y85" s="42">
        <v>255.8</v>
      </c>
      <c r="Z85" s="34" t="s">
        <v>23</v>
      </c>
      <c r="AA85" s="42">
        <v>1176.0999999999999</v>
      </c>
      <c r="AB85" s="34" t="s">
        <v>23</v>
      </c>
      <c r="AC85" s="6">
        <v>0</v>
      </c>
      <c r="AD85" s="4">
        <v>0.1</v>
      </c>
      <c r="AE85" s="4">
        <v>0.1</v>
      </c>
      <c r="AF85" s="10">
        <v>0</v>
      </c>
      <c r="AG85" s="9">
        <v>154.30000000000001</v>
      </c>
      <c r="AH85" s="4">
        <v>1626.6</v>
      </c>
      <c r="AI85" s="4">
        <v>4553.3</v>
      </c>
      <c r="AJ85" s="10">
        <v>17515.599999999999</v>
      </c>
    </row>
    <row r="86" spans="1:36" x14ac:dyDescent="0.3">
      <c r="A86" s="22">
        <v>0.2</v>
      </c>
      <c r="B86" s="5">
        <v>0.3</v>
      </c>
      <c r="C86" s="4">
        <v>2</v>
      </c>
      <c r="D86" s="27">
        <v>0.7</v>
      </c>
      <c r="E86" s="22">
        <v>0.1</v>
      </c>
      <c r="F86" s="4">
        <v>0.3</v>
      </c>
      <c r="G86" s="4">
        <v>0.3</v>
      </c>
      <c r="H86" s="27">
        <v>1.6</v>
      </c>
      <c r="I86" s="9">
        <v>0.1</v>
      </c>
      <c r="J86" s="4">
        <v>0.3</v>
      </c>
      <c r="K86" s="4">
        <v>0.7</v>
      </c>
      <c r="L86">
        <v>1.2</v>
      </c>
      <c r="M86" s="9">
        <v>0.2</v>
      </c>
      <c r="N86" s="4">
        <v>0.4</v>
      </c>
      <c r="O86" s="4">
        <v>0.7</v>
      </c>
      <c r="P86">
        <v>0.7</v>
      </c>
      <c r="Q86" s="9">
        <v>0.1</v>
      </c>
      <c r="R86" s="4">
        <v>0</v>
      </c>
      <c r="S86" s="4">
        <v>0.1</v>
      </c>
      <c r="T86" s="10">
        <v>1.4</v>
      </c>
      <c r="U86" s="42">
        <v>10.8</v>
      </c>
      <c r="V86" s="34" t="s">
        <v>23</v>
      </c>
      <c r="W86" s="42">
        <v>103.4</v>
      </c>
      <c r="X86" s="34" t="s">
        <v>23</v>
      </c>
      <c r="Y86" s="42">
        <v>272.3</v>
      </c>
      <c r="Z86" s="34" t="s">
        <v>23</v>
      </c>
      <c r="AA86" s="42">
        <v>2.2000000000000002</v>
      </c>
      <c r="AB86" s="33" t="s">
        <v>22</v>
      </c>
      <c r="AC86" s="6">
        <v>0.1</v>
      </c>
      <c r="AD86" s="4">
        <v>0</v>
      </c>
      <c r="AE86" s="4">
        <v>0</v>
      </c>
      <c r="AF86" s="10">
        <v>0</v>
      </c>
      <c r="AG86" s="9">
        <v>151.6</v>
      </c>
      <c r="AH86" s="4">
        <v>1610</v>
      </c>
      <c r="AI86" s="4">
        <v>4224.1000000000004</v>
      </c>
      <c r="AJ86" s="10">
        <v>16935.7</v>
      </c>
    </row>
    <row r="87" spans="1:36" x14ac:dyDescent="0.3">
      <c r="A87" s="22">
        <v>0.2</v>
      </c>
      <c r="B87" s="5">
        <v>0.5</v>
      </c>
      <c r="C87" s="4">
        <v>1</v>
      </c>
      <c r="D87" s="27">
        <v>0.5</v>
      </c>
      <c r="E87" s="22">
        <v>0.1</v>
      </c>
      <c r="F87" s="4">
        <v>0.2</v>
      </c>
      <c r="G87" s="4">
        <v>0.4</v>
      </c>
      <c r="H87" s="27">
        <v>0.7</v>
      </c>
      <c r="I87" s="9">
        <v>0.1</v>
      </c>
      <c r="J87" s="4">
        <v>0.2</v>
      </c>
      <c r="K87" s="4">
        <v>0.3</v>
      </c>
      <c r="L87">
        <v>1</v>
      </c>
      <c r="M87" s="9">
        <v>0.2</v>
      </c>
      <c r="N87" s="4">
        <v>0.3</v>
      </c>
      <c r="O87" s="4">
        <v>0.7</v>
      </c>
      <c r="P87">
        <v>0.8</v>
      </c>
      <c r="Q87" s="9">
        <v>0</v>
      </c>
      <c r="R87" s="4">
        <v>0.1</v>
      </c>
      <c r="S87" s="4">
        <v>0.3</v>
      </c>
      <c r="T87" s="10">
        <v>0.7</v>
      </c>
      <c r="U87" s="42">
        <v>10.1</v>
      </c>
      <c r="V87" s="34" t="s">
        <v>23</v>
      </c>
      <c r="W87" s="42">
        <v>103.5</v>
      </c>
      <c r="X87" s="34" t="s">
        <v>23</v>
      </c>
      <c r="Y87" s="42">
        <v>132.30000000000001</v>
      </c>
      <c r="Z87" s="33" t="s">
        <v>22</v>
      </c>
      <c r="AA87" s="42">
        <v>1060.5999999999999</v>
      </c>
      <c r="AB87" s="34" t="s">
        <v>23</v>
      </c>
      <c r="AC87" s="6">
        <v>0</v>
      </c>
      <c r="AD87" s="4">
        <v>0</v>
      </c>
      <c r="AE87" s="4">
        <v>0</v>
      </c>
      <c r="AF87" s="10">
        <v>0</v>
      </c>
      <c r="AG87" s="9">
        <v>158.4</v>
      </c>
      <c r="AH87" s="4">
        <v>1576.7</v>
      </c>
      <c r="AI87" s="4">
        <v>4146.6000000000004</v>
      </c>
      <c r="AJ87" s="10">
        <v>17231.900000000001</v>
      </c>
    </row>
    <row r="88" spans="1:36" x14ac:dyDescent="0.3">
      <c r="A88" s="22">
        <v>0.2</v>
      </c>
      <c r="B88" s="5">
        <v>0.3</v>
      </c>
      <c r="C88" s="4">
        <v>0.5</v>
      </c>
      <c r="D88" s="27">
        <v>1.4</v>
      </c>
      <c r="E88" s="22">
        <v>0.1</v>
      </c>
      <c r="F88" s="4">
        <v>0.7</v>
      </c>
      <c r="G88" s="4">
        <v>0.4</v>
      </c>
      <c r="H88" s="27">
        <v>0.4</v>
      </c>
      <c r="I88" s="9">
        <v>0.2</v>
      </c>
      <c r="J88" s="4">
        <v>0.3</v>
      </c>
      <c r="K88" s="4">
        <v>0.6</v>
      </c>
      <c r="L88">
        <v>1.2</v>
      </c>
      <c r="M88" s="9">
        <v>0.2</v>
      </c>
      <c r="N88" s="4">
        <v>0.3</v>
      </c>
      <c r="O88" s="4">
        <v>0.6</v>
      </c>
      <c r="P88">
        <v>0.8</v>
      </c>
      <c r="Q88" s="9">
        <v>0</v>
      </c>
      <c r="R88" s="4">
        <v>0.1</v>
      </c>
      <c r="S88" s="4">
        <v>0.3</v>
      </c>
      <c r="T88" s="10">
        <v>1.2</v>
      </c>
      <c r="U88" s="42">
        <v>10.1</v>
      </c>
      <c r="V88" s="34" t="s">
        <v>23</v>
      </c>
      <c r="W88" s="42">
        <v>103.4</v>
      </c>
      <c r="X88" s="34" t="s">
        <v>23</v>
      </c>
      <c r="Y88" s="42">
        <v>252.7</v>
      </c>
      <c r="Z88" s="34" t="s">
        <v>23</v>
      </c>
      <c r="AA88" s="42">
        <v>1085.7</v>
      </c>
      <c r="AB88" s="34" t="s">
        <v>23</v>
      </c>
      <c r="AC88" s="6">
        <v>0</v>
      </c>
      <c r="AD88" s="4">
        <v>0</v>
      </c>
      <c r="AE88" s="4">
        <v>0.1</v>
      </c>
      <c r="AF88" s="10">
        <v>0</v>
      </c>
      <c r="AG88" s="9">
        <v>157.1</v>
      </c>
      <c r="AH88" s="4">
        <v>1582.5</v>
      </c>
      <c r="AI88" s="4">
        <v>4054.3</v>
      </c>
      <c r="AJ88" s="10">
        <v>18030.8</v>
      </c>
    </row>
    <row r="89" spans="1:36" x14ac:dyDescent="0.3">
      <c r="A89" s="22">
        <v>0.1</v>
      </c>
      <c r="B89" s="5">
        <v>0.3</v>
      </c>
      <c r="C89" s="4">
        <v>0.7</v>
      </c>
      <c r="D89" s="27">
        <v>0.8</v>
      </c>
      <c r="E89" s="22">
        <v>0.2</v>
      </c>
      <c r="F89" s="4">
        <v>0.3</v>
      </c>
      <c r="G89" s="4">
        <v>1.3</v>
      </c>
      <c r="H89" s="27">
        <v>0.5</v>
      </c>
      <c r="I89" s="9">
        <v>0.1</v>
      </c>
      <c r="J89" s="4">
        <v>0.3</v>
      </c>
      <c r="K89" s="4">
        <v>0.5</v>
      </c>
      <c r="L89">
        <v>1.5</v>
      </c>
      <c r="M89" s="9">
        <v>0.2</v>
      </c>
      <c r="N89" s="4">
        <v>0.3</v>
      </c>
      <c r="O89" s="4">
        <v>0.4</v>
      </c>
      <c r="P89">
        <v>1</v>
      </c>
      <c r="Q89" s="9">
        <v>0.1</v>
      </c>
      <c r="R89" s="4">
        <v>0.2</v>
      </c>
      <c r="S89" s="4">
        <v>0.1</v>
      </c>
      <c r="T89" s="10">
        <v>1.5</v>
      </c>
      <c r="U89" s="42">
        <v>10.1</v>
      </c>
      <c r="V89" s="34" t="s">
        <v>23</v>
      </c>
      <c r="W89" s="42">
        <v>103.4</v>
      </c>
      <c r="X89" s="34" t="s">
        <v>23</v>
      </c>
      <c r="Y89" s="42">
        <v>275.5</v>
      </c>
      <c r="Z89" s="34" t="s">
        <v>23</v>
      </c>
      <c r="AA89" s="42">
        <v>1311.7</v>
      </c>
      <c r="AB89" s="34" t="s">
        <v>23</v>
      </c>
      <c r="AC89" s="6">
        <v>0</v>
      </c>
      <c r="AD89" s="4">
        <v>0</v>
      </c>
      <c r="AE89" s="4">
        <v>0</v>
      </c>
      <c r="AF89" s="10">
        <v>0</v>
      </c>
      <c r="AG89" s="9">
        <v>155.6</v>
      </c>
      <c r="AH89" s="4">
        <v>1556.9</v>
      </c>
      <c r="AI89" s="4">
        <v>4088.1</v>
      </c>
      <c r="AJ89" s="10">
        <v>17375.099999999999</v>
      </c>
    </row>
    <row r="90" spans="1:36" x14ac:dyDescent="0.3">
      <c r="A90" s="22">
        <v>0.2</v>
      </c>
      <c r="B90" s="5">
        <v>0.3</v>
      </c>
      <c r="C90" s="4">
        <v>0.4</v>
      </c>
      <c r="D90" s="27">
        <v>1.6</v>
      </c>
      <c r="E90" s="22">
        <v>0.1</v>
      </c>
      <c r="F90" s="4">
        <v>0.2</v>
      </c>
      <c r="G90" s="4">
        <v>0.3</v>
      </c>
      <c r="H90" s="27">
        <v>0.3</v>
      </c>
      <c r="I90" s="9">
        <v>0</v>
      </c>
      <c r="J90" s="4">
        <v>0.2</v>
      </c>
      <c r="K90" s="4">
        <v>1.4</v>
      </c>
      <c r="L90">
        <v>1.1000000000000001</v>
      </c>
      <c r="M90" s="9">
        <v>0.3</v>
      </c>
      <c r="N90" s="4">
        <v>0.3</v>
      </c>
      <c r="O90" s="4">
        <v>0.8</v>
      </c>
      <c r="P90">
        <v>0.7</v>
      </c>
      <c r="Q90" s="9">
        <v>0.1</v>
      </c>
      <c r="R90" s="4">
        <v>0</v>
      </c>
      <c r="S90" s="4">
        <v>0</v>
      </c>
      <c r="T90" s="10">
        <v>0.8</v>
      </c>
      <c r="U90" s="42">
        <v>10.1</v>
      </c>
      <c r="V90" s="34" t="s">
        <v>23</v>
      </c>
      <c r="W90" s="42">
        <v>109.4</v>
      </c>
      <c r="X90" s="34" t="s">
        <v>23</v>
      </c>
      <c r="Y90" s="42">
        <v>252.7</v>
      </c>
      <c r="Z90" s="34" t="s">
        <v>23</v>
      </c>
      <c r="AA90" s="42">
        <v>144</v>
      </c>
      <c r="AB90" s="33" t="s">
        <v>22</v>
      </c>
      <c r="AC90" s="6">
        <v>0</v>
      </c>
      <c r="AD90" s="4">
        <v>0</v>
      </c>
      <c r="AE90" s="4">
        <v>0</v>
      </c>
      <c r="AF90" s="10">
        <v>0.1</v>
      </c>
      <c r="AG90" s="9">
        <v>162.30000000000001</v>
      </c>
      <c r="AH90" s="4">
        <v>1557</v>
      </c>
      <c r="AI90" s="4">
        <v>4098</v>
      </c>
      <c r="AJ90" s="10">
        <v>17276.900000000001</v>
      </c>
    </row>
    <row r="91" spans="1:36" x14ac:dyDescent="0.3">
      <c r="A91" s="22">
        <v>0.2</v>
      </c>
      <c r="B91" s="5">
        <v>0.3</v>
      </c>
      <c r="C91" s="4">
        <v>0.8</v>
      </c>
      <c r="D91" s="27">
        <v>1.1000000000000001</v>
      </c>
      <c r="E91" s="22">
        <v>0.1</v>
      </c>
      <c r="F91" s="4">
        <v>0.2</v>
      </c>
      <c r="G91" s="4">
        <v>0.9</v>
      </c>
      <c r="H91" s="27">
        <v>0.4</v>
      </c>
      <c r="I91" s="9">
        <v>0.1</v>
      </c>
      <c r="J91" s="4">
        <v>0.2</v>
      </c>
      <c r="K91" s="4">
        <v>1.2</v>
      </c>
      <c r="L91">
        <v>0.7</v>
      </c>
      <c r="M91" s="9">
        <v>0.3</v>
      </c>
      <c r="N91" s="4">
        <v>0.4</v>
      </c>
      <c r="O91" s="4">
        <v>0.5</v>
      </c>
      <c r="P91">
        <v>0.7</v>
      </c>
      <c r="Q91" s="9">
        <v>0.1</v>
      </c>
      <c r="R91" s="4">
        <v>0</v>
      </c>
      <c r="S91" s="4">
        <v>0.1</v>
      </c>
      <c r="T91" s="10">
        <v>0.9</v>
      </c>
      <c r="U91" s="42">
        <v>10.1</v>
      </c>
      <c r="V91" s="34" t="s">
        <v>23</v>
      </c>
      <c r="W91" s="42">
        <v>101.1</v>
      </c>
      <c r="X91" s="34" t="s">
        <v>23</v>
      </c>
      <c r="Y91" s="42">
        <v>252.7</v>
      </c>
      <c r="Z91" s="34" t="s">
        <v>23</v>
      </c>
      <c r="AA91" s="42">
        <v>827.8</v>
      </c>
      <c r="AB91" s="33" t="s">
        <v>22</v>
      </c>
      <c r="AC91" s="6">
        <v>0</v>
      </c>
      <c r="AD91" s="4">
        <v>0</v>
      </c>
      <c r="AE91" s="4">
        <v>0</v>
      </c>
      <c r="AF91" s="10">
        <v>0</v>
      </c>
      <c r="AG91" s="9">
        <v>160.1</v>
      </c>
      <c r="AH91" s="4">
        <v>1572.4</v>
      </c>
      <c r="AI91" s="4">
        <v>4192.3999999999996</v>
      </c>
      <c r="AJ91" s="10">
        <v>17338.7</v>
      </c>
    </row>
    <row r="92" spans="1:36" x14ac:dyDescent="0.3">
      <c r="A92" s="22">
        <v>0.4</v>
      </c>
      <c r="B92" s="5">
        <v>0.3</v>
      </c>
      <c r="C92" s="4">
        <v>0.6</v>
      </c>
      <c r="D92" s="27">
        <v>1.3</v>
      </c>
      <c r="E92" s="22">
        <v>0.1</v>
      </c>
      <c r="F92" s="4">
        <v>0.3</v>
      </c>
      <c r="G92" s="4">
        <v>0.2</v>
      </c>
      <c r="H92" s="27">
        <v>0.2</v>
      </c>
      <c r="I92" s="9">
        <v>0.2</v>
      </c>
      <c r="J92" s="4">
        <v>1.3</v>
      </c>
      <c r="K92" s="4">
        <v>0.7</v>
      </c>
      <c r="L92">
        <v>1</v>
      </c>
      <c r="M92" s="9">
        <v>0.3</v>
      </c>
      <c r="N92" s="4">
        <v>0.5</v>
      </c>
      <c r="O92" s="4">
        <v>0.8</v>
      </c>
      <c r="P92">
        <v>1</v>
      </c>
      <c r="Q92" s="9">
        <v>0.1</v>
      </c>
      <c r="R92" s="4">
        <v>0</v>
      </c>
      <c r="S92" s="4">
        <v>0.1</v>
      </c>
      <c r="T92" s="10">
        <v>1.9</v>
      </c>
      <c r="U92" s="42">
        <v>10.1</v>
      </c>
      <c r="V92" s="34" t="s">
        <v>23</v>
      </c>
      <c r="W92" s="42">
        <v>101.2</v>
      </c>
      <c r="X92" s="34" t="s">
        <v>23</v>
      </c>
      <c r="Y92" s="42">
        <v>45.2</v>
      </c>
      <c r="Z92" s="33" t="s">
        <v>22</v>
      </c>
      <c r="AA92" s="42">
        <v>1210.2</v>
      </c>
      <c r="AB92" s="34" t="s">
        <v>23</v>
      </c>
      <c r="AC92" s="6">
        <v>0</v>
      </c>
      <c r="AD92" s="4">
        <v>0</v>
      </c>
      <c r="AE92" s="4">
        <v>0</v>
      </c>
      <c r="AF92" s="10">
        <v>0</v>
      </c>
      <c r="AG92" s="9">
        <v>159</v>
      </c>
      <c r="AH92" s="4">
        <v>1545.6</v>
      </c>
      <c r="AI92" s="4">
        <v>4116.8</v>
      </c>
      <c r="AJ92" s="10">
        <v>16982.5</v>
      </c>
    </row>
    <row r="93" spans="1:36" x14ac:dyDescent="0.3">
      <c r="A93" s="22">
        <v>0.3</v>
      </c>
      <c r="B93" s="5">
        <v>0.3</v>
      </c>
      <c r="C93" s="4">
        <v>0.5</v>
      </c>
      <c r="D93" s="27">
        <v>0.7</v>
      </c>
      <c r="E93" s="22">
        <v>0.1</v>
      </c>
      <c r="F93" s="4">
        <v>0.2</v>
      </c>
      <c r="G93" s="4">
        <v>0.7</v>
      </c>
      <c r="H93" s="27">
        <v>1</v>
      </c>
      <c r="I93" s="9">
        <v>0.1</v>
      </c>
      <c r="J93" s="4">
        <v>0.3</v>
      </c>
      <c r="K93" s="4">
        <v>0.3</v>
      </c>
      <c r="L93">
        <v>0.8</v>
      </c>
      <c r="M93" s="9">
        <v>0.2</v>
      </c>
      <c r="N93" s="4">
        <v>0.3</v>
      </c>
      <c r="O93" s="4">
        <v>0.5</v>
      </c>
      <c r="P93">
        <v>0.7</v>
      </c>
      <c r="Q93" s="9">
        <v>0.1</v>
      </c>
      <c r="R93" s="4">
        <v>0.1</v>
      </c>
      <c r="S93" s="4">
        <v>0.2</v>
      </c>
      <c r="T93" s="10">
        <v>0.7</v>
      </c>
      <c r="U93" s="42">
        <v>10.1</v>
      </c>
      <c r="V93" s="34" t="s">
        <v>23</v>
      </c>
      <c r="W93" s="42">
        <v>110.8</v>
      </c>
      <c r="X93" s="34" t="s">
        <v>23</v>
      </c>
      <c r="Y93" s="42">
        <v>252.7</v>
      </c>
      <c r="Z93" s="34" t="s">
        <v>23</v>
      </c>
      <c r="AA93" s="42">
        <v>1082.5</v>
      </c>
      <c r="AB93" s="34" t="s">
        <v>23</v>
      </c>
      <c r="AC93" s="6">
        <v>0</v>
      </c>
      <c r="AD93" s="4">
        <v>0</v>
      </c>
      <c r="AE93" s="4">
        <v>0</v>
      </c>
      <c r="AF93" s="10">
        <v>0</v>
      </c>
      <c r="AG93" s="9">
        <v>155.1</v>
      </c>
      <c r="AH93" s="4">
        <v>1524</v>
      </c>
      <c r="AI93" s="4">
        <v>4163.5</v>
      </c>
      <c r="AJ93" s="10">
        <v>17343.400000000001</v>
      </c>
    </row>
    <row r="94" spans="1:36" x14ac:dyDescent="0.3">
      <c r="A94" s="22">
        <v>0.3</v>
      </c>
      <c r="B94" s="5">
        <v>0.4</v>
      </c>
      <c r="C94" s="4">
        <v>0.3</v>
      </c>
      <c r="D94" s="27">
        <v>0.8</v>
      </c>
      <c r="E94" s="22">
        <v>0.1</v>
      </c>
      <c r="F94" s="4">
        <v>0.2</v>
      </c>
      <c r="G94" s="4">
        <v>1.6</v>
      </c>
      <c r="H94" s="27">
        <v>0.4</v>
      </c>
      <c r="I94" s="9">
        <v>0.2</v>
      </c>
      <c r="J94" s="4">
        <v>0.2</v>
      </c>
      <c r="K94" s="4">
        <v>0.4</v>
      </c>
      <c r="L94">
        <v>0.9</v>
      </c>
      <c r="M94" s="9">
        <v>0.2</v>
      </c>
      <c r="N94" s="4">
        <v>0.3</v>
      </c>
      <c r="O94" s="4">
        <v>0.6</v>
      </c>
      <c r="P94">
        <v>0.5</v>
      </c>
      <c r="Q94" s="9">
        <v>0.1</v>
      </c>
      <c r="R94" s="4">
        <v>0.2</v>
      </c>
      <c r="S94" s="4">
        <v>0.2</v>
      </c>
      <c r="T94" s="10">
        <v>1</v>
      </c>
      <c r="U94" s="42">
        <v>10.1</v>
      </c>
      <c r="V94" s="34" t="s">
        <v>23</v>
      </c>
      <c r="W94" s="42">
        <v>101.3</v>
      </c>
      <c r="X94" s="34" t="s">
        <v>23</v>
      </c>
      <c r="Y94" s="42">
        <v>257</v>
      </c>
      <c r="Z94" s="34" t="s">
        <v>23</v>
      </c>
      <c r="AA94" s="42">
        <v>1093.3</v>
      </c>
      <c r="AB94" s="34" t="s">
        <v>23</v>
      </c>
      <c r="AC94" s="6">
        <v>0.1</v>
      </c>
      <c r="AD94" s="4">
        <v>0</v>
      </c>
      <c r="AE94" s="4">
        <v>0</v>
      </c>
      <c r="AF94" s="10">
        <v>0</v>
      </c>
      <c r="AG94" s="9">
        <v>156.4</v>
      </c>
      <c r="AH94" s="4">
        <v>1565.8</v>
      </c>
      <c r="AI94" s="4">
        <v>4309.7</v>
      </c>
      <c r="AJ94" s="10">
        <v>18530.7</v>
      </c>
    </row>
    <row r="95" spans="1:36" x14ac:dyDescent="0.3">
      <c r="A95" s="22">
        <v>0.2</v>
      </c>
      <c r="B95" s="5">
        <v>0.3</v>
      </c>
      <c r="C95" s="4">
        <v>0.8</v>
      </c>
      <c r="D95" s="27">
        <v>1.5</v>
      </c>
      <c r="E95" s="22">
        <v>0.1</v>
      </c>
      <c r="F95" s="4">
        <v>0.3</v>
      </c>
      <c r="G95" s="4">
        <v>0.2</v>
      </c>
      <c r="H95" s="27">
        <v>0.4</v>
      </c>
      <c r="I95" s="9">
        <v>0.1</v>
      </c>
      <c r="J95" s="4">
        <v>0.8</v>
      </c>
      <c r="K95" s="4">
        <v>1.1000000000000001</v>
      </c>
      <c r="L95">
        <v>1.1000000000000001</v>
      </c>
      <c r="M95" s="9">
        <v>0.2</v>
      </c>
      <c r="N95" s="4">
        <v>0.4</v>
      </c>
      <c r="O95" s="4">
        <v>0.5</v>
      </c>
      <c r="P95">
        <v>0.9</v>
      </c>
      <c r="Q95" s="9">
        <v>0.1</v>
      </c>
      <c r="R95" s="4">
        <v>0.2</v>
      </c>
      <c r="S95" s="4">
        <v>0.4</v>
      </c>
      <c r="T95" s="10">
        <v>0.6</v>
      </c>
      <c r="U95" s="42">
        <v>10.1</v>
      </c>
      <c r="V95" s="34" t="s">
        <v>23</v>
      </c>
      <c r="W95" s="42">
        <v>101.1</v>
      </c>
      <c r="X95" s="34" t="s">
        <v>23</v>
      </c>
      <c r="Y95" s="42">
        <v>252.7</v>
      </c>
      <c r="Z95" s="34" t="s">
        <v>23</v>
      </c>
      <c r="AA95" s="42">
        <v>356.8</v>
      </c>
      <c r="AB95" s="33" t="s">
        <v>22</v>
      </c>
      <c r="AC95" s="6">
        <v>0</v>
      </c>
      <c r="AD95" s="4">
        <v>0</v>
      </c>
      <c r="AE95" s="4">
        <v>0</v>
      </c>
      <c r="AF95" s="10">
        <v>0.1</v>
      </c>
      <c r="AG95" s="9">
        <v>158.4</v>
      </c>
      <c r="AH95" s="4">
        <v>1618.8</v>
      </c>
      <c r="AI95" s="4">
        <v>4140.1000000000004</v>
      </c>
      <c r="AJ95" s="10">
        <v>17133</v>
      </c>
    </row>
    <row r="96" spans="1:36" x14ac:dyDescent="0.3">
      <c r="A96" s="22">
        <v>0.2</v>
      </c>
      <c r="B96" s="5">
        <v>0.2</v>
      </c>
      <c r="C96" s="4">
        <v>1.1000000000000001</v>
      </c>
      <c r="D96" s="27">
        <v>1</v>
      </c>
      <c r="E96" s="22">
        <v>0.1</v>
      </c>
      <c r="F96" s="4">
        <v>0.1</v>
      </c>
      <c r="G96" s="4">
        <v>0.2</v>
      </c>
      <c r="H96" s="27">
        <v>0.5</v>
      </c>
      <c r="I96" s="9">
        <v>0.2</v>
      </c>
      <c r="J96" s="4">
        <v>0.2</v>
      </c>
      <c r="K96" s="4">
        <v>0.2</v>
      </c>
      <c r="L96">
        <v>0.6</v>
      </c>
      <c r="M96" s="9">
        <v>0.2</v>
      </c>
      <c r="N96" s="4">
        <v>0.9</v>
      </c>
      <c r="O96" s="4">
        <v>0.6</v>
      </c>
      <c r="P96">
        <v>0.9</v>
      </c>
      <c r="Q96" s="9">
        <v>0.1</v>
      </c>
      <c r="R96" s="4">
        <v>0.1</v>
      </c>
      <c r="S96" s="4">
        <v>0.1</v>
      </c>
      <c r="T96" s="10">
        <v>1.7</v>
      </c>
      <c r="U96" s="42">
        <v>10.1</v>
      </c>
      <c r="V96" s="34" t="s">
        <v>23</v>
      </c>
      <c r="W96" s="42">
        <v>103.3</v>
      </c>
      <c r="X96" s="34" t="s">
        <v>23</v>
      </c>
      <c r="Y96" s="42">
        <v>252.8</v>
      </c>
      <c r="Z96" s="34" t="s">
        <v>23</v>
      </c>
      <c r="AA96" s="42">
        <v>1094.4000000000001</v>
      </c>
      <c r="AB96" s="34" t="s">
        <v>23</v>
      </c>
      <c r="AC96" s="6">
        <v>0</v>
      </c>
      <c r="AD96" s="4">
        <v>0</v>
      </c>
      <c r="AE96" s="4">
        <v>0</v>
      </c>
      <c r="AF96" s="10">
        <v>0</v>
      </c>
      <c r="AG96" s="9">
        <v>156.9</v>
      </c>
      <c r="AH96" s="4">
        <v>1548.3</v>
      </c>
      <c r="AI96" s="4">
        <v>4303.6000000000004</v>
      </c>
      <c r="AJ96" s="10">
        <v>17511.900000000001</v>
      </c>
    </row>
    <row r="97" spans="1:36" x14ac:dyDescent="0.3">
      <c r="A97" s="22">
        <v>0.2</v>
      </c>
      <c r="B97" s="5">
        <v>0.4</v>
      </c>
      <c r="C97" s="4">
        <v>0.4</v>
      </c>
      <c r="D97" s="27">
        <v>1.9</v>
      </c>
      <c r="E97" s="22">
        <v>0.1</v>
      </c>
      <c r="F97" s="4">
        <v>2.2000000000000002</v>
      </c>
      <c r="G97" s="4">
        <v>0.2</v>
      </c>
      <c r="H97" s="27">
        <v>0.8</v>
      </c>
      <c r="I97" s="9">
        <v>0.3</v>
      </c>
      <c r="J97" s="4">
        <v>0.3</v>
      </c>
      <c r="K97" s="4">
        <v>0.4</v>
      </c>
      <c r="L97">
        <v>0.7</v>
      </c>
      <c r="M97" s="9">
        <v>0.2</v>
      </c>
      <c r="N97" s="4">
        <v>0.3</v>
      </c>
      <c r="O97" s="4">
        <v>0.3</v>
      </c>
      <c r="P97">
        <v>0.7</v>
      </c>
      <c r="Q97" s="9">
        <v>0</v>
      </c>
      <c r="R97" s="4">
        <v>0</v>
      </c>
      <c r="S97" s="4">
        <v>0.2</v>
      </c>
      <c r="T97" s="10">
        <v>1.2</v>
      </c>
      <c r="U97" s="42">
        <v>11.4</v>
      </c>
      <c r="V97" s="34" t="s">
        <v>23</v>
      </c>
      <c r="W97" s="42">
        <v>101.1</v>
      </c>
      <c r="X97" s="34" t="s">
        <v>23</v>
      </c>
      <c r="Y97" s="42">
        <v>262.3</v>
      </c>
      <c r="Z97" s="34" t="s">
        <v>23</v>
      </c>
      <c r="AA97" s="42">
        <v>523.6</v>
      </c>
      <c r="AB97" s="33" t="s">
        <v>22</v>
      </c>
      <c r="AC97" s="6">
        <v>0</v>
      </c>
      <c r="AD97" s="4">
        <v>0.1</v>
      </c>
      <c r="AE97" s="4">
        <v>0.1</v>
      </c>
      <c r="AF97" s="10">
        <v>0.1</v>
      </c>
      <c r="AG97" s="9">
        <v>155.5</v>
      </c>
      <c r="AH97" s="4">
        <v>1532.6</v>
      </c>
      <c r="AI97" s="4">
        <v>4425.8999999999996</v>
      </c>
      <c r="AJ97" s="10">
        <v>16445.7</v>
      </c>
    </row>
    <row r="98" spans="1:36" x14ac:dyDescent="0.3">
      <c r="A98" s="22">
        <v>0.2</v>
      </c>
      <c r="B98" s="5">
        <v>0.3</v>
      </c>
      <c r="C98" s="4">
        <v>0.5</v>
      </c>
      <c r="D98" s="27">
        <v>1</v>
      </c>
      <c r="E98" s="22">
        <v>0.2</v>
      </c>
      <c r="F98" s="4">
        <v>0.1</v>
      </c>
      <c r="G98" s="4">
        <v>1.2</v>
      </c>
      <c r="H98" s="27">
        <v>0.3</v>
      </c>
      <c r="I98" s="9">
        <v>0.1</v>
      </c>
      <c r="J98" s="4">
        <v>1.6</v>
      </c>
      <c r="K98" s="4">
        <v>1.1000000000000001</v>
      </c>
      <c r="L98">
        <v>0.5</v>
      </c>
      <c r="M98" s="9">
        <v>0.2</v>
      </c>
      <c r="N98" s="4">
        <v>0.6</v>
      </c>
      <c r="O98" s="4">
        <v>0.4</v>
      </c>
      <c r="P98">
        <v>0.7</v>
      </c>
      <c r="Q98" s="9">
        <v>0.1</v>
      </c>
      <c r="R98" s="4">
        <v>0.2</v>
      </c>
      <c r="S98" s="4">
        <v>0.2</v>
      </c>
      <c r="T98" s="10">
        <v>1.2</v>
      </c>
      <c r="U98" s="42">
        <v>10.1</v>
      </c>
      <c r="V98" s="34" t="s">
        <v>23</v>
      </c>
      <c r="W98" s="42">
        <v>101.1</v>
      </c>
      <c r="X98" s="34" t="s">
        <v>23</v>
      </c>
      <c r="Y98" s="42">
        <v>48.5</v>
      </c>
      <c r="Z98" s="33" t="s">
        <v>22</v>
      </c>
      <c r="AA98" s="42">
        <v>1142.8</v>
      </c>
      <c r="AB98" s="33" t="s">
        <v>22</v>
      </c>
      <c r="AC98" s="6">
        <v>0</v>
      </c>
      <c r="AD98" s="4">
        <v>0.1</v>
      </c>
      <c r="AE98" s="4">
        <v>0</v>
      </c>
      <c r="AF98" s="10">
        <v>0</v>
      </c>
      <c r="AG98" s="9">
        <v>169</v>
      </c>
      <c r="AH98" s="4">
        <v>1541</v>
      </c>
      <c r="AI98" s="4">
        <v>4132.8999999999996</v>
      </c>
      <c r="AJ98" s="10">
        <v>18097.5</v>
      </c>
    </row>
    <row r="99" spans="1:36" x14ac:dyDescent="0.3">
      <c r="A99" s="22">
        <v>0.2</v>
      </c>
      <c r="B99" s="5">
        <v>0.5</v>
      </c>
      <c r="C99" s="4">
        <v>0.2</v>
      </c>
      <c r="D99" s="27">
        <v>1.2</v>
      </c>
      <c r="E99" s="22">
        <v>0.1</v>
      </c>
      <c r="F99" s="4">
        <v>0.2</v>
      </c>
      <c r="G99" s="4">
        <v>0.2</v>
      </c>
      <c r="H99" s="27">
        <v>0.4</v>
      </c>
      <c r="I99" s="9">
        <v>0.1</v>
      </c>
      <c r="J99" s="4">
        <v>0.2</v>
      </c>
      <c r="K99" s="4">
        <v>0.9</v>
      </c>
      <c r="L99">
        <v>0.4</v>
      </c>
      <c r="M99" s="9">
        <v>0.2</v>
      </c>
      <c r="N99" s="4">
        <v>1.1000000000000001</v>
      </c>
      <c r="O99" s="4">
        <v>0.7</v>
      </c>
      <c r="P99">
        <v>1.4</v>
      </c>
      <c r="Q99" s="9">
        <v>0.1</v>
      </c>
      <c r="R99" s="4">
        <v>0.4</v>
      </c>
      <c r="S99" s="4">
        <v>0.5</v>
      </c>
      <c r="T99" s="10">
        <v>1.3</v>
      </c>
      <c r="U99" s="42">
        <v>10.199999999999999</v>
      </c>
      <c r="V99" s="34" t="s">
        <v>23</v>
      </c>
      <c r="W99" s="42">
        <v>149.80000000000001</v>
      </c>
      <c r="X99" s="34" t="s">
        <v>23</v>
      </c>
      <c r="Y99" s="42">
        <v>27</v>
      </c>
      <c r="Z99" s="33" t="s">
        <v>22</v>
      </c>
      <c r="AA99" s="42">
        <v>1067.9000000000001</v>
      </c>
      <c r="AB99" s="34" t="s">
        <v>23</v>
      </c>
      <c r="AC99" s="6">
        <v>0.1</v>
      </c>
      <c r="AD99" s="4">
        <v>0.2</v>
      </c>
      <c r="AE99" s="4">
        <v>0</v>
      </c>
      <c r="AF99" s="10">
        <v>0</v>
      </c>
      <c r="AG99" s="9">
        <v>167.8</v>
      </c>
      <c r="AH99" s="4">
        <v>1550</v>
      </c>
      <c r="AI99" s="4">
        <v>4259.2</v>
      </c>
      <c r="AJ99" s="10">
        <v>17549</v>
      </c>
    </row>
    <row r="100" spans="1:36" x14ac:dyDescent="0.3">
      <c r="A100" s="22">
        <v>0.2</v>
      </c>
      <c r="B100" s="5">
        <v>0.2</v>
      </c>
      <c r="C100" s="4">
        <v>0.7</v>
      </c>
      <c r="D100" s="27">
        <v>1.2</v>
      </c>
      <c r="E100" s="22">
        <v>0.1</v>
      </c>
      <c r="F100" s="4">
        <v>0.9</v>
      </c>
      <c r="G100" s="4">
        <v>0.3</v>
      </c>
      <c r="H100" s="27">
        <v>0.7</v>
      </c>
      <c r="I100" s="9">
        <v>0.2</v>
      </c>
      <c r="J100" s="4">
        <v>0.5</v>
      </c>
      <c r="K100" s="4">
        <v>0.6</v>
      </c>
      <c r="L100">
        <v>2.1</v>
      </c>
      <c r="M100" s="9">
        <v>0.2</v>
      </c>
      <c r="N100" s="4">
        <v>0.7</v>
      </c>
      <c r="O100" s="4">
        <v>1.4</v>
      </c>
      <c r="P100">
        <v>0.9</v>
      </c>
      <c r="Q100" s="9">
        <v>0.1</v>
      </c>
      <c r="R100" s="4">
        <v>0.1</v>
      </c>
      <c r="S100" s="4">
        <v>0.1</v>
      </c>
      <c r="T100" s="10">
        <v>1.8</v>
      </c>
      <c r="U100" s="42">
        <v>10.1</v>
      </c>
      <c r="V100" s="34" t="s">
        <v>23</v>
      </c>
      <c r="W100" s="42">
        <v>104.3</v>
      </c>
      <c r="X100" s="34" t="s">
        <v>23</v>
      </c>
      <c r="Y100" s="42">
        <v>258.60000000000002</v>
      </c>
      <c r="Z100" s="34" t="s">
        <v>23</v>
      </c>
      <c r="AA100" s="42">
        <v>1186.4000000000001</v>
      </c>
      <c r="AB100" s="33" t="s">
        <v>22</v>
      </c>
      <c r="AC100" s="6">
        <v>0</v>
      </c>
      <c r="AD100" s="4">
        <v>0</v>
      </c>
      <c r="AE100" s="4">
        <v>0</v>
      </c>
      <c r="AF100" s="10">
        <v>0</v>
      </c>
      <c r="AG100" s="9">
        <v>154.30000000000001</v>
      </c>
      <c r="AH100" s="4">
        <v>1612.4</v>
      </c>
      <c r="AI100" s="4">
        <v>4132.2</v>
      </c>
      <c r="AJ100" s="10">
        <v>17725.7</v>
      </c>
    </row>
    <row r="101" spans="1:36" x14ac:dyDescent="0.3">
      <c r="A101" s="22">
        <v>0.2</v>
      </c>
      <c r="B101" s="5">
        <v>0.4</v>
      </c>
      <c r="C101" s="4">
        <v>0.4</v>
      </c>
      <c r="D101" s="27">
        <v>0.8</v>
      </c>
      <c r="E101" s="22">
        <v>0.1</v>
      </c>
      <c r="F101" s="4">
        <v>0.3</v>
      </c>
      <c r="G101" s="4">
        <v>0.8</v>
      </c>
      <c r="H101" s="27">
        <v>0.2</v>
      </c>
      <c r="I101" s="9">
        <v>0.7</v>
      </c>
      <c r="J101" s="4">
        <v>0.2</v>
      </c>
      <c r="K101" s="4">
        <v>0.7</v>
      </c>
      <c r="L101">
        <v>0.9</v>
      </c>
      <c r="M101" s="9">
        <v>0.2</v>
      </c>
      <c r="N101" s="4">
        <v>0.5</v>
      </c>
      <c r="O101" s="4">
        <v>0.4</v>
      </c>
      <c r="P101">
        <v>0.7</v>
      </c>
      <c r="Q101" s="9">
        <v>0.1</v>
      </c>
      <c r="R101" s="4">
        <v>0.1</v>
      </c>
      <c r="S101" s="4">
        <v>0.3</v>
      </c>
      <c r="T101" s="10">
        <v>0.8</v>
      </c>
      <c r="U101" s="42">
        <v>10.5</v>
      </c>
      <c r="V101" s="34" t="s">
        <v>23</v>
      </c>
      <c r="W101" s="42">
        <v>101.2</v>
      </c>
      <c r="X101" s="34" t="s">
        <v>23</v>
      </c>
      <c r="Y101" s="42">
        <v>258.7</v>
      </c>
      <c r="Z101" s="34" t="s">
        <v>23</v>
      </c>
      <c r="AA101" s="42">
        <v>1103.5</v>
      </c>
      <c r="AB101" s="34" t="s">
        <v>23</v>
      </c>
      <c r="AC101" s="6">
        <v>0</v>
      </c>
      <c r="AD101" s="4">
        <v>0</v>
      </c>
      <c r="AE101" s="4">
        <v>0</v>
      </c>
      <c r="AF101" s="10">
        <v>0</v>
      </c>
      <c r="AG101" s="9">
        <v>168.4</v>
      </c>
      <c r="AH101" s="4">
        <v>1608.9</v>
      </c>
      <c r="AI101" s="4">
        <v>4208.3999999999996</v>
      </c>
      <c r="AJ101" s="10">
        <v>17606.599999999999</v>
      </c>
    </row>
    <row r="102" spans="1:36" x14ac:dyDescent="0.3">
      <c r="A102" s="22">
        <v>0.2</v>
      </c>
      <c r="B102" s="5">
        <v>0.3</v>
      </c>
      <c r="C102" s="4">
        <v>0.4</v>
      </c>
      <c r="D102" s="27">
        <v>0.7</v>
      </c>
      <c r="E102" s="22">
        <v>0.1</v>
      </c>
      <c r="F102" s="4">
        <v>0.1</v>
      </c>
      <c r="G102" s="4">
        <v>0.5</v>
      </c>
      <c r="H102" s="27">
        <v>0.4</v>
      </c>
      <c r="I102" s="9">
        <v>0.1</v>
      </c>
      <c r="J102" s="4">
        <v>0.2</v>
      </c>
      <c r="K102" s="4">
        <v>0.2</v>
      </c>
      <c r="L102">
        <v>0.3</v>
      </c>
      <c r="M102" s="9">
        <v>0.3</v>
      </c>
      <c r="N102" s="4">
        <v>0.6</v>
      </c>
      <c r="O102" s="4">
        <v>0.6</v>
      </c>
      <c r="P102">
        <v>0.9</v>
      </c>
      <c r="Q102" s="9">
        <v>0</v>
      </c>
      <c r="R102" s="4">
        <v>0.1</v>
      </c>
      <c r="S102" s="4">
        <v>0.1</v>
      </c>
      <c r="T102" s="10">
        <v>0.8</v>
      </c>
      <c r="U102" s="42">
        <v>10.1</v>
      </c>
      <c r="V102" s="34" t="s">
        <v>23</v>
      </c>
      <c r="W102" s="42">
        <v>110.3</v>
      </c>
      <c r="X102" s="34" t="s">
        <v>23</v>
      </c>
      <c r="Y102" s="42">
        <v>123.9</v>
      </c>
      <c r="Z102" s="33" t="s">
        <v>22</v>
      </c>
      <c r="AA102" s="42">
        <v>1599</v>
      </c>
      <c r="AB102" s="33" t="s">
        <v>22</v>
      </c>
      <c r="AC102" s="6">
        <v>0</v>
      </c>
      <c r="AD102" s="4">
        <v>0</v>
      </c>
      <c r="AE102" s="4">
        <v>0.1</v>
      </c>
      <c r="AF102" s="10">
        <v>0.2</v>
      </c>
      <c r="AG102" s="9">
        <v>150.5</v>
      </c>
      <c r="AH102" s="4">
        <v>1617.2</v>
      </c>
      <c r="AI102" s="4">
        <v>4360.8999999999996</v>
      </c>
      <c r="AJ102" s="10">
        <v>17322.2</v>
      </c>
    </row>
    <row r="103" spans="1:36" x14ac:dyDescent="0.3">
      <c r="A103" s="22">
        <v>0.3</v>
      </c>
      <c r="B103" s="5">
        <v>0.3</v>
      </c>
      <c r="C103" s="4">
        <v>0.6</v>
      </c>
      <c r="D103" s="27">
        <v>1.2</v>
      </c>
      <c r="E103" s="22">
        <v>0.1</v>
      </c>
      <c r="F103" s="4">
        <v>0.1</v>
      </c>
      <c r="G103" s="4">
        <v>0.9</v>
      </c>
      <c r="H103" s="27">
        <v>0.6</v>
      </c>
      <c r="I103" s="9">
        <v>0.6</v>
      </c>
      <c r="J103" s="4">
        <v>0.1</v>
      </c>
      <c r="K103" s="4">
        <v>0.4</v>
      </c>
      <c r="L103">
        <v>0.5</v>
      </c>
      <c r="M103" s="9">
        <v>0.2</v>
      </c>
      <c r="N103" s="4">
        <v>0.4</v>
      </c>
      <c r="O103" s="4">
        <v>1.1000000000000001</v>
      </c>
      <c r="P103">
        <v>0.7</v>
      </c>
      <c r="Q103" s="9">
        <v>0.1</v>
      </c>
      <c r="R103" s="4">
        <v>0</v>
      </c>
      <c r="S103" s="4">
        <v>1</v>
      </c>
      <c r="T103" s="10">
        <v>0.7</v>
      </c>
      <c r="U103" s="42">
        <v>10.1</v>
      </c>
      <c r="V103" s="34" t="s">
        <v>23</v>
      </c>
      <c r="W103" s="42">
        <v>101.1</v>
      </c>
      <c r="X103" s="34" t="s">
        <v>23</v>
      </c>
      <c r="Y103" s="42">
        <v>259.39999999999998</v>
      </c>
      <c r="Z103" s="34" t="s">
        <v>23</v>
      </c>
      <c r="AA103" s="42">
        <v>419</v>
      </c>
      <c r="AB103" s="33" t="s">
        <v>22</v>
      </c>
      <c r="AC103" s="6">
        <v>0.1</v>
      </c>
      <c r="AD103" s="4">
        <v>0.1</v>
      </c>
      <c r="AE103" s="4">
        <v>0</v>
      </c>
      <c r="AF103" s="10">
        <v>0</v>
      </c>
      <c r="AG103" s="9">
        <v>152.1</v>
      </c>
      <c r="AH103" s="4">
        <v>1616.9</v>
      </c>
      <c r="AI103" s="4">
        <v>4101.3</v>
      </c>
      <c r="AJ103" s="10">
        <v>17792.900000000001</v>
      </c>
    </row>
    <row r="104" spans="1:36" x14ac:dyDescent="0.3">
      <c r="A104" s="22">
        <v>0.2</v>
      </c>
      <c r="B104" s="5">
        <v>0.3</v>
      </c>
      <c r="C104" s="4">
        <v>0.9</v>
      </c>
      <c r="D104" s="27">
        <v>1.4</v>
      </c>
      <c r="E104" s="22">
        <v>0.1</v>
      </c>
      <c r="F104" s="4">
        <v>0.2</v>
      </c>
      <c r="G104" s="4">
        <v>0.8</v>
      </c>
      <c r="H104" s="27">
        <v>0.5</v>
      </c>
      <c r="I104" s="9">
        <v>0.1</v>
      </c>
      <c r="J104" s="4">
        <v>0.4</v>
      </c>
      <c r="K104" s="4">
        <v>0.5</v>
      </c>
      <c r="L104">
        <v>0.3</v>
      </c>
      <c r="M104" s="9">
        <v>0.4</v>
      </c>
      <c r="N104" s="4">
        <v>0.4</v>
      </c>
      <c r="O104" s="4">
        <v>0.6</v>
      </c>
      <c r="P104">
        <v>0.7</v>
      </c>
      <c r="Q104" s="9">
        <v>0.1</v>
      </c>
      <c r="R104" s="4">
        <v>0.1</v>
      </c>
      <c r="S104" s="4">
        <v>0.2</v>
      </c>
      <c r="T104" s="10">
        <v>0.4</v>
      </c>
      <c r="U104" s="42">
        <v>10.1</v>
      </c>
      <c r="V104" s="34" t="s">
        <v>23</v>
      </c>
      <c r="W104" s="42">
        <v>101.1</v>
      </c>
      <c r="X104" s="34" t="s">
        <v>23</v>
      </c>
      <c r="Y104" s="42">
        <v>337</v>
      </c>
      <c r="Z104" s="34" t="s">
        <v>23</v>
      </c>
      <c r="AA104" s="42">
        <v>1002.4</v>
      </c>
      <c r="AB104" s="33" t="s">
        <v>22</v>
      </c>
      <c r="AC104" s="6">
        <v>0</v>
      </c>
      <c r="AD104" s="4">
        <v>0</v>
      </c>
      <c r="AE104" s="4">
        <v>0</v>
      </c>
      <c r="AF104" s="10">
        <v>0</v>
      </c>
      <c r="AG104" s="9">
        <v>152.19999999999999</v>
      </c>
      <c r="AH104" s="4">
        <v>1555.2</v>
      </c>
      <c r="AI104" s="4">
        <v>4258</v>
      </c>
      <c r="AJ104" s="10">
        <v>16960.5</v>
      </c>
    </row>
    <row r="105" spans="1:36" x14ac:dyDescent="0.3">
      <c r="A105" s="22">
        <v>0.2</v>
      </c>
      <c r="B105" s="5">
        <v>0.2</v>
      </c>
      <c r="C105" s="4">
        <v>0.6</v>
      </c>
      <c r="D105" s="27">
        <v>1.1000000000000001</v>
      </c>
      <c r="E105" s="22">
        <v>0.2</v>
      </c>
      <c r="F105" s="4">
        <v>0.1</v>
      </c>
      <c r="G105" s="4">
        <v>0.6</v>
      </c>
      <c r="H105" s="27">
        <v>0.4</v>
      </c>
      <c r="I105" s="9">
        <v>0.2</v>
      </c>
      <c r="J105" s="4">
        <v>0.2</v>
      </c>
      <c r="K105" s="4">
        <v>0.3</v>
      </c>
      <c r="L105">
        <v>0.8</v>
      </c>
      <c r="M105" s="9">
        <v>0.2</v>
      </c>
      <c r="N105" s="4">
        <v>0.6</v>
      </c>
      <c r="O105" s="4">
        <v>0.5</v>
      </c>
      <c r="P105">
        <v>0.9</v>
      </c>
      <c r="Q105" s="9">
        <v>0</v>
      </c>
      <c r="R105" s="4">
        <v>0.2</v>
      </c>
      <c r="S105" s="4">
        <v>0.4</v>
      </c>
      <c r="T105" s="10">
        <v>0.6</v>
      </c>
      <c r="U105" s="42">
        <v>10.199999999999999</v>
      </c>
      <c r="V105" s="34" t="s">
        <v>23</v>
      </c>
      <c r="W105" s="42">
        <v>0.6</v>
      </c>
      <c r="X105" s="33" t="s">
        <v>22</v>
      </c>
      <c r="Y105" s="42">
        <v>347.9</v>
      </c>
      <c r="Z105" s="33" t="s">
        <v>22</v>
      </c>
      <c r="AA105" s="42">
        <v>1119.0999999999999</v>
      </c>
      <c r="AB105" s="34" t="s">
        <v>23</v>
      </c>
      <c r="AC105" s="6">
        <v>0.1</v>
      </c>
      <c r="AD105" s="4">
        <v>0.1</v>
      </c>
      <c r="AE105" s="4">
        <v>0.1</v>
      </c>
      <c r="AF105" s="10">
        <v>0</v>
      </c>
      <c r="AG105" s="9">
        <v>154.30000000000001</v>
      </c>
      <c r="AH105" s="4">
        <v>1600.6</v>
      </c>
      <c r="AI105" s="4">
        <v>4174.3999999999996</v>
      </c>
      <c r="AJ105" s="10">
        <v>17392.2</v>
      </c>
    </row>
    <row r="106" spans="1:36" x14ac:dyDescent="0.3">
      <c r="A106" s="22">
        <v>0.1</v>
      </c>
      <c r="B106" s="5">
        <v>0.3</v>
      </c>
      <c r="C106" s="4">
        <v>0.5</v>
      </c>
      <c r="D106" s="27">
        <v>0.9</v>
      </c>
      <c r="E106" s="22">
        <v>0.1</v>
      </c>
      <c r="F106" s="4">
        <v>0.1</v>
      </c>
      <c r="G106" s="4">
        <v>0.3</v>
      </c>
      <c r="H106" s="27">
        <v>0.4</v>
      </c>
      <c r="I106" s="9">
        <v>0.1</v>
      </c>
      <c r="J106" s="4">
        <v>0.3</v>
      </c>
      <c r="K106" s="4">
        <v>0.4</v>
      </c>
      <c r="L106">
        <v>0.6</v>
      </c>
      <c r="M106" s="9">
        <v>0.2</v>
      </c>
      <c r="N106" s="4">
        <v>0.5</v>
      </c>
      <c r="O106" s="4">
        <v>0.6</v>
      </c>
      <c r="P106">
        <v>0.6</v>
      </c>
      <c r="Q106" s="9">
        <v>0</v>
      </c>
      <c r="R106" s="4">
        <v>0.2</v>
      </c>
      <c r="S106" s="4">
        <v>0.1</v>
      </c>
      <c r="T106" s="10">
        <v>1.8</v>
      </c>
      <c r="U106" s="42">
        <v>10.3</v>
      </c>
      <c r="V106" s="34" t="s">
        <v>23</v>
      </c>
      <c r="W106" s="42">
        <v>114</v>
      </c>
      <c r="X106" s="34" t="s">
        <v>23</v>
      </c>
      <c r="Y106" s="42">
        <v>271.10000000000002</v>
      </c>
      <c r="Z106" s="34" t="s">
        <v>23</v>
      </c>
      <c r="AA106" s="42">
        <v>216</v>
      </c>
      <c r="AB106" s="33" t="s">
        <v>22</v>
      </c>
      <c r="AC106" s="6">
        <v>0</v>
      </c>
      <c r="AD106" s="4">
        <v>0</v>
      </c>
      <c r="AE106" s="4">
        <v>0</v>
      </c>
      <c r="AF106" s="10">
        <v>0.1</v>
      </c>
      <c r="AG106" s="9">
        <v>153.19999999999999</v>
      </c>
      <c r="AH106" s="4">
        <v>1517.9</v>
      </c>
      <c r="AI106" s="4">
        <v>4339.3999999999996</v>
      </c>
      <c r="AJ106" s="10">
        <v>17068.5</v>
      </c>
    </row>
    <row r="107" spans="1:36" x14ac:dyDescent="0.3">
      <c r="A107" s="22">
        <v>0.2</v>
      </c>
      <c r="B107" s="5">
        <v>0.3</v>
      </c>
      <c r="C107" s="4">
        <v>0.6</v>
      </c>
      <c r="D107" s="27">
        <v>2.8</v>
      </c>
      <c r="E107" s="22">
        <v>0.1</v>
      </c>
      <c r="F107" s="4">
        <v>0.1</v>
      </c>
      <c r="G107" s="4">
        <v>0.9</v>
      </c>
      <c r="H107" s="27">
        <v>0.8</v>
      </c>
      <c r="I107" s="9">
        <v>0.1</v>
      </c>
      <c r="J107" s="4">
        <v>0.5</v>
      </c>
      <c r="K107" s="4">
        <v>0.6</v>
      </c>
      <c r="L107">
        <v>0.5</v>
      </c>
      <c r="M107" s="9">
        <v>0.3</v>
      </c>
      <c r="N107" s="4">
        <v>0.4</v>
      </c>
      <c r="O107" s="4">
        <v>0.6</v>
      </c>
      <c r="P107">
        <v>1.2</v>
      </c>
      <c r="Q107" s="9">
        <v>0</v>
      </c>
      <c r="R107" s="4">
        <v>0.2</v>
      </c>
      <c r="S107" s="4">
        <v>0.4</v>
      </c>
      <c r="T107" s="10">
        <v>1</v>
      </c>
      <c r="U107" s="42">
        <v>10.1</v>
      </c>
      <c r="V107" s="34" t="s">
        <v>23</v>
      </c>
      <c r="W107" s="42">
        <v>105.8</v>
      </c>
      <c r="X107" s="34" t="s">
        <v>23</v>
      </c>
      <c r="Y107" s="42">
        <v>252.8</v>
      </c>
      <c r="Z107" s="34" t="s">
        <v>23</v>
      </c>
      <c r="AA107" s="42">
        <v>1229.7</v>
      </c>
      <c r="AB107" s="34" t="s">
        <v>23</v>
      </c>
      <c r="AC107" s="6">
        <v>0</v>
      </c>
      <c r="AD107" s="4">
        <v>0</v>
      </c>
      <c r="AE107" s="4">
        <v>0</v>
      </c>
      <c r="AF107" s="10">
        <v>0</v>
      </c>
      <c r="AG107" s="9">
        <v>160.1</v>
      </c>
      <c r="AH107" s="4">
        <v>1611.3</v>
      </c>
      <c r="AI107" s="4">
        <v>4089.9</v>
      </c>
      <c r="AJ107" s="10">
        <v>17550.900000000001</v>
      </c>
    </row>
    <row r="108" spans="1:36" x14ac:dyDescent="0.3">
      <c r="A108" s="22">
        <v>0.2</v>
      </c>
      <c r="B108" s="5">
        <v>0.3</v>
      </c>
      <c r="C108" s="4">
        <v>0.4</v>
      </c>
      <c r="D108" s="27">
        <v>1.2</v>
      </c>
      <c r="E108" s="22">
        <v>0.1</v>
      </c>
      <c r="F108" s="4">
        <v>0.3</v>
      </c>
      <c r="G108" s="4">
        <v>0.1</v>
      </c>
      <c r="H108" s="27">
        <v>0.6</v>
      </c>
      <c r="I108" s="9">
        <v>0.1</v>
      </c>
      <c r="J108" s="4">
        <v>0.4</v>
      </c>
      <c r="K108" s="4">
        <v>0.4</v>
      </c>
      <c r="L108">
        <v>0.5</v>
      </c>
      <c r="M108" s="9">
        <v>0.3</v>
      </c>
      <c r="N108" s="4">
        <v>0.4</v>
      </c>
      <c r="O108" s="4">
        <v>0.9</v>
      </c>
      <c r="P108">
        <v>0.8</v>
      </c>
      <c r="Q108" s="9">
        <v>0</v>
      </c>
      <c r="R108" s="4">
        <v>0.1</v>
      </c>
      <c r="S108" s="4">
        <v>0.3</v>
      </c>
      <c r="T108" s="10">
        <v>0.7</v>
      </c>
      <c r="U108" s="42">
        <v>10.199999999999999</v>
      </c>
      <c r="V108" s="34" t="s">
        <v>23</v>
      </c>
      <c r="W108" s="42">
        <v>101.2</v>
      </c>
      <c r="X108" s="34" t="s">
        <v>23</v>
      </c>
      <c r="Y108" s="42">
        <v>31.6</v>
      </c>
      <c r="Z108" s="33" t="s">
        <v>22</v>
      </c>
      <c r="AA108" s="42">
        <v>1185.5999999999999</v>
      </c>
      <c r="AB108" s="34" t="s">
        <v>23</v>
      </c>
      <c r="AC108" s="6">
        <v>0</v>
      </c>
      <c r="AD108" s="4">
        <v>0</v>
      </c>
      <c r="AE108" s="4">
        <v>0</v>
      </c>
      <c r="AF108" s="10">
        <v>0</v>
      </c>
      <c r="AG108" s="9">
        <v>157.1</v>
      </c>
      <c r="AH108" s="4">
        <v>1598.9</v>
      </c>
      <c r="AI108" s="4">
        <v>4206.2</v>
      </c>
      <c r="AJ108" s="10">
        <v>17647.7</v>
      </c>
    </row>
    <row r="109" spans="1:36" ht="15" thickBot="1" x14ac:dyDescent="0.35">
      <c r="A109" s="23">
        <v>0.2</v>
      </c>
      <c r="B109" s="39">
        <v>0.4</v>
      </c>
      <c r="C109" s="12">
        <v>0.9</v>
      </c>
      <c r="D109" s="28">
        <v>1.1000000000000001</v>
      </c>
      <c r="E109" s="23">
        <v>0.1</v>
      </c>
      <c r="F109" s="12">
        <v>0.1</v>
      </c>
      <c r="G109" s="12">
        <v>0.2</v>
      </c>
      <c r="H109" s="28">
        <v>0.3</v>
      </c>
      <c r="I109" s="11">
        <v>0.1</v>
      </c>
      <c r="J109" s="12">
        <v>0.8</v>
      </c>
      <c r="K109" s="12">
        <v>0.5</v>
      </c>
      <c r="L109">
        <v>0.6</v>
      </c>
      <c r="M109" s="11">
        <v>0.2</v>
      </c>
      <c r="N109" s="12">
        <v>0.5</v>
      </c>
      <c r="O109" s="12">
        <v>0.9</v>
      </c>
      <c r="P109">
        <v>0.8</v>
      </c>
      <c r="Q109" s="11">
        <v>0</v>
      </c>
      <c r="R109" s="12">
        <v>0.1</v>
      </c>
      <c r="S109" s="12">
        <v>0.4</v>
      </c>
      <c r="T109" s="13">
        <v>0.3</v>
      </c>
      <c r="U109" s="43">
        <v>10.199999999999999</v>
      </c>
      <c r="V109" s="37" t="s">
        <v>23</v>
      </c>
      <c r="W109" s="43">
        <v>101.2</v>
      </c>
      <c r="X109" s="37" t="s">
        <v>23</v>
      </c>
      <c r="Y109" s="43">
        <v>270.7</v>
      </c>
      <c r="Z109" s="37" t="s">
        <v>23</v>
      </c>
      <c r="AA109" s="43">
        <v>1224.7</v>
      </c>
      <c r="AB109" s="37" t="s">
        <v>23</v>
      </c>
      <c r="AC109" s="24">
        <v>0</v>
      </c>
      <c r="AD109" s="12">
        <v>0</v>
      </c>
      <c r="AE109" s="12">
        <v>0</v>
      </c>
      <c r="AF109" s="13">
        <v>0.1</v>
      </c>
      <c r="AG109" s="11">
        <v>155</v>
      </c>
      <c r="AH109" s="12">
        <v>1539.4</v>
      </c>
      <c r="AI109" s="12">
        <v>4154.6000000000004</v>
      </c>
      <c r="AJ109" s="13">
        <v>17216</v>
      </c>
    </row>
  </sheetData>
  <mergeCells count="49">
    <mergeCell ref="A9:D9"/>
    <mergeCell ref="E9:H9"/>
    <mergeCell ref="I9:L9"/>
    <mergeCell ref="A4:D4"/>
    <mergeCell ref="E4:H4"/>
    <mergeCell ref="I4:L4"/>
    <mergeCell ref="A5:D5"/>
    <mergeCell ref="E5:H5"/>
    <mergeCell ref="I5:L5"/>
    <mergeCell ref="Q4:T4"/>
    <mergeCell ref="M3:T3"/>
    <mergeCell ref="M9:P9"/>
    <mergeCell ref="M4:P4"/>
    <mergeCell ref="E8:F8"/>
    <mergeCell ref="M5:P5"/>
    <mergeCell ref="Q5:T5"/>
    <mergeCell ref="S8:T8"/>
    <mergeCell ref="Q9:T9"/>
    <mergeCell ref="K8:L8"/>
    <mergeCell ref="O8:P8"/>
    <mergeCell ref="Q8:R8"/>
    <mergeCell ref="I8:J8"/>
    <mergeCell ref="M8:N8"/>
    <mergeCell ref="AG3:AJ3"/>
    <mergeCell ref="AE8:AF8"/>
    <mergeCell ref="U8:X8"/>
    <mergeCell ref="AC8:AD8"/>
    <mergeCell ref="U6:V6"/>
    <mergeCell ref="W6:X6"/>
    <mergeCell ref="AC4:AF4"/>
    <mergeCell ref="AG4:AJ4"/>
    <mergeCell ref="AG5:AJ5"/>
    <mergeCell ref="AC5:AF5"/>
    <mergeCell ref="A1:AJ2"/>
    <mergeCell ref="A7:AJ7"/>
    <mergeCell ref="AC9:AF9"/>
    <mergeCell ref="A3:L3"/>
    <mergeCell ref="A8:B8"/>
    <mergeCell ref="C8:D8"/>
    <mergeCell ref="G8:H8"/>
    <mergeCell ref="AG9:AJ9"/>
    <mergeCell ref="U3:AF3"/>
    <mergeCell ref="Y8:AB8"/>
    <mergeCell ref="AG8:AH8"/>
    <mergeCell ref="AI8:AJ8"/>
    <mergeCell ref="Y6:Z6"/>
    <mergeCell ref="AA6:AB6"/>
    <mergeCell ref="U4:AB4"/>
    <mergeCell ref="U5:A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790F-6B74-458B-8340-6F35BA19A93A}">
  <dimension ref="A1:L91"/>
  <sheetViews>
    <sheetView topLeftCell="A59" zoomScaleNormal="100" workbookViewId="0">
      <selection activeCell="A8" sqref="A8:L8"/>
    </sheetView>
  </sheetViews>
  <sheetFormatPr defaultRowHeight="14.4" x14ac:dyDescent="0.3"/>
  <cols>
    <col min="4" max="4" width="8.88671875" customWidth="1"/>
    <col min="5" max="8" width="10.21875" customWidth="1"/>
    <col min="9" max="12" width="10" customWidth="1"/>
    <col min="13" max="16" width="11.77734375" customWidth="1"/>
  </cols>
  <sheetData>
    <row r="1" spans="1:12" ht="14.4" customHeight="1" x14ac:dyDescent="0.3">
      <c r="A1" s="122" t="s">
        <v>13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64"/>
    </row>
    <row r="2" spans="1:12" ht="15" customHeight="1" thickBot="1" x14ac:dyDescent="0.35">
      <c r="A2" s="125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65"/>
    </row>
    <row r="3" spans="1:12" ht="15" thickBot="1" x14ac:dyDescent="0.35">
      <c r="A3" s="193" t="s">
        <v>1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5"/>
    </row>
    <row r="4" spans="1:12" x14ac:dyDescent="0.3">
      <c r="A4" s="186" t="s">
        <v>34</v>
      </c>
      <c r="B4" s="111"/>
      <c r="C4" s="111"/>
      <c r="D4" s="112"/>
      <c r="E4" s="186" t="s">
        <v>35</v>
      </c>
      <c r="F4" s="111"/>
      <c r="G4" s="111"/>
      <c r="H4" s="112"/>
      <c r="I4" s="186" t="s">
        <v>36</v>
      </c>
      <c r="J4" s="111"/>
      <c r="K4" s="111"/>
      <c r="L4" s="112"/>
    </row>
    <row r="5" spans="1:12" x14ac:dyDescent="0.3">
      <c r="A5" s="155" t="s">
        <v>16</v>
      </c>
      <c r="B5" s="156"/>
      <c r="C5" s="156"/>
      <c r="D5" s="157"/>
      <c r="E5" s="155" t="s">
        <v>16</v>
      </c>
      <c r="F5" s="156"/>
      <c r="G5" s="156"/>
      <c r="H5" s="157"/>
      <c r="I5" s="155" t="s">
        <v>16</v>
      </c>
      <c r="J5" s="156"/>
      <c r="K5" s="156"/>
      <c r="L5" s="157"/>
    </row>
    <row r="6" spans="1:12" x14ac:dyDescent="0.3">
      <c r="A6" s="7">
        <v>10000</v>
      </c>
      <c r="B6" s="3">
        <v>100000</v>
      </c>
      <c r="C6" s="3">
        <v>250000</v>
      </c>
      <c r="D6" s="8">
        <v>1000000</v>
      </c>
      <c r="E6" s="7">
        <v>10000</v>
      </c>
      <c r="F6" s="3">
        <v>100000</v>
      </c>
      <c r="G6" s="3">
        <v>250000</v>
      </c>
      <c r="H6" s="8">
        <v>1000000</v>
      </c>
      <c r="I6" s="7">
        <v>10000</v>
      </c>
      <c r="J6" s="3">
        <v>100000</v>
      </c>
      <c r="K6" s="3">
        <v>250000</v>
      </c>
      <c r="L6" s="8">
        <v>1000000</v>
      </c>
    </row>
    <row r="7" spans="1:12" ht="15" thickBot="1" x14ac:dyDescent="0.35">
      <c r="A7" s="128" t="s">
        <v>33</v>
      </c>
      <c r="B7" s="129"/>
      <c r="C7" s="129"/>
      <c r="D7" s="130"/>
      <c r="E7" s="128" t="s">
        <v>33</v>
      </c>
      <c r="F7" s="129"/>
      <c r="G7" s="129"/>
      <c r="H7" s="130"/>
      <c r="I7" s="128" t="s">
        <v>33</v>
      </c>
      <c r="J7" s="129"/>
      <c r="K7" s="129"/>
      <c r="L7" s="130"/>
    </row>
    <row r="8" spans="1:12" ht="15" thickBot="1" x14ac:dyDescent="0.35">
      <c r="A8" s="70">
        <f>AVERAGE(Kopiec!I10:I109)</f>
        <v>0.18499999999999989</v>
      </c>
      <c r="B8" s="71">
        <f>AVERAGE(Kopiec!J10:J109)</f>
        <v>0.40200000000000002</v>
      </c>
      <c r="C8" s="74">
        <f>AVERAGE(Kopiec!K10:K109)</f>
        <v>0.62899999999999989</v>
      </c>
      <c r="D8" s="75">
        <f>AVERAGE(Kopiec!L10:L109)</f>
        <v>0.82999999999999974</v>
      </c>
      <c r="E8" s="70">
        <f>AVERAGE(Kopiec!A10:A109)</f>
        <v>0.24799999999999983</v>
      </c>
      <c r="F8" s="70">
        <f>AVERAGE(Kopiec!B10:B109)</f>
        <v>0.42799999999999949</v>
      </c>
      <c r="G8" s="70">
        <f>AVERAGE(Kopiec!C10:C109)</f>
        <v>0.65899999999999992</v>
      </c>
      <c r="H8" s="70">
        <f>AVERAGE(Kopiec!D10:D109)</f>
        <v>0.92400000000000004</v>
      </c>
      <c r="I8" s="70">
        <f>AVERAGE(Kopiec!E10:E109)</f>
        <v>0.13099999999999978</v>
      </c>
      <c r="J8" s="70">
        <f>AVERAGE(Kopiec!F10:F109)</f>
        <v>0.28900000000000009</v>
      </c>
      <c r="K8" s="70">
        <f>AVERAGE(Kopiec!G10:G109)</f>
        <v>0.5099999999999999</v>
      </c>
      <c r="L8" s="70">
        <f>AVERAGE(Kopiec!H10:H109)</f>
        <v>0.58399999999999985</v>
      </c>
    </row>
    <row r="29" spans="1:8" ht="15" thickBot="1" x14ac:dyDescent="0.35"/>
    <row r="30" spans="1:8" ht="15" thickBot="1" x14ac:dyDescent="0.35">
      <c r="A30" s="158" t="s">
        <v>2</v>
      </c>
      <c r="B30" s="159"/>
      <c r="C30" s="159"/>
      <c r="D30" s="159"/>
      <c r="E30" s="159"/>
      <c r="F30" s="159"/>
      <c r="G30" s="159"/>
      <c r="H30" s="160"/>
    </row>
    <row r="31" spans="1:8" x14ac:dyDescent="0.3">
      <c r="A31" s="110" t="s">
        <v>14</v>
      </c>
      <c r="B31" s="111"/>
      <c r="C31" s="111"/>
      <c r="D31" s="112"/>
      <c r="E31" s="113" t="s">
        <v>4</v>
      </c>
      <c r="F31" s="114"/>
      <c r="G31" s="114"/>
      <c r="H31" s="115"/>
    </row>
    <row r="32" spans="1:8" x14ac:dyDescent="0.3">
      <c r="A32" s="155" t="s">
        <v>16</v>
      </c>
      <c r="B32" s="156"/>
      <c r="C32" s="156"/>
      <c r="D32" s="157"/>
      <c r="E32" s="155" t="s">
        <v>16</v>
      </c>
      <c r="F32" s="156"/>
      <c r="G32" s="156"/>
      <c r="H32" s="157"/>
    </row>
    <row r="33" spans="1:8" x14ac:dyDescent="0.3">
      <c r="A33" s="7">
        <v>10000</v>
      </c>
      <c r="B33" s="3">
        <v>100000</v>
      </c>
      <c r="C33" s="3">
        <v>250000</v>
      </c>
      <c r="D33" s="8">
        <v>1000000</v>
      </c>
      <c r="E33" s="7">
        <v>10000</v>
      </c>
      <c r="F33" s="3">
        <v>100000</v>
      </c>
      <c r="G33" s="3">
        <v>250000</v>
      </c>
      <c r="H33" s="8">
        <v>1000000</v>
      </c>
    </row>
    <row r="34" spans="1:8" ht="15" thickBot="1" x14ac:dyDescent="0.35">
      <c r="A34" s="128" t="s">
        <v>33</v>
      </c>
      <c r="B34" s="129"/>
      <c r="C34" s="129"/>
      <c r="D34" s="130"/>
      <c r="E34" s="128" t="s">
        <v>33</v>
      </c>
      <c r="F34" s="129"/>
      <c r="G34" s="129"/>
      <c r="H34" s="130"/>
    </row>
    <row r="35" spans="1:8" ht="15" thickBot="1" x14ac:dyDescent="0.35">
      <c r="A35" s="70">
        <f>AVERAGE(Kopiec!M10:M109)</f>
        <v>0.24799999999999983</v>
      </c>
      <c r="B35" s="71">
        <f>AVERAGE(Kopiec!N10:N109)</f>
        <v>0.39600000000000002</v>
      </c>
      <c r="C35" s="71">
        <f>AVERAGE(Kopiec!O10:O109)</f>
        <v>0.65700000000000003</v>
      </c>
      <c r="D35" s="72">
        <f>AVERAGE(Kopiec!P10:P109)</f>
        <v>0.86500000000000044</v>
      </c>
      <c r="E35" s="48">
        <f>AVERAGE(Kopiec!Q10:Q109)</f>
        <v>7.5999999999999901E-2</v>
      </c>
      <c r="F35" s="71">
        <f>AVERAGE(Kopiec!R10:R109)</f>
        <v>0.15199999999999983</v>
      </c>
      <c r="G35" s="71">
        <f>AVERAGE(Kopiec!S10:S109)</f>
        <v>0.33100000000000007</v>
      </c>
      <c r="H35" s="73">
        <f>AVERAGE(Kopiec!T10:T109)</f>
        <v>0.74499999999999988</v>
      </c>
    </row>
    <row r="56" spans="1:12" ht="15" thickBot="1" x14ac:dyDescent="0.35"/>
    <row r="57" spans="1:12" ht="15" thickBot="1" x14ac:dyDescent="0.35">
      <c r="A57" s="196" t="s">
        <v>3</v>
      </c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8"/>
    </row>
    <row r="58" spans="1:12" x14ac:dyDescent="0.3">
      <c r="A58" s="134" t="s">
        <v>6</v>
      </c>
      <c r="B58" s="135"/>
      <c r="C58" s="135"/>
      <c r="D58" s="135"/>
      <c r="E58" s="135"/>
      <c r="F58" s="135"/>
      <c r="G58" s="135"/>
      <c r="H58" s="136"/>
      <c r="I58" s="177" t="s">
        <v>29</v>
      </c>
      <c r="J58" s="178"/>
      <c r="K58" s="178"/>
      <c r="L58" s="179"/>
    </row>
    <row r="59" spans="1:12" ht="15" thickBot="1" x14ac:dyDescent="0.35">
      <c r="A59" s="146" t="s">
        <v>16</v>
      </c>
      <c r="B59" s="147"/>
      <c r="C59" s="147"/>
      <c r="D59" s="147"/>
      <c r="E59" s="81"/>
      <c r="F59" s="81"/>
      <c r="G59" s="81"/>
      <c r="H59" s="82"/>
      <c r="I59" s="187" t="s">
        <v>16</v>
      </c>
      <c r="J59" s="188"/>
      <c r="K59" s="188"/>
      <c r="L59" s="189"/>
    </row>
    <row r="60" spans="1:12" ht="15" thickBot="1" x14ac:dyDescent="0.35">
      <c r="A60" s="59">
        <v>10000</v>
      </c>
      <c r="B60" s="58">
        <v>100000</v>
      </c>
      <c r="C60" s="60">
        <v>250000</v>
      </c>
      <c r="D60" s="61">
        <v>1000000</v>
      </c>
      <c r="E60" s="26">
        <v>10000</v>
      </c>
      <c r="F60" s="56">
        <v>100000</v>
      </c>
      <c r="G60" s="57">
        <v>250000</v>
      </c>
      <c r="H60" s="49">
        <v>1000000</v>
      </c>
      <c r="I60" s="11">
        <v>10000</v>
      </c>
      <c r="J60" s="12">
        <v>100000</v>
      </c>
      <c r="K60" s="12">
        <v>250000</v>
      </c>
      <c r="L60" s="13">
        <v>1000000</v>
      </c>
    </row>
    <row r="61" spans="1:12" ht="15" thickBot="1" x14ac:dyDescent="0.35">
      <c r="A61" s="144" t="s">
        <v>37</v>
      </c>
      <c r="B61" s="145"/>
      <c r="C61" s="145"/>
      <c r="D61" s="145"/>
      <c r="E61" s="93" t="s">
        <v>38</v>
      </c>
      <c r="F61" s="94"/>
      <c r="G61" s="94"/>
      <c r="H61" s="95"/>
      <c r="I61" s="128" t="s">
        <v>33</v>
      </c>
      <c r="J61" s="129"/>
      <c r="K61" s="129"/>
      <c r="L61" s="130"/>
    </row>
    <row r="62" spans="1:12" ht="15" thickBot="1" x14ac:dyDescent="0.35">
      <c r="A62" s="93" t="s">
        <v>33</v>
      </c>
      <c r="B62" s="94"/>
      <c r="C62" s="94"/>
      <c r="D62" s="95"/>
      <c r="E62" s="93" t="s">
        <v>33</v>
      </c>
      <c r="F62" s="94"/>
      <c r="G62" s="94"/>
      <c r="H62" s="95"/>
      <c r="I62" s="48">
        <f>AVERAGE(Kopiec!AC10:AC109)</f>
        <v>1.9000000000000006E-2</v>
      </c>
      <c r="J62" s="63">
        <f>AVERAGE(Kopiec!AD10:AD109)</f>
        <v>3.3000000000000008E-2</v>
      </c>
      <c r="K62" s="63">
        <f>AVERAGE(Kopiec!AE10:AE109)</f>
        <v>3.2000000000000015E-2</v>
      </c>
      <c r="L62" s="62">
        <f>AVERAGE(Kopiec!AF10:AF109)</f>
        <v>3.1000000000000014E-2</v>
      </c>
    </row>
    <row r="63" spans="1:12" ht="15" thickBot="1" x14ac:dyDescent="0.35">
      <c r="A63" s="70">
        <f>AVERAGEIFS(Kopiec!U10:U109,Kopiec!V10:V109,"nie")</f>
        <v>10.440816326530621</v>
      </c>
      <c r="B63" s="71">
        <f>AVERAGEIFS(Kopiec!W10:W109,Kopiec!X10:X109,"nie")</f>
        <v>103.73225806451616</v>
      </c>
      <c r="C63" s="71">
        <f>AVERAGEIFS(Kopiec!Y10:Y109,Kopiec!Z10:Z109,"nie")</f>
        <v>266.89857142857147</v>
      </c>
      <c r="D63" s="72">
        <f>AVERAGEIFS(Kopiec!AA10:AA109,Kopiec!AB10:AB109,"nie")</f>
        <v>1136.9644444444441</v>
      </c>
      <c r="E63" s="70">
        <f>AVERAGEIFS(Kopiec!U10:U109,Kopiec!V10:V109,"tak")</f>
        <v>4.5999999999999996</v>
      </c>
      <c r="F63" s="71">
        <f>AVERAGEIFS(Kopiec!W10:W109,Kopiec!X10:X109,"tak")</f>
        <v>47.885714285714293</v>
      </c>
      <c r="G63" s="71">
        <f>AVERAGEIFS(Kopiec!Y10:Y109,Kopiec!Z10:Z109,"tak")</f>
        <v>122.21333333333334</v>
      </c>
      <c r="H63" s="73">
        <f>AVERAGEIFS(Kopiec!AA10:AA109,Kopiec!AB10:AB109,"tak")</f>
        <v>558.69818181818198</v>
      </c>
    </row>
    <row r="85" spans="1:4" ht="15" thickBot="1" x14ac:dyDescent="0.35"/>
    <row r="86" spans="1:4" ht="15" thickBot="1" x14ac:dyDescent="0.35">
      <c r="A86" s="190" t="s">
        <v>25</v>
      </c>
      <c r="B86" s="191"/>
      <c r="C86" s="191"/>
      <c r="D86" s="192"/>
    </row>
    <row r="87" spans="1:4" x14ac:dyDescent="0.3">
      <c r="A87" s="180" t="s">
        <v>15</v>
      </c>
      <c r="B87" s="181"/>
      <c r="C87" s="181"/>
      <c r="D87" s="182"/>
    </row>
    <row r="88" spans="1:4" x14ac:dyDescent="0.3">
      <c r="A88" s="155" t="s">
        <v>16</v>
      </c>
      <c r="B88" s="156"/>
      <c r="C88" s="156"/>
      <c r="D88" s="157"/>
    </row>
    <row r="89" spans="1:4" ht="15" thickBot="1" x14ac:dyDescent="0.35">
      <c r="A89" s="16">
        <v>10000</v>
      </c>
      <c r="B89" s="17">
        <v>100000</v>
      </c>
      <c r="C89" s="17">
        <v>250000</v>
      </c>
      <c r="D89" s="18">
        <v>1000000</v>
      </c>
    </row>
    <row r="90" spans="1:4" ht="15" thickBot="1" x14ac:dyDescent="0.35">
      <c r="A90" s="128" t="s">
        <v>33</v>
      </c>
      <c r="B90" s="129"/>
      <c r="C90" s="129"/>
      <c r="D90" s="130"/>
    </row>
    <row r="91" spans="1:4" ht="15" thickBot="1" x14ac:dyDescent="0.35">
      <c r="A91" s="56">
        <f>AVERAGE(Kopiec!AG10:AG109)</f>
        <v>158.32299999999995</v>
      </c>
      <c r="B91" s="56">
        <f>AVERAGE(Kopiec!AH10:AH109)</f>
        <v>1585.976999999999</v>
      </c>
      <c r="C91" s="56">
        <f>AVERAGE(Kopiec!AI10:AI109)</f>
        <v>4227.8490000000011</v>
      </c>
      <c r="D91" s="49">
        <f>AVERAGE(Kopiec!AJ10:AJ109)</f>
        <v>17320.298999999995</v>
      </c>
    </row>
  </sheetData>
  <mergeCells count="32">
    <mergeCell ref="I5:L5"/>
    <mergeCell ref="A30:H30"/>
    <mergeCell ref="A1:L2"/>
    <mergeCell ref="A61:D61"/>
    <mergeCell ref="E61:H61"/>
    <mergeCell ref="I7:L7"/>
    <mergeCell ref="A7:D7"/>
    <mergeCell ref="A34:D34"/>
    <mergeCell ref="E34:H34"/>
    <mergeCell ref="I61:L61"/>
    <mergeCell ref="A3:L3"/>
    <mergeCell ref="E4:H4"/>
    <mergeCell ref="I4:L4"/>
    <mergeCell ref="A57:L57"/>
    <mergeCell ref="A4:D4"/>
    <mergeCell ref="A31:D31"/>
    <mergeCell ref="A5:D5"/>
    <mergeCell ref="A32:D32"/>
    <mergeCell ref="A62:D62"/>
    <mergeCell ref="E62:H62"/>
    <mergeCell ref="E5:H5"/>
    <mergeCell ref="E7:H7"/>
    <mergeCell ref="E31:H31"/>
    <mergeCell ref="A90:D90"/>
    <mergeCell ref="E32:H32"/>
    <mergeCell ref="A59:H59"/>
    <mergeCell ref="I59:L59"/>
    <mergeCell ref="A88:D88"/>
    <mergeCell ref="A58:H58"/>
    <mergeCell ref="I58:L58"/>
    <mergeCell ref="A87:D87"/>
    <mergeCell ref="A86:D8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3CD09-A3F9-4DDC-B1F6-ECF0AAF49CD5}">
  <dimension ref="A1:P109"/>
  <sheetViews>
    <sheetView workbookViewId="0">
      <selection activeCell="I3" sqref="I3:P29"/>
    </sheetView>
  </sheetViews>
  <sheetFormatPr defaultRowHeight="14.4" x14ac:dyDescent="0.3"/>
  <cols>
    <col min="8" max="8" width="10.5546875" bestFit="1" customWidth="1"/>
    <col min="10" max="10" width="13.88671875" bestFit="1" customWidth="1"/>
    <col min="12" max="12" width="13.88671875" bestFit="1" customWidth="1"/>
    <col min="14" max="14" width="13.88671875" bestFit="1" customWidth="1"/>
    <col min="16" max="16" width="13.88671875" bestFit="1" customWidth="1"/>
  </cols>
  <sheetData>
    <row r="1" spans="1:16" ht="14.4" customHeight="1" x14ac:dyDescent="0.3">
      <c r="A1" s="200" t="s">
        <v>17</v>
      </c>
      <c r="B1" s="215"/>
      <c r="C1" s="215"/>
      <c r="D1" s="215"/>
      <c r="E1" s="215"/>
      <c r="F1" s="215"/>
      <c r="G1" s="215"/>
      <c r="H1" s="215"/>
      <c r="I1" s="201"/>
      <c r="J1" s="201"/>
      <c r="K1" s="201"/>
      <c r="L1" s="201"/>
      <c r="M1" s="201"/>
      <c r="N1" s="201"/>
      <c r="O1" s="201"/>
      <c r="P1" s="201"/>
    </row>
    <row r="2" spans="1:16" ht="14.4" customHeight="1" x14ac:dyDescent="0.3">
      <c r="A2" s="202"/>
      <c r="B2" s="203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16" ht="15" thickBot="1" x14ac:dyDescent="0.35">
      <c r="A3" s="204" t="s">
        <v>1</v>
      </c>
      <c r="B3" s="205"/>
      <c r="C3" s="205"/>
      <c r="D3" s="206"/>
      <c r="E3" s="204" t="s">
        <v>2</v>
      </c>
      <c r="F3" s="205"/>
      <c r="G3" s="205"/>
      <c r="H3" s="206"/>
      <c r="I3" s="207" t="s">
        <v>3</v>
      </c>
      <c r="J3" s="207"/>
      <c r="K3" s="207"/>
      <c r="L3" s="207"/>
      <c r="M3" s="207"/>
      <c r="N3" s="207"/>
      <c r="O3" s="207"/>
      <c r="P3" s="207"/>
    </row>
    <row r="4" spans="1:16" x14ac:dyDescent="0.3">
      <c r="A4" s="186" t="s">
        <v>6</v>
      </c>
      <c r="B4" s="111"/>
      <c r="C4" s="111"/>
      <c r="D4" s="112"/>
      <c r="E4" s="186" t="s">
        <v>6</v>
      </c>
      <c r="F4" s="111"/>
      <c r="G4" s="111"/>
      <c r="H4" s="112"/>
      <c r="I4" s="110" t="s">
        <v>6</v>
      </c>
      <c r="J4" s="111"/>
      <c r="K4" s="111"/>
      <c r="L4" s="111"/>
      <c r="M4" s="111"/>
      <c r="N4" s="111"/>
      <c r="O4" s="111"/>
      <c r="P4" s="112"/>
    </row>
    <row r="5" spans="1:16" x14ac:dyDescent="0.3">
      <c r="A5" s="155" t="s">
        <v>18</v>
      </c>
      <c r="B5" s="156"/>
      <c r="C5" s="156"/>
      <c r="D5" s="157"/>
      <c r="E5" s="155" t="s">
        <v>18</v>
      </c>
      <c r="F5" s="156"/>
      <c r="G5" s="156"/>
      <c r="H5" s="157"/>
      <c r="I5" s="155" t="s">
        <v>18</v>
      </c>
      <c r="J5" s="156"/>
      <c r="K5" s="156"/>
      <c r="L5" s="156"/>
      <c r="M5" s="156"/>
      <c r="N5" s="156"/>
      <c r="O5" s="156"/>
      <c r="P5" s="157"/>
    </row>
    <row r="6" spans="1:16" ht="15" thickBot="1" x14ac:dyDescent="0.35">
      <c r="A6" s="16">
        <v>10000</v>
      </c>
      <c r="B6" s="17">
        <v>100000</v>
      </c>
      <c r="C6" s="17">
        <v>250000</v>
      </c>
      <c r="D6" s="18">
        <v>1000000</v>
      </c>
      <c r="E6" s="16">
        <v>10000</v>
      </c>
      <c r="F6" s="17">
        <v>100000</v>
      </c>
      <c r="G6" s="17">
        <v>250000</v>
      </c>
      <c r="H6" s="18">
        <v>1000000</v>
      </c>
      <c r="I6" s="90">
        <v>10000</v>
      </c>
      <c r="J6" s="91"/>
      <c r="K6" s="91">
        <v>100000</v>
      </c>
      <c r="L6" s="91"/>
      <c r="M6" s="91">
        <v>250000</v>
      </c>
      <c r="N6" s="91"/>
      <c r="O6" s="91">
        <v>1000000</v>
      </c>
      <c r="P6" s="92"/>
    </row>
    <row r="7" spans="1:16" x14ac:dyDescent="0.3">
      <c r="A7" s="148" t="s">
        <v>19</v>
      </c>
      <c r="B7" s="149"/>
      <c r="C7" s="149"/>
      <c r="D7" s="149"/>
      <c r="E7" s="149"/>
      <c r="F7" s="149"/>
      <c r="G7" s="149"/>
      <c r="H7" s="149"/>
      <c r="I7" s="148" t="s">
        <v>19</v>
      </c>
      <c r="J7" s="149"/>
      <c r="K7" s="149"/>
      <c r="L7" s="149"/>
      <c r="M7" s="149"/>
      <c r="N7" s="149"/>
      <c r="O7" s="149"/>
      <c r="P7" s="149"/>
    </row>
    <row r="8" spans="1:16" ht="15" thickBot="1" x14ac:dyDescent="0.35">
      <c r="A8" s="83" t="s">
        <v>20</v>
      </c>
      <c r="B8" s="151"/>
      <c r="C8" s="91" t="s">
        <v>24</v>
      </c>
      <c r="D8" s="91"/>
      <c r="E8" s="19" t="s">
        <v>30</v>
      </c>
      <c r="F8" s="19" t="s">
        <v>31</v>
      </c>
      <c r="G8" s="19" t="s">
        <v>32</v>
      </c>
      <c r="H8" s="25" t="s">
        <v>20</v>
      </c>
      <c r="I8" s="91" t="s">
        <v>20</v>
      </c>
      <c r="J8" s="91"/>
      <c r="K8" s="91"/>
      <c r="L8" s="91"/>
      <c r="M8" s="91" t="s">
        <v>24</v>
      </c>
      <c r="N8" s="91"/>
      <c r="O8" s="91"/>
      <c r="P8" s="92"/>
    </row>
    <row r="9" spans="1:16" ht="15" thickBot="1" x14ac:dyDescent="0.35">
      <c r="A9" s="93" t="s">
        <v>8</v>
      </c>
      <c r="B9" s="94"/>
      <c r="C9" s="94"/>
      <c r="D9" s="95"/>
      <c r="E9" s="93" t="s">
        <v>8</v>
      </c>
      <c r="F9" s="94"/>
      <c r="G9" s="94"/>
      <c r="H9" s="199"/>
      <c r="I9" s="40" t="s">
        <v>9</v>
      </c>
      <c r="J9" s="41" t="s">
        <v>10</v>
      </c>
      <c r="K9" s="40" t="s">
        <v>9</v>
      </c>
      <c r="L9" s="41" t="s">
        <v>10</v>
      </c>
      <c r="M9" s="40" t="s">
        <v>9</v>
      </c>
      <c r="N9" s="41" t="s">
        <v>10</v>
      </c>
      <c r="O9" s="45" t="s">
        <v>9</v>
      </c>
      <c r="P9" s="65" t="s">
        <v>10</v>
      </c>
    </row>
    <row r="10" spans="1:16" x14ac:dyDescent="0.3">
      <c r="A10" s="9">
        <v>0.5</v>
      </c>
      <c r="B10" s="4">
        <v>0.6</v>
      </c>
      <c r="C10">
        <v>0.6</v>
      </c>
      <c r="D10" s="10">
        <v>1</v>
      </c>
      <c r="E10" s="9">
        <v>1.1000000000000001</v>
      </c>
      <c r="F10" s="4">
        <v>2</v>
      </c>
      <c r="G10" s="4">
        <v>2.2000000000000002</v>
      </c>
      <c r="H10" s="5">
        <v>2.5</v>
      </c>
      <c r="I10" s="42">
        <v>0.3</v>
      </c>
      <c r="J10" s="47" t="s">
        <v>23</v>
      </c>
      <c r="K10" s="42">
        <v>0.8</v>
      </c>
      <c r="L10" s="46" t="s">
        <v>22</v>
      </c>
      <c r="M10" s="42">
        <v>0.5</v>
      </c>
      <c r="N10" s="47" t="s">
        <v>23</v>
      </c>
      <c r="O10" s="2">
        <v>0.7</v>
      </c>
      <c r="P10" s="66" t="s">
        <v>22</v>
      </c>
    </row>
    <row r="11" spans="1:16" x14ac:dyDescent="0.3">
      <c r="A11" s="9">
        <v>0.2</v>
      </c>
      <c r="B11" s="4">
        <v>0.3</v>
      </c>
      <c r="C11">
        <v>0.4</v>
      </c>
      <c r="D11" s="10">
        <v>0.9</v>
      </c>
      <c r="E11" s="9">
        <v>0.7</v>
      </c>
      <c r="F11" s="4">
        <v>1.6</v>
      </c>
      <c r="G11" s="4">
        <v>1.7</v>
      </c>
      <c r="H11" s="5">
        <v>3</v>
      </c>
      <c r="I11" s="42">
        <v>0.3</v>
      </c>
      <c r="J11" s="34" t="s">
        <v>23</v>
      </c>
      <c r="K11" s="42">
        <v>0.2</v>
      </c>
      <c r="L11" s="33" t="s">
        <v>22</v>
      </c>
      <c r="M11" s="42">
        <v>0.4</v>
      </c>
      <c r="N11" s="34" t="s">
        <v>23</v>
      </c>
      <c r="O11" s="2">
        <v>0.7</v>
      </c>
      <c r="P11" s="67" t="s">
        <v>23</v>
      </c>
    </row>
    <row r="12" spans="1:16" x14ac:dyDescent="0.3">
      <c r="A12" s="9">
        <v>0.2</v>
      </c>
      <c r="B12" s="4">
        <v>0.5</v>
      </c>
      <c r="C12">
        <v>0.6</v>
      </c>
      <c r="D12" s="10">
        <v>0.9</v>
      </c>
      <c r="E12" s="9">
        <v>0.7</v>
      </c>
      <c r="F12" s="4">
        <v>1.9</v>
      </c>
      <c r="G12" s="4">
        <v>1.8</v>
      </c>
      <c r="H12" s="5">
        <v>2.2000000000000002</v>
      </c>
      <c r="I12" s="42">
        <v>0.2</v>
      </c>
      <c r="J12" s="34" t="s">
        <v>23</v>
      </c>
      <c r="K12" s="42">
        <v>0.2</v>
      </c>
      <c r="L12" s="33" t="s">
        <v>22</v>
      </c>
      <c r="M12" s="42">
        <v>0.5</v>
      </c>
      <c r="N12" s="34" t="s">
        <v>23</v>
      </c>
      <c r="O12" s="2">
        <v>0.7</v>
      </c>
      <c r="P12" s="66" t="s">
        <v>22</v>
      </c>
    </row>
    <row r="13" spans="1:16" x14ac:dyDescent="0.3">
      <c r="A13" s="9">
        <v>0.8</v>
      </c>
      <c r="B13" s="4">
        <v>0.5</v>
      </c>
      <c r="C13">
        <v>0.8</v>
      </c>
      <c r="D13" s="10">
        <v>0.6</v>
      </c>
      <c r="E13" s="9">
        <v>0.3</v>
      </c>
      <c r="F13" s="4">
        <v>2.2000000000000002</v>
      </c>
      <c r="G13" s="4">
        <v>2.1</v>
      </c>
      <c r="H13" s="5">
        <v>2.2000000000000002</v>
      </c>
      <c r="I13" s="42">
        <v>0.1</v>
      </c>
      <c r="J13" s="34" t="s">
        <v>23</v>
      </c>
      <c r="K13" s="42">
        <v>0.2</v>
      </c>
      <c r="L13" s="33" t="s">
        <v>22</v>
      </c>
      <c r="M13" s="42">
        <v>0.4</v>
      </c>
      <c r="N13" s="34" t="s">
        <v>23</v>
      </c>
      <c r="O13" s="2">
        <v>0.5</v>
      </c>
      <c r="P13" s="66" t="s">
        <v>22</v>
      </c>
    </row>
    <row r="14" spans="1:16" x14ac:dyDescent="0.3">
      <c r="A14" s="9">
        <v>0.4</v>
      </c>
      <c r="B14" s="4">
        <v>0.5</v>
      </c>
      <c r="C14">
        <v>0.5</v>
      </c>
      <c r="D14" s="10">
        <v>0.9</v>
      </c>
      <c r="E14" s="9">
        <v>0.5</v>
      </c>
      <c r="F14" s="4">
        <v>1.5</v>
      </c>
      <c r="G14" s="4">
        <v>2.1</v>
      </c>
      <c r="H14" s="5">
        <v>2</v>
      </c>
      <c r="I14" s="42">
        <v>0.2</v>
      </c>
      <c r="J14" s="33" t="s">
        <v>22</v>
      </c>
      <c r="K14" s="42">
        <v>0.3</v>
      </c>
      <c r="L14" s="34" t="s">
        <v>23</v>
      </c>
      <c r="M14" s="42">
        <v>0.3</v>
      </c>
      <c r="N14" s="33" t="s">
        <v>22</v>
      </c>
      <c r="O14" s="2">
        <v>0.7</v>
      </c>
      <c r="P14" s="66" t="s">
        <v>22</v>
      </c>
    </row>
    <row r="15" spans="1:16" x14ac:dyDescent="0.3">
      <c r="A15" s="9">
        <v>0.2</v>
      </c>
      <c r="B15" s="4">
        <v>0.3</v>
      </c>
      <c r="C15">
        <v>0.5</v>
      </c>
      <c r="D15" s="10">
        <v>0.8</v>
      </c>
      <c r="E15" s="9">
        <v>0.6</v>
      </c>
      <c r="F15" s="4">
        <v>2.1</v>
      </c>
      <c r="G15" s="4">
        <v>2.4</v>
      </c>
      <c r="H15" s="5">
        <v>1.9</v>
      </c>
      <c r="I15" s="42">
        <v>0.2</v>
      </c>
      <c r="J15" s="34" t="s">
        <v>23</v>
      </c>
      <c r="K15" s="42">
        <v>0.3</v>
      </c>
      <c r="L15" s="33" t="s">
        <v>22</v>
      </c>
      <c r="M15" s="42">
        <v>0.5</v>
      </c>
      <c r="N15" s="34" t="s">
        <v>23</v>
      </c>
      <c r="O15" s="2">
        <v>0.8</v>
      </c>
      <c r="P15" s="67" t="s">
        <v>23</v>
      </c>
    </row>
    <row r="16" spans="1:16" x14ac:dyDescent="0.3">
      <c r="A16" s="9">
        <v>0.3</v>
      </c>
      <c r="B16" s="4">
        <v>0.5</v>
      </c>
      <c r="C16">
        <v>1.1000000000000001</v>
      </c>
      <c r="D16" s="10">
        <v>0.9</v>
      </c>
      <c r="E16" s="9">
        <v>0.6</v>
      </c>
      <c r="F16" s="4">
        <v>1.7</v>
      </c>
      <c r="G16" s="4">
        <v>2</v>
      </c>
      <c r="H16" s="5">
        <v>2.2999999999999998</v>
      </c>
      <c r="I16" s="42">
        <v>0.2</v>
      </c>
      <c r="J16" s="33" t="s">
        <v>22</v>
      </c>
      <c r="K16" s="42">
        <v>0.3</v>
      </c>
      <c r="L16" s="33" t="s">
        <v>22</v>
      </c>
      <c r="M16" s="42">
        <v>0.4</v>
      </c>
      <c r="N16" s="34" t="s">
        <v>23</v>
      </c>
      <c r="O16" s="2">
        <v>1.2</v>
      </c>
      <c r="P16" s="67" t="s">
        <v>23</v>
      </c>
    </row>
    <row r="17" spans="1:16" x14ac:dyDescent="0.3">
      <c r="A17" s="9">
        <v>0.3</v>
      </c>
      <c r="B17" s="4">
        <v>0.4</v>
      </c>
      <c r="C17">
        <v>0.7</v>
      </c>
      <c r="D17" s="10">
        <v>1.1000000000000001</v>
      </c>
      <c r="E17" s="9">
        <v>0.5</v>
      </c>
      <c r="F17" s="4">
        <v>1.7</v>
      </c>
      <c r="G17" s="4">
        <v>2.2999999999999998</v>
      </c>
      <c r="H17" s="5">
        <v>2.7</v>
      </c>
      <c r="I17" s="42">
        <v>0.2</v>
      </c>
      <c r="J17" s="34" t="s">
        <v>23</v>
      </c>
      <c r="K17" s="42">
        <v>0.2</v>
      </c>
      <c r="L17" s="33" t="s">
        <v>22</v>
      </c>
      <c r="M17" s="42">
        <v>0.3</v>
      </c>
      <c r="N17" s="34" t="s">
        <v>23</v>
      </c>
      <c r="O17" s="2">
        <v>0.6</v>
      </c>
      <c r="P17" s="66" t="s">
        <v>22</v>
      </c>
    </row>
    <row r="18" spans="1:16" x14ac:dyDescent="0.3">
      <c r="A18" s="9">
        <v>0.4</v>
      </c>
      <c r="B18" s="4">
        <v>0.3</v>
      </c>
      <c r="C18">
        <v>0.8</v>
      </c>
      <c r="D18" s="10">
        <v>2.8</v>
      </c>
      <c r="E18" s="9">
        <v>0.7</v>
      </c>
      <c r="F18" s="4">
        <v>2.1</v>
      </c>
      <c r="G18" s="4">
        <v>2.2999999999999998</v>
      </c>
      <c r="H18" s="5">
        <v>2.2000000000000002</v>
      </c>
      <c r="I18" s="42">
        <v>0.1</v>
      </c>
      <c r="J18" s="34" t="s">
        <v>23</v>
      </c>
      <c r="K18" s="42">
        <v>0.3</v>
      </c>
      <c r="L18" s="34" t="s">
        <v>23</v>
      </c>
      <c r="M18" s="42">
        <v>0.3</v>
      </c>
      <c r="N18" s="34" t="s">
        <v>23</v>
      </c>
      <c r="O18" s="2">
        <v>0.5</v>
      </c>
      <c r="P18" s="66" t="s">
        <v>22</v>
      </c>
    </row>
    <row r="19" spans="1:16" x14ac:dyDescent="0.3">
      <c r="A19" s="9">
        <v>0.3</v>
      </c>
      <c r="B19" s="4">
        <v>0.5</v>
      </c>
      <c r="C19">
        <v>1.2</v>
      </c>
      <c r="D19" s="10">
        <v>1.6</v>
      </c>
      <c r="E19" s="9">
        <v>0.5</v>
      </c>
      <c r="F19" s="4">
        <v>2</v>
      </c>
      <c r="G19" s="4">
        <v>2.1</v>
      </c>
      <c r="H19" s="5">
        <v>18.7</v>
      </c>
      <c r="I19" s="42">
        <v>0.2</v>
      </c>
      <c r="J19" s="34" t="s">
        <v>23</v>
      </c>
      <c r="K19" s="42">
        <v>0.3</v>
      </c>
      <c r="L19" s="33" t="s">
        <v>22</v>
      </c>
      <c r="M19" s="42">
        <v>0.3</v>
      </c>
      <c r="N19" s="34" t="s">
        <v>23</v>
      </c>
      <c r="O19" s="2">
        <v>0.9</v>
      </c>
      <c r="P19" s="66" t="s">
        <v>22</v>
      </c>
    </row>
    <row r="20" spans="1:16" x14ac:dyDescent="0.3">
      <c r="A20" s="9">
        <v>0.2</v>
      </c>
      <c r="B20" s="4">
        <v>0.3</v>
      </c>
      <c r="C20">
        <v>0.8</v>
      </c>
      <c r="D20" s="10">
        <v>1.6</v>
      </c>
      <c r="E20" s="9">
        <v>0.5</v>
      </c>
      <c r="F20" s="4">
        <v>1.9</v>
      </c>
      <c r="G20" s="4">
        <v>1.7</v>
      </c>
      <c r="H20" s="5">
        <v>3.1</v>
      </c>
      <c r="I20" s="42">
        <v>0.2</v>
      </c>
      <c r="J20" s="34" t="s">
        <v>23</v>
      </c>
      <c r="K20" s="42">
        <v>0.2</v>
      </c>
      <c r="L20" s="33" t="s">
        <v>22</v>
      </c>
      <c r="M20" s="42">
        <v>0.5</v>
      </c>
      <c r="N20" s="34" t="s">
        <v>23</v>
      </c>
      <c r="O20" s="2">
        <v>1.1000000000000001</v>
      </c>
      <c r="P20" s="67" t="s">
        <v>23</v>
      </c>
    </row>
    <row r="21" spans="1:16" x14ac:dyDescent="0.3">
      <c r="A21" s="9">
        <v>0.2</v>
      </c>
      <c r="B21" s="4">
        <v>0.4</v>
      </c>
      <c r="C21">
        <v>0.6</v>
      </c>
      <c r="D21" s="10">
        <v>1.7</v>
      </c>
      <c r="E21" s="9">
        <v>0.5</v>
      </c>
      <c r="F21" s="4">
        <v>1.5</v>
      </c>
      <c r="G21" s="4">
        <v>2.1</v>
      </c>
      <c r="H21" s="5">
        <v>2.8</v>
      </c>
      <c r="I21" s="42">
        <v>0.2</v>
      </c>
      <c r="J21" s="34" t="s">
        <v>23</v>
      </c>
      <c r="K21" s="42">
        <v>0.1</v>
      </c>
      <c r="L21" s="33" t="s">
        <v>22</v>
      </c>
      <c r="M21" s="42">
        <v>0.3</v>
      </c>
      <c r="N21" s="34" t="s">
        <v>23</v>
      </c>
      <c r="O21" s="2">
        <v>0.7</v>
      </c>
      <c r="P21" s="67" t="s">
        <v>23</v>
      </c>
    </row>
    <row r="22" spans="1:16" x14ac:dyDescent="0.3">
      <c r="A22" s="9">
        <v>0.2</v>
      </c>
      <c r="B22" s="4">
        <v>0.4</v>
      </c>
      <c r="C22">
        <v>0.7</v>
      </c>
      <c r="D22" s="10">
        <v>0.7</v>
      </c>
      <c r="E22" s="9">
        <v>0.3</v>
      </c>
      <c r="F22" s="4">
        <v>2.1</v>
      </c>
      <c r="G22" s="4">
        <v>1.4</v>
      </c>
      <c r="H22" s="5">
        <v>3.7</v>
      </c>
      <c r="I22" s="42">
        <v>0.2</v>
      </c>
      <c r="J22" s="34" t="s">
        <v>23</v>
      </c>
      <c r="K22" s="42">
        <v>0.3</v>
      </c>
      <c r="L22" s="34" t="s">
        <v>23</v>
      </c>
      <c r="M22" s="42">
        <v>0.3</v>
      </c>
      <c r="N22" s="34" t="s">
        <v>23</v>
      </c>
      <c r="O22" s="2">
        <v>0.8</v>
      </c>
      <c r="P22" s="67" t="s">
        <v>23</v>
      </c>
    </row>
    <row r="23" spans="1:16" x14ac:dyDescent="0.3">
      <c r="A23" s="9">
        <v>0.2</v>
      </c>
      <c r="B23" s="4">
        <v>0.4</v>
      </c>
      <c r="C23">
        <v>1.1000000000000001</v>
      </c>
      <c r="D23" s="10">
        <v>0.8</v>
      </c>
      <c r="E23" s="9">
        <v>0.4</v>
      </c>
      <c r="F23" s="4">
        <v>1.5</v>
      </c>
      <c r="G23" s="4">
        <v>1.9</v>
      </c>
      <c r="H23" s="5">
        <v>2.6</v>
      </c>
      <c r="I23" s="42">
        <v>0.1</v>
      </c>
      <c r="J23" s="34" t="s">
        <v>23</v>
      </c>
      <c r="K23" s="42">
        <v>0.2</v>
      </c>
      <c r="L23" s="33" t="s">
        <v>22</v>
      </c>
      <c r="M23" s="42">
        <v>0.5</v>
      </c>
      <c r="N23" s="34" t="s">
        <v>23</v>
      </c>
      <c r="O23" s="2">
        <v>0.9</v>
      </c>
      <c r="P23" s="66" t="s">
        <v>22</v>
      </c>
    </row>
    <row r="24" spans="1:16" x14ac:dyDescent="0.3">
      <c r="A24" s="9">
        <v>0.2</v>
      </c>
      <c r="B24" s="4">
        <v>0.4</v>
      </c>
      <c r="C24">
        <v>0.6</v>
      </c>
      <c r="D24" s="10">
        <v>1</v>
      </c>
      <c r="E24" s="9">
        <v>0.5</v>
      </c>
      <c r="F24" s="4">
        <v>1.8</v>
      </c>
      <c r="G24" s="4">
        <v>2</v>
      </c>
      <c r="H24" s="5">
        <v>2.2000000000000002</v>
      </c>
      <c r="I24" s="42">
        <v>0.2</v>
      </c>
      <c r="J24" s="34" t="s">
        <v>23</v>
      </c>
      <c r="K24" s="42">
        <v>0.4</v>
      </c>
      <c r="L24" s="34" t="s">
        <v>23</v>
      </c>
      <c r="M24" s="42">
        <v>0.3</v>
      </c>
      <c r="N24" s="33" t="s">
        <v>22</v>
      </c>
      <c r="O24" s="2">
        <v>0.9</v>
      </c>
      <c r="P24" s="67" t="s">
        <v>23</v>
      </c>
    </row>
    <row r="25" spans="1:16" x14ac:dyDescent="0.3">
      <c r="A25" s="9">
        <v>0.3</v>
      </c>
      <c r="B25" s="4">
        <v>0.3</v>
      </c>
      <c r="C25">
        <v>0.4</v>
      </c>
      <c r="D25" s="10">
        <v>2.9</v>
      </c>
      <c r="E25" s="9">
        <v>0.3</v>
      </c>
      <c r="F25" s="4">
        <v>1.4</v>
      </c>
      <c r="G25" s="4">
        <v>1.8</v>
      </c>
      <c r="H25" s="5">
        <v>2.6</v>
      </c>
      <c r="I25" s="42">
        <v>0.1</v>
      </c>
      <c r="J25" s="34" t="s">
        <v>23</v>
      </c>
      <c r="K25" s="42">
        <v>0.2</v>
      </c>
      <c r="L25" s="33" t="s">
        <v>22</v>
      </c>
      <c r="M25" s="42">
        <v>0.3</v>
      </c>
      <c r="N25" s="34" t="s">
        <v>23</v>
      </c>
      <c r="O25" s="2">
        <v>0.7</v>
      </c>
      <c r="P25" s="66" t="s">
        <v>22</v>
      </c>
    </row>
    <row r="26" spans="1:16" x14ac:dyDescent="0.3">
      <c r="A26" s="9">
        <v>0.4</v>
      </c>
      <c r="B26" s="4">
        <v>0.7</v>
      </c>
      <c r="C26">
        <v>0.7</v>
      </c>
      <c r="D26" s="10">
        <v>1</v>
      </c>
      <c r="E26" s="9">
        <v>0.8</v>
      </c>
      <c r="F26" s="4">
        <v>1.9</v>
      </c>
      <c r="G26" s="4">
        <v>1.9</v>
      </c>
      <c r="H26" s="5">
        <v>2.2000000000000002</v>
      </c>
      <c r="I26" s="42">
        <v>0.1</v>
      </c>
      <c r="J26" s="34" t="s">
        <v>23</v>
      </c>
      <c r="K26" s="42">
        <v>0.4</v>
      </c>
      <c r="L26" s="33" t="s">
        <v>22</v>
      </c>
      <c r="M26" s="42">
        <v>0.3</v>
      </c>
      <c r="N26" s="34" t="s">
        <v>23</v>
      </c>
      <c r="O26" s="2">
        <v>0.5</v>
      </c>
      <c r="P26" s="66" t="s">
        <v>22</v>
      </c>
    </row>
    <row r="27" spans="1:16" x14ac:dyDescent="0.3">
      <c r="A27" s="9">
        <v>0.4</v>
      </c>
      <c r="B27" s="4">
        <v>0.4</v>
      </c>
      <c r="C27">
        <v>0.9</v>
      </c>
      <c r="D27" s="10">
        <v>0.9</v>
      </c>
      <c r="E27" s="9">
        <v>0.3</v>
      </c>
      <c r="F27" s="4">
        <v>1.7</v>
      </c>
      <c r="G27" s="4">
        <v>1.6</v>
      </c>
      <c r="H27" s="5">
        <v>2.6</v>
      </c>
      <c r="I27" s="42">
        <v>0.1</v>
      </c>
      <c r="J27" s="34" t="s">
        <v>23</v>
      </c>
      <c r="K27" s="42">
        <v>0.2</v>
      </c>
      <c r="L27" s="33" t="s">
        <v>22</v>
      </c>
      <c r="M27" s="42">
        <v>0.4</v>
      </c>
      <c r="N27" s="34" t="s">
        <v>23</v>
      </c>
      <c r="O27" s="2">
        <v>0.7</v>
      </c>
      <c r="P27" s="67" t="s">
        <v>23</v>
      </c>
    </row>
    <row r="28" spans="1:16" x14ac:dyDescent="0.3">
      <c r="A28" s="9">
        <v>0.2</v>
      </c>
      <c r="B28" s="4">
        <v>0.4</v>
      </c>
      <c r="C28">
        <v>0.6</v>
      </c>
      <c r="D28" s="10">
        <v>0.8</v>
      </c>
      <c r="E28" s="9">
        <v>0.4</v>
      </c>
      <c r="F28" s="4">
        <v>1.4</v>
      </c>
      <c r="G28" s="4">
        <v>2.4</v>
      </c>
      <c r="H28" s="5">
        <v>2.2999999999999998</v>
      </c>
      <c r="I28" s="42">
        <v>0.2</v>
      </c>
      <c r="J28" s="34" t="s">
        <v>23</v>
      </c>
      <c r="K28" s="42">
        <v>0.2</v>
      </c>
      <c r="L28" s="33" t="s">
        <v>22</v>
      </c>
      <c r="M28" s="42">
        <v>0.6</v>
      </c>
      <c r="N28" s="34" t="s">
        <v>23</v>
      </c>
      <c r="O28" s="2">
        <v>0.5</v>
      </c>
      <c r="P28" s="66" t="s">
        <v>22</v>
      </c>
    </row>
    <row r="29" spans="1:16" x14ac:dyDescent="0.3">
      <c r="A29" s="9">
        <v>0.2</v>
      </c>
      <c r="B29" s="4">
        <v>0.5</v>
      </c>
      <c r="C29">
        <v>0.4</v>
      </c>
      <c r="D29" s="10">
        <v>0.7</v>
      </c>
      <c r="E29" s="9">
        <v>0.5</v>
      </c>
      <c r="F29" s="4">
        <v>1.7</v>
      </c>
      <c r="G29" s="4">
        <v>2</v>
      </c>
      <c r="H29" s="5">
        <v>2.2999999999999998</v>
      </c>
      <c r="I29" s="42">
        <v>0.2</v>
      </c>
      <c r="J29" s="34" t="s">
        <v>23</v>
      </c>
      <c r="K29" s="42">
        <v>0.3</v>
      </c>
      <c r="L29" s="33" t="s">
        <v>22</v>
      </c>
      <c r="M29" s="42">
        <v>0.4</v>
      </c>
      <c r="N29" s="34" t="s">
        <v>23</v>
      </c>
      <c r="O29" s="2">
        <v>0.9</v>
      </c>
      <c r="P29" s="66" t="s">
        <v>22</v>
      </c>
    </row>
    <row r="30" spans="1:16" x14ac:dyDescent="0.3">
      <c r="A30" s="9">
        <v>0.8</v>
      </c>
      <c r="B30" s="4">
        <v>0.4</v>
      </c>
      <c r="C30">
        <v>0.6</v>
      </c>
      <c r="D30" s="10">
        <v>1.1000000000000001</v>
      </c>
      <c r="E30" s="9">
        <v>0.4</v>
      </c>
      <c r="F30" s="4">
        <v>1.7</v>
      </c>
      <c r="G30" s="4">
        <v>1.8</v>
      </c>
      <c r="H30" s="5">
        <v>2.2999999999999998</v>
      </c>
      <c r="I30" s="42">
        <v>0.1</v>
      </c>
      <c r="J30" s="33" t="s">
        <v>22</v>
      </c>
      <c r="K30" s="42">
        <v>0.2</v>
      </c>
      <c r="L30" s="34" t="s">
        <v>23</v>
      </c>
      <c r="M30" s="42">
        <v>0.4</v>
      </c>
      <c r="N30" s="34" t="s">
        <v>23</v>
      </c>
      <c r="O30" s="2">
        <v>1.1000000000000001</v>
      </c>
      <c r="P30" s="66" t="s">
        <v>22</v>
      </c>
    </row>
    <row r="31" spans="1:16" x14ac:dyDescent="0.3">
      <c r="A31" s="9">
        <v>0.2</v>
      </c>
      <c r="B31" s="4">
        <v>0.4</v>
      </c>
      <c r="C31">
        <v>0.5</v>
      </c>
      <c r="D31" s="10">
        <v>0.9</v>
      </c>
      <c r="E31" s="9">
        <v>0.3</v>
      </c>
      <c r="F31" s="4">
        <v>1.6</v>
      </c>
      <c r="G31" s="4">
        <v>2.2000000000000002</v>
      </c>
      <c r="H31" s="5">
        <v>2.4</v>
      </c>
      <c r="I31" s="42">
        <v>0.3</v>
      </c>
      <c r="J31" s="34" t="s">
        <v>23</v>
      </c>
      <c r="K31" s="42">
        <v>0.3</v>
      </c>
      <c r="L31" s="34" t="s">
        <v>23</v>
      </c>
      <c r="M31" s="42">
        <v>0.4</v>
      </c>
      <c r="N31" s="34" t="s">
        <v>23</v>
      </c>
      <c r="O31" s="2">
        <v>0.5</v>
      </c>
      <c r="P31" s="66" t="s">
        <v>22</v>
      </c>
    </row>
    <row r="32" spans="1:16" x14ac:dyDescent="0.3">
      <c r="A32" s="9">
        <v>0.3</v>
      </c>
      <c r="B32" s="4">
        <v>0.4</v>
      </c>
      <c r="C32">
        <v>0.7</v>
      </c>
      <c r="D32" s="10">
        <v>1.3</v>
      </c>
      <c r="E32" s="9">
        <v>0.4</v>
      </c>
      <c r="F32" s="4">
        <v>1.8</v>
      </c>
      <c r="G32" s="4">
        <v>1.8</v>
      </c>
      <c r="H32" s="5">
        <v>2.5</v>
      </c>
      <c r="I32" s="42">
        <v>0.2</v>
      </c>
      <c r="J32" s="34" t="s">
        <v>23</v>
      </c>
      <c r="K32" s="42">
        <v>0.4</v>
      </c>
      <c r="L32" s="33" t="s">
        <v>22</v>
      </c>
      <c r="M32" s="42">
        <v>0.4</v>
      </c>
      <c r="N32" s="34" t="s">
        <v>23</v>
      </c>
      <c r="O32" s="2">
        <v>0.8</v>
      </c>
      <c r="P32" s="67" t="s">
        <v>23</v>
      </c>
    </row>
    <row r="33" spans="1:16" x14ac:dyDescent="0.3">
      <c r="A33" s="9">
        <v>0.2</v>
      </c>
      <c r="B33" s="4">
        <v>0.4</v>
      </c>
      <c r="C33">
        <v>0.4</v>
      </c>
      <c r="D33" s="10">
        <v>0.8</v>
      </c>
      <c r="E33" s="9">
        <v>0.7</v>
      </c>
      <c r="F33" s="4">
        <v>2.1</v>
      </c>
      <c r="G33" s="4">
        <v>1.7</v>
      </c>
      <c r="H33" s="5">
        <v>2.5</v>
      </c>
      <c r="I33" s="42">
        <v>0.2</v>
      </c>
      <c r="J33" s="34" t="s">
        <v>23</v>
      </c>
      <c r="K33" s="42">
        <v>0.2</v>
      </c>
      <c r="L33" s="33" t="s">
        <v>22</v>
      </c>
      <c r="M33" s="42">
        <v>0.3</v>
      </c>
      <c r="N33" s="34" t="s">
        <v>23</v>
      </c>
      <c r="O33" s="2">
        <v>1.1000000000000001</v>
      </c>
      <c r="P33" s="66" t="s">
        <v>22</v>
      </c>
    </row>
    <row r="34" spans="1:16" x14ac:dyDescent="0.3">
      <c r="A34" s="9">
        <v>0.3</v>
      </c>
      <c r="B34" s="4">
        <v>0.4</v>
      </c>
      <c r="C34">
        <v>0.4</v>
      </c>
      <c r="D34" s="10">
        <v>1</v>
      </c>
      <c r="E34" s="9">
        <v>0.8</v>
      </c>
      <c r="F34" s="4">
        <v>2.2999999999999998</v>
      </c>
      <c r="G34" s="4">
        <v>1.6</v>
      </c>
      <c r="H34" s="5">
        <v>2.7</v>
      </c>
      <c r="I34" s="42">
        <v>0.1</v>
      </c>
      <c r="J34" s="34" t="s">
        <v>23</v>
      </c>
      <c r="K34" s="42">
        <v>0.3</v>
      </c>
      <c r="L34" s="33" t="s">
        <v>22</v>
      </c>
      <c r="M34" s="42">
        <v>0.4</v>
      </c>
      <c r="N34" s="34" t="s">
        <v>23</v>
      </c>
      <c r="O34" s="2">
        <v>0.9</v>
      </c>
      <c r="P34" s="67" t="s">
        <v>23</v>
      </c>
    </row>
    <row r="35" spans="1:16" x14ac:dyDescent="0.3">
      <c r="A35" s="9">
        <v>0.3</v>
      </c>
      <c r="B35" s="4">
        <v>0.4</v>
      </c>
      <c r="C35">
        <v>0.6</v>
      </c>
      <c r="D35" s="10">
        <v>1.6</v>
      </c>
      <c r="E35" s="9">
        <v>0.6</v>
      </c>
      <c r="F35" s="4">
        <v>1.7</v>
      </c>
      <c r="G35" s="4">
        <v>1.7</v>
      </c>
      <c r="H35" s="5">
        <v>2.4</v>
      </c>
      <c r="I35" s="42">
        <v>0.1</v>
      </c>
      <c r="J35" s="34" t="s">
        <v>23</v>
      </c>
      <c r="K35" s="42">
        <v>0.4</v>
      </c>
      <c r="L35" s="33" t="s">
        <v>22</v>
      </c>
      <c r="M35" s="42">
        <v>0.3</v>
      </c>
      <c r="N35" s="34" t="s">
        <v>23</v>
      </c>
      <c r="O35" s="2">
        <v>0.8</v>
      </c>
      <c r="P35" s="66" t="s">
        <v>22</v>
      </c>
    </row>
    <row r="36" spans="1:16" x14ac:dyDescent="0.3">
      <c r="A36" s="9">
        <v>0.3</v>
      </c>
      <c r="B36" s="4">
        <v>0.2</v>
      </c>
      <c r="C36">
        <v>0.8</v>
      </c>
      <c r="D36" s="10">
        <v>1.1000000000000001</v>
      </c>
      <c r="E36" s="9">
        <v>0.5</v>
      </c>
      <c r="F36" s="4">
        <v>1.9</v>
      </c>
      <c r="G36" s="4">
        <v>2.2000000000000002</v>
      </c>
      <c r="H36" s="5">
        <v>2.5</v>
      </c>
      <c r="I36" s="42">
        <v>0.2</v>
      </c>
      <c r="J36" s="34" t="s">
        <v>23</v>
      </c>
      <c r="K36" s="42">
        <v>0.2</v>
      </c>
      <c r="L36" s="33" t="s">
        <v>22</v>
      </c>
      <c r="M36" s="42">
        <v>0.4</v>
      </c>
      <c r="N36" s="33" t="s">
        <v>22</v>
      </c>
      <c r="O36" s="2">
        <v>0.9</v>
      </c>
      <c r="P36" s="66" t="s">
        <v>22</v>
      </c>
    </row>
    <row r="37" spans="1:16" x14ac:dyDescent="0.3">
      <c r="A37" s="9">
        <v>0.3</v>
      </c>
      <c r="B37" s="4">
        <v>0.5</v>
      </c>
      <c r="C37">
        <v>0.6</v>
      </c>
      <c r="D37" s="10">
        <v>0.8</v>
      </c>
      <c r="E37" s="9">
        <v>1.1000000000000001</v>
      </c>
      <c r="F37" s="4">
        <v>1.9</v>
      </c>
      <c r="G37" s="4">
        <v>2</v>
      </c>
      <c r="H37" s="5">
        <v>2.5</v>
      </c>
      <c r="I37" s="42">
        <v>0.2</v>
      </c>
      <c r="J37" s="34" t="s">
        <v>23</v>
      </c>
      <c r="K37" s="42">
        <v>0.2</v>
      </c>
      <c r="L37" s="33" t="s">
        <v>22</v>
      </c>
      <c r="M37" s="42">
        <v>0.4</v>
      </c>
      <c r="N37" s="34" t="s">
        <v>23</v>
      </c>
      <c r="O37" s="2">
        <v>0.4</v>
      </c>
      <c r="P37" s="66" t="s">
        <v>22</v>
      </c>
    </row>
    <row r="38" spans="1:16" x14ac:dyDescent="0.3">
      <c r="A38" s="9">
        <v>0.3</v>
      </c>
      <c r="B38" s="4">
        <v>0.4</v>
      </c>
      <c r="C38">
        <v>0.8</v>
      </c>
      <c r="D38" s="10">
        <v>0.9</v>
      </c>
      <c r="E38" s="9">
        <v>0.6</v>
      </c>
      <c r="F38" s="4">
        <v>2</v>
      </c>
      <c r="G38" s="4">
        <v>1.7</v>
      </c>
      <c r="H38" s="5">
        <v>2.8</v>
      </c>
      <c r="I38" s="42">
        <v>0.2</v>
      </c>
      <c r="J38" s="34" t="s">
        <v>23</v>
      </c>
      <c r="K38" s="42">
        <v>0.3</v>
      </c>
      <c r="L38" s="33" t="s">
        <v>22</v>
      </c>
      <c r="M38" s="42">
        <v>0.5</v>
      </c>
      <c r="N38" s="34" t="s">
        <v>23</v>
      </c>
      <c r="O38" s="2">
        <v>0.5</v>
      </c>
      <c r="P38" s="66" t="s">
        <v>22</v>
      </c>
    </row>
    <row r="39" spans="1:16" x14ac:dyDescent="0.3">
      <c r="A39" s="9">
        <v>0.2</v>
      </c>
      <c r="B39" s="4">
        <v>0.3</v>
      </c>
      <c r="C39">
        <v>0.6</v>
      </c>
      <c r="D39" s="10">
        <v>0.8</v>
      </c>
      <c r="E39" s="9">
        <v>0.7</v>
      </c>
      <c r="F39" s="4">
        <v>1.7</v>
      </c>
      <c r="G39" s="4">
        <v>1.9</v>
      </c>
      <c r="H39" s="5">
        <v>2.1</v>
      </c>
      <c r="I39" s="42">
        <v>0.2</v>
      </c>
      <c r="J39" s="34" t="s">
        <v>23</v>
      </c>
      <c r="K39" s="42">
        <v>0.3</v>
      </c>
      <c r="L39" s="34" t="s">
        <v>23</v>
      </c>
      <c r="M39" s="42">
        <v>1</v>
      </c>
      <c r="N39" s="34" t="s">
        <v>23</v>
      </c>
      <c r="O39" s="2">
        <v>0.7</v>
      </c>
      <c r="P39" s="66" t="s">
        <v>22</v>
      </c>
    </row>
    <row r="40" spans="1:16" x14ac:dyDescent="0.3">
      <c r="A40" s="9">
        <v>0.2</v>
      </c>
      <c r="B40" s="4">
        <v>0.6</v>
      </c>
      <c r="C40">
        <v>1</v>
      </c>
      <c r="D40" s="10">
        <v>1.2</v>
      </c>
      <c r="E40" s="9">
        <v>0.4</v>
      </c>
      <c r="F40" s="4">
        <v>2</v>
      </c>
      <c r="G40" s="4">
        <v>2.2999999999999998</v>
      </c>
      <c r="H40" s="5">
        <v>2.2999999999999998</v>
      </c>
      <c r="I40" s="42">
        <v>0.2</v>
      </c>
      <c r="J40" s="34" t="s">
        <v>23</v>
      </c>
      <c r="K40" s="42">
        <v>0.1</v>
      </c>
      <c r="L40" s="33" t="s">
        <v>22</v>
      </c>
      <c r="M40" s="42">
        <v>0.3</v>
      </c>
      <c r="N40" s="33" t="s">
        <v>22</v>
      </c>
      <c r="O40" s="2">
        <v>0.9</v>
      </c>
      <c r="P40" s="66" t="s">
        <v>22</v>
      </c>
    </row>
    <row r="41" spans="1:16" x14ac:dyDescent="0.3">
      <c r="A41" s="9">
        <v>0.3</v>
      </c>
      <c r="B41" s="4">
        <v>0.4</v>
      </c>
      <c r="C41">
        <v>0.5</v>
      </c>
      <c r="D41" s="10">
        <v>1.5</v>
      </c>
      <c r="E41" s="9">
        <v>0.5</v>
      </c>
      <c r="F41" s="4">
        <v>1.8</v>
      </c>
      <c r="G41" s="4">
        <v>1.8</v>
      </c>
      <c r="H41" s="5">
        <v>2.7</v>
      </c>
      <c r="I41" s="42">
        <v>0.2</v>
      </c>
      <c r="J41" s="34" t="s">
        <v>23</v>
      </c>
      <c r="K41" s="42">
        <v>0.3</v>
      </c>
      <c r="L41" s="33" t="s">
        <v>22</v>
      </c>
      <c r="M41" s="42">
        <v>0.4</v>
      </c>
      <c r="N41" s="34" t="s">
        <v>23</v>
      </c>
      <c r="O41" s="2">
        <v>1</v>
      </c>
      <c r="P41" s="67" t="s">
        <v>23</v>
      </c>
    </row>
    <row r="42" spans="1:16" x14ac:dyDescent="0.3">
      <c r="A42" s="9">
        <v>0.3</v>
      </c>
      <c r="B42" s="4">
        <v>0.5</v>
      </c>
      <c r="C42">
        <v>0.8</v>
      </c>
      <c r="D42" s="10">
        <v>2</v>
      </c>
      <c r="E42" s="9">
        <v>0.5</v>
      </c>
      <c r="F42" s="4">
        <v>1.7</v>
      </c>
      <c r="G42" s="4">
        <v>1.8</v>
      </c>
      <c r="H42" s="5">
        <v>2.2999999999999998</v>
      </c>
      <c r="I42" s="42">
        <v>0.2</v>
      </c>
      <c r="J42" s="34" t="s">
        <v>23</v>
      </c>
      <c r="K42" s="42">
        <v>0.1</v>
      </c>
      <c r="L42" s="33" t="s">
        <v>22</v>
      </c>
      <c r="M42" s="42">
        <v>0.4</v>
      </c>
      <c r="N42" s="34" t="s">
        <v>23</v>
      </c>
      <c r="O42" s="2">
        <v>1.1000000000000001</v>
      </c>
      <c r="P42" s="67" t="s">
        <v>23</v>
      </c>
    </row>
    <row r="43" spans="1:16" x14ac:dyDescent="0.3">
      <c r="A43" s="9">
        <v>0.3</v>
      </c>
      <c r="B43" s="4">
        <v>0.7</v>
      </c>
      <c r="C43">
        <v>0.7</v>
      </c>
      <c r="D43" s="10">
        <v>0.9</v>
      </c>
      <c r="E43" s="9">
        <v>0.4</v>
      </c>
      <c r="F43" s="4">
        <v>1.9</v>
      </c>
      <c r="G43" s="4">
        <v>2.2999999999999998</v>
      </c>
      <c r="H43" s="5">
        <v>2.9</v>
      </c>
      <c r="I43" s="42">
        <v>0.1</v>
      </c>
      <c r="J43" s="34" t="s">
        <v>23</v>
      </c>
      <c r="K43" s="42">
        <v>0.2</v>
      </c>
      <c r="L43" s="33" t="s">
        <v>22</v>
      </c>
      <c r="M43" s="42">
        <v>0.4</v>
      </c>
      <c r="N43" s="34" t="s">
        <v>23</v>
      </c>
      <c r="O43" s="2">
        <v>0.7</v>
      </c>
      <c r="P43" s="67" t="s">
        <v>23</v>
      </c>
    </row>
    <row r="44" spans="1:16" x14ac:dyDescent="0.3">
      <c r="A44" s="9">
        <v>0.2</v>
      </c>
      <c r="B44" s="4">
        <v>0.4</v>
      </c>
      <c r="C44">
        <v>0.8</v>
      </c>
      <c r="D44" s="10">
        <v>1</v>
      </c>
      <c r="E44" s="9">
        <v>0.7</v>
      </c>
      <c r="F44" s="4">
        <v>1.9</v>
      </c>
      <c r="G44" s="4">
        <v>1.9</v>
      </c>
      <c r="H44" s="5">
        <v>3.1</v>
      </c>
      <c r="I44" s="42">
        <v>0.2</v>
      </c>
      <c r="J44" s="34" t="s">
        <v>23</v>
      </c>
      <c r="K44" s="42">
        <v>0.3</v>
      </c>
      <c r="L44" s="34" t="s">
        <v>23</v>
      </c>
      <c r="M44" s="42">
        <v>0.3</v>
      </c>
      <c r="N44" s="34" t="s">
        <v>23</v>
      </c>
      <c r="O44" s="2">
        <v>0.8</v>
      </c>
      <c r="P44" s="66" t="s">
        <v>22</v>
      </c>
    </row>
    <row r="45" spans="1:16" x14ac:dyDescent="0.3">
      <c r="A45" s="9">
        <v>0.3</v>
      </c>
      <c r="B45" s="4">
        <v>0.4</v>
      </c>
      <c r="C45">
        <v>0.5</v>
      </c>
      <c r="D45" s="10">
        <v>1</v>
      </c>
      <c r="E45" s="9">
        <v>0.6</v>
      </c>
      <c r="F45" s="4">
        <v>1.7</v>
      </c>
      <c r="G45" s="4">
        <v>1.8</v>
      </c>
      <c r="H45" s="5">
        <v>7.3</v>
      </c>
      <c r="I45" s="42">
        <v>0.2</v>
      </c>
      <c r="J45" s="34" t="s">
        <v>23</v>
      </c>
      <c r="K45" s="42">
        <v>0.2</v>
      </c>
      <c r="L45" s="34" t="s">
        <v>23</v>
      </c>
      <c r="M45" s="42">
        <v>0.3</v>
      </c>
      <c r="N45" s="34" t="s">
        <v>23</v>
      </c>
      <c r="O45" s="2">
        <v>1</v>
      </c>
      <c r="P45" s="67" t="s">
        <v>23</v>
      </c>
    </row>
    <row r="46" spans="1:16" x14ac:dyDescent="0.3">
      <c r="A46" s="9">
        <v>0.5</v>
      </c>
      <c r="B46" s="4">
        <v>0.4</v>
      </c>
      <c r="C46">
        <v>0.6</v>
      </c>
      <c r="D46" s="10">
        <v>1.3</v>
      </c>
      <c r="E46" s="9">
        <v>0.6</v>
      </c>
      <c r="F46" s="4">
        <v>1.9</v>
      </c>
      <c r="G46" s="4">
        <v>2.2999999999999998</v>
      </c>
      <c r="H46" s="5">
        <v>2.6</v>
      </c>
      <c r="I46" s="42">
        <v>0.3</v>
      </c>
      <c r="J46" s="34" t="s">
        <v>23</v>
      </c>
      <c r="K46" s="42">
        <v>0.2</v>
      </c>
      <c r="L46" s="33" t="s">
        <v>22</v>
      </c>
      <c r="M46" s="42">
        <v>0.3</v>
      </c>
      <c r="N46" s="33" t="s">
        <v>22</v>
      </c>
      <c r="O46" s="2">
        <v>0.9</v>
      </c>
      <c r="P46" s="67" t="s">
        <v>23</v>
      </c>
    </row>
    <row r="47" spans="1:16" x14ac:dyDescent="0.3">
      <c r="A47" s="9">
        <v>0.4</v>
      </c>
      <c r="B47" s="4">
        <v>0.5</v>
      </c>
      <c r="C47">
        <v>0.7</v>
      </c>
      <c r="D47" s="10">
        <v>1.5</v>
      </c>
      <c r="E47" s="9">
        <v>0.5</v>
      </c>
      <c r="F47" s="4">
        <v>1.8</v>
      </c>
      <c r="G47" s="4">
        <v>1.6</v>
      </c>
      <c r="H47" s="5">
        <v>2.7</v>
      </c>
      <c r="I47" s="42">
        <v>0.2</v>
      </c>
      <c r="J47" s="34" t="s">
        <v>23</v>
      </c>
      <c r="K47" s="42">
        <v>0.2</v>
      </c>
      <c r="L47" s="33" t="s">
        <v>22</v>
      </c>
      <c r="M47" s="42">
        <v>0.3</v>
      </c>
      <c r="N47" s="34" t="s">
        <v>23</v>
      </c>
      <c r="O47" s="2">
        <v>0.7</v>
      </c>
      <c r="P47" s="66" t="s">
        <v>22</v>
      </c>
    </row>
    <row r="48" spans="1:16" x14ac:dyDescent="0.3">
      <c r="A48" s="9">
        <v>0.4</v>
      </c>
      <c r="B48" s="4">
        <v>0.7</v>
      </c>
      <c r="C48">
        <v>0.9</v>
      </c>
      <c r="D48" s="10">
        <v>1</v>
      </c>
      <c r="E48" s="9">
        <v>0.6</v>
      </c>
      <c r="F48" s="4">
        <v>2</v>
      </c>
      <c r="G48" s="4">
        <v>1.8</v>
      </c>
      <c r="H48" s="5">
        <v>11.8</v>
      </c>
      <c r="I48" s="42">
        <v>0.1</v>
      </c>
      <c r="J48" s="34" t="s">
        <v>23</v>
      </c>
      <c r="K48" s="42">
        <v>0.2</v>
      </c>
      <c r="L48" s="33" t="s">
        <v>22</v>
      </c>
      <c r="M48" s="42">
        <v>0.3</v>
      </c>
      <c r="N48" s="34" t="s">
        <v>23</v>
      </c>
      <c r="O48" s="2">
        <v>1.1000000000000001</v>
      </c>
      <c r="P48" s="66" t="s">
        <v>22</v>
      </c>
    </row>
    <row r="49" spans="1:16" x14ac:dyDescent="0.3">
      <c r="A49" s="9">
        <v>0.6</v>
      </c>
      <c r="B49" s="4">
        <v>0.5</v>
      </c>
      <c r="C49">
        <v>0.6</v>
      </c>
      <c r="D49" s="10">
        <v>1.2</v>
      </c>
      <c r="E49" s="9">
        <v>0.9</v>
      </c>
      <c r="F49" s="4">
        <v>1.4</v>
      </c>
      <c r="G49" s="4">
        <v>1.9</v>
      </c>
      <c r="H49" s="5">
        <v>3.4</v>
      </c>
      <c r="I49" s="42">
        <v>0.2</v>
      </c>
      <c r="J49" s="34" t="s">
        <v>23</v>
      </c>
      <c r="K49" s="42">
        <v>0.3</v>
      </c>
      <c r="L49" s="34" t="s">
        <v>23</v>
      </c>
      <c r="M49" s="42">
        <v>0.5</v>
      </c>
      <c r="N49" s="33" t="s">
        <v>22</v>
      </c>
      <c r="O49" s="2">
        <v>0.7</v>
      </c>
      <c r="P49" s="66" t="s">
        <v>22</v>
      </c>
    </row>
    <row r="50" spans="1:16" x14ac:dyDescent="0.3">
      <c r="A50" s="9">
        <v>0.4</v>
      </c>
      <c r="B50" s="4">
        <v>0.3</v>
      </c>
      <c r="C50">
        <v>23.6</v>
      </c>
      <c r="D50" s="10">
        <v>1.6</v>
      </c>
      <c r="E50" s="9">
        <v>0.7</v>
      </c>
      <c r="F50" s="4">
        <v>1.8</v>
      </c>
      <c r="G50" s="4">
        <v>2.1</v>
      </c>
      <c r="H50" s="5">
        <v>2.9</v>
      </c>
      <c r="I50" s="42">
        <v>0.5</v>
      </c>
      <c r="J50" s="34" t="s">
        <v>23</v>
      </c>
      <c r="K50" s="42">
        <v>0.2</v>
      </c>
      <c r="L50" s="33" t="s">
        <v>22</v>
      </c>
      <c r="M50" s="42">
        <v>0.3</v>
      </c>
      <c r="N50" s="34" t="s">
        <v>23</v>
      </c>
      <c r="O50" s="2">
        <v>0.8</v>
      </c>
      <c r="P50" s="67" t="s">
        <v>23</v>
      </c>
    </row>
    <row r="51" spans="1:16" x14ac:dyDescent="0.3">
      <c r="A51" s="9">
        <v>0.6</v>
      </c>
      <c r="B51" s="4">
        <v>0.5</v>
      </c>
      <c r="C51">
        <v>0.5</v>
      </c>
      <c r="D51" s="10">
        <v>1.6</v>
      </c>
      <c r="E51" s="9">
        <v>0.4</v>
      </c>
      <c r="F51" s="4">
        <v>2</v>
      </c>
      <c r="G51" s="4">
        <v>1.7</v>
      </c>
      <c r="H51" s="5">
        <v>3.3</v>
      </c>
      <c r="I51" s="42">
        <v>0.2</v>
      </c>
      <c r="J51" s="34" t="s">
        <v>23</v>
      </c>
      <c r="K51" s="42">
        <v>0.4</v>
      </c>
      <c r="L51" s="34" t="s">
        <v>23</v>
      </c>
      <c r="M51" s="42">
        <v>0.4</v>
      </c>
      <c r="N51" s="34" t="s">
        <v>23</v>
      </c>
      <c r="O51" s="2">
        <v>1.1000000000000001</v>
      </c>
      <c r="P51" s="67" t="s">
        <v>23</v>
      </c>
    </row>
    <row r="52" spans="1:16" x14ac:dyDescent="0.3">
      <c r="A52" s="9">
        <v>1</v>
      </c>
      <c r="B52" s="4">
        <v>0.5</v>
      </c>
      <c r="C52">
        <v>0.5</v>
      </c>
      <c r="D52" s="10">
        <v>1.2</v>
      </c>
      <c r="E52" s="9">
        <v>0.5</v>
      </c>
      <c r="F52" s="4">
        <v>2.2000000000000002</v>
      </c>
      <c r="G52" s="4">
        <v>1.6</v>
      </c>
      <c r="H52" s="5">
        <v>3</v>
      </c>
      <c r="I52" s="42">
        <v>0.2</v>
      </c>
      <c r="J52" s="34" t="s">
        <v>23</v>
      </c>
      <c r="K52" s="42">
        <v>0.3</v>
      </c>
      <c r="L52" s="34" t="s">
        <v>23</v>
      </c>
      <c r="M52" s="42">
        <v>0.3</v>
      </c>
      <c r="N52" s="33" t="s">
        <v>22</v>
      </c>
      <c r="O52" s="2">
        <v>1.1000000000000001</v>
      </c>
      <c r="P52" s="66" t="s">
        <v>22</v>
      </c>
    </row>
    <row r="53" spans="1:16" x14ac:dyDescent="0.3">
      <c r="A53" s="9">
        <v>0.3</v>
      </c>
      <c r="B53" s="4">
        <v>0.5</v>
      </c>
      <c r="C53">
        <v>0.6</v>
      </c>
      <c r="D53" s="10">
        <v>0.8</v>
      </c>
      <c r="E53" s="9">
        <v>0.5</v>
      </c>
      <c r="F53" s="4">
        <v>1.9</v>
      </c>
      <c r="G53" s="4">
        <v>1.6</v>
      </c>
      <c r="H53" s="5">
        <v>2.6</v>
      </c>
      <c r="I53" s="42">
        <v>0.2</v>
      </c>
      <c r="J53" s="34" t="s">
        <v>23</v>
      </c>
      <c r="K53" s="42">
        <v>0.3</v>
      </c>
      <c r="L53" s="33" t="s">
        <v>22</v>
      </c>
      <c r="M53" s="42">
        <v>0.5</v>
      </c>
      <c r="N53" s="34" t="s">
        <v>23</v>
      </c>
      <c r="O53" s="2">
        <v>0.9</v>
      </c>
      <c r="P53" s="66" t="s">
        <v>22</v>
      </c>
    </row>
    <row r="54" spans="1:16" x14ac:dyDescent="0.3">
      <c r="A54" s="9">
        <v>0.5</v>
      </c>
      <c r="B54" s="4">
        <v>0.9</v>
      </c>
      <c r="C54">
        <v>0.6</v>
      </c>
      <c r="D54" s="10">
        <v>0.9</v>
      </c>
      <c r="E54" s="9">
        <v>0.4</v>
      </c>
      <c r="F54" s="4">
        <v>1.7</v>
      </c>
      <c r="G54" s="4">
        <v>2.2999999999999998</v>
      </c>
      <c r="H54" s="5">
        <v>2.2000000000000002</v>
      </c>
      <c r="I54" s="42">
        <v>0.2</v>
      </c>
      <c r="J54" s="34" t="s">
        <v>23</v>
      </c>
      <c r="K54" s="42">
        <v>0.2</v>
      </c>
      <c r="L54" s="33" t="s">
        <v>22</v>
      </c>
      <c r="M54" s="42">
        <v>0.2</v>
      </c>
      <c r="N54" s="33" t="s">
        <v>22</v>
      </c>
      <c r="O54" s="2">
        <v>1.1000000000000001</v>
      </c>
      <c r="P54" s="67" t="s">
        <v>23</v>
      </c>
    </row>
    <row r="55" spans="1:16" x14ac:dyDescent="0.3">
      <c r="A55" s="9">
        <v>0.4</v>
      </c>
      <c r="B55" s="4">
        <v>0.4</v>
      </c>
      <c r="C55">
        <v>1.1000000000000001</v>
      </c>
      <c r="D55" s="10">
        <v>1.5</v>
      </c>
      <c r="E55" s="9">
        <v>0.4</v>
      </c>
      <c r="F55" s="4">
        <v>2.1</v>
      </c>
      <c r="G55" s="4">
        <v>1.9</v>
      </c>
      <c r="H55" s="5">
        <v>2.6</v>
      </c>
      <c r="I55" s="42">
        <v>0.2</v>
      </c>
      <c r="J55" s="34" t="s">
        <v>23</v>
      </c>
      <c r="K55" s="42">
        <v>0.2</v>
      </c>
      <c r="L55" s="33" t="s">
        <v>22</v>
      </c>
      <c r="M55" s="42">
        <v>0.2</v>
      </c>
      <c r="N55" s="33" t="s">
        <v>22</v>
      </c>
      <c r="O55" s="2">
        <v>0.6</v>
      </c>
      <c r="P55" s="66" t="s">
        <v>22</v>
      </c>
    </row>
    <row r="56" spans="1:16" x14ac:dyDescent="0.3">
      <c r="A56" s="9">
        <v>0.3</v>
      </c>
      <c r="B56" s="4">
        <v>0.4</v>
      </c>
      <c r="C56">
        <v>0.8</v>
      </c>
      <c r="D56" s="10">
        <v>1.4</v>
      </c>
      <c r="E56" s="9">
        <v>0.4</v>
      </c>
      <c r="F56" s="4">
        <v>1.7</v>
      </c>
      <c r="G56" s="4">
        <v>1.9</v>
      </c>
      <c r="H56" s="5">
        <v>2.8</v>
      </c>
      <c r="I56" s="42">
        <v>0.2</v>
      </c>
      <c r="J56" s="34" t="s">
        <v>23</v>
      </c>
      <c r="K56" s="42">
        <v>0.3</v>
      </c>
      <c r="L56" s="33" t="s">
        <v>22</v>
      </c>
      <c r="M56" s="42">
        <v>0.4</v>
      </c>
      <c r="N56" s="33" t="s">
        <v>22</v>
      </c>
      <c r="O56" s="2">
        <v>0.3</v>
      </c>
      <c r="P56" s="66" t="s">
        <v>22</v>
      </c>
    </row>
    <row r="57" spans="1:16" x14ac:dyDescent="0.3">
      <c r="A57" s="9">
        <v>0.5</v>
      </c>
      <c r="B57" s="4">
        <v>0.5</v>
      </c>
      <c r="C57">
        <v>0.6</v>
      </c>
      <c r="D57" s="10">
        <v>0.8</v>
      </c>
      <c r="E57" s="9">
        <v>0.8</v>
      </c>
      <c r="F57" s="4">
        <v>2</v>
      </c>
      <c r="G57" s="4">
        <v>2.4</v>
      </c>
      <c r="H57" s="5">
        <v>2.2000000000000002</v>
      </c>
      <c r="I57" s="42">
        <v>0.2</v>
      </c>
      <c r="J57" s="34" t="s">
        <v>23</v>
      </c>
      <c r="K57" s="42">
        <v>0.3</v>
      </c>
      <c r="L57" s="34" t="s">
        <v>23</v>
      </c>
      <c r="M57" s="42">
        <v>0.4</v>
      </c>
      <c r="N57" s="34" t="s">
        <v>23</v>
      </c>
      <c r="O57" s="2">
        <v>0.7</v>
      </c>
      <c r="P57" s="66" t="s">
        <v>22</v>
      </c>
    </row>
    <row r="58" spans="1:16" x14ac:dyDescent="0.3">
      <c r="A58" s="9">
        <v>0.3</v>
      </c>
      <c r="B58" s="4">
        <v>0.4</v>
      </c>
      <c r="C58">
        <v>0.6</v>
      </c>
      <c r="D58" s="10">
        <v>1.1000000000000001</v>
      </c>
      <c r="E58" s="9">
        <v>0.6</v>
      </c>
      <c r="F58" s="4">
        <v>1.6</v>
      </c>
      <c r="G58" s="4">
        <v>2.2000000000000002</v>
      </c>
      <c r="H58" s="5">
        <v>2.6</v>
      </c>
      <c r="I58" s="42">
        <v>0.2</v>
      </c>
      <c r="J58" s="34" t="s">
        <v>23</v>
      </c>
      <c r="K58" s="42">
        <v>0.3</v>
      </c>
      <c r="L58" s="33" t="s">
        <v>22</v>
      </c>
      <c r="M58" s="42">
        <v>0.5</v>
      </c>
      <c r="N58" s="34" t="s">
        <v>23</v>
      </c>
      <c r="O58" s="2">
        <v>1.1000000000000001</v>
      </c>
      <c r="P58" s="67" t="s">
        <v>23</v>
      </c>
    </row>
    <row r="59" spans="1:16" x14ac:dyDescent="0.3">
      <c r="A59" s="9">
        <v>0.4</v>
      </c>
      <c r="B59" s="4">
        <v>0.4</v>
      </c>
      <c r="C59">
        <v>0.5</v>
      </c>
      <c r="D59" s="10">
        <v>1.2</v>
      </c>
      <c r="E59" s="9">
        <v>0.4</v>
      </c>
      <c r="F59" s="4">
        <v>2.1</v>
      </c>
      <c r="G59" s="4">
        <v>2.5</v>
      </c>
      <c r="H59" s="5">
        <v>2.4</v>
      </c>
      <c r="I59" s="42">
        <v>0.2</v>
      </c>
      <c r="J59" s="34" t="s">
        <v>23</v>
      </c>
      <c r="K59" s="42">
        <v>0.4</v>
      </c>
      <c r="L59" s="33" t="s">
        <v>22</v>
      </c>
      <c r="M59" s="42">
        <v>0.4</v>
      </c>
      <c r="N59" s="34" t="s">
        <v>23</v>
      </c>
      <c r="O59" s="2">
        <v>0.4</v>
      </c>
      <c r="P59" s="67" t="s">
        <v>23</v>
      </c>
    </row>
    <row r="60" spans="1:16" x14ac:dyDescent="0.3">
      <c r="A60" s="9">
        <v>0.2</v>
      </c>
      <c r="B60" s="4">
        <v>0.3</v>
      </c>
      <c r="C60">
        <v>0.6</v>
      </c>
      <c r="D60" s="10">
        <v>0.8</v>
      </c>
      <c r="E60" s="9">
        <v>0.4</v>
      </c>
      <c r="F60" s="4">
        <v>2</v>
      </c>
      <c r="G60" s="4">
        <v>1.9</v>
      </c>
      <c r="H60" s="5">
        <v>2.2999999999999998</v>
      </c>
      <c r="I60" s="42">
        <v>0.2</v>
      </c>
      <c r="J60" s="34" t="s">
        <v>23</v>
      </c>
      <c r="K60" s="42">
        <v>0.6</v>
      </c>
      <c r="L60" s="33" t="s">
        <v>22</v>
      </c>
      <c r="M60" s="42">
        <v>0.7</v>
      </c>
      <c r="N60" s="34" t="s">
        <v>23</v>
      </c>
      <c r="O60" s="2">
        <v>0.6</v>
      </c>
      <c r="P60" s="67" t="s">
        <v>23</v>
      </c>
    </row>
    <row r="61" spans="1:16" x14ac:dyDescent="0.3">
      <c r="A61" s="9">
        <v>0.3</v>
      </c>
      <c r="B61" s="4">
        <v>0.9</v>
      </c>
      <c r="C61">
        <v>0.7</v>
      </c>
      <c r="D61" s="10">
        <v>0.9</v>
      </c>
      <c r="E61" s="9">
        <v>0.4</v>
      </c>
      <c r="F61" s="4">
        <v>1.7</v>
      </c>
      <c r="G61" s="4">
        <v>2.2999999999999998</v>
      </c>
      <c r="H61" s="5">
        <v>2.8</v>
      </c>
      <c r="I61" s="42">
        <v>0.2</v>
      </c>
      <c r="J61" s="34" t="s">
        <v>23</v>
      </c>
      <c r="K61" s="42">
        <v>0.3</v>
      </c>
      <c r="L61" s="33" t="s">
        <v>22</v>
      </c>
      <c r="M61" s="42">
        <v>0.4</v>
      </c>
      <c r="N61" s="34" t="s">
        <v>23</v>
      </c>
      <c r="O61" s="2">
        <v>0.9</v>
      </c>
      <c r="P61" s="66" t="s">
        <v>22</v>
      </c>
    </row>
    <row r="62" spans="1:16" x14ac:dyDescent="0.3">
      <c r="A62" s="9">
        <v>0.4</v>
      </c>
      <c r="B62" s="4">
        <v>0.5</v>
      </c>
      <c r="C62">
        <v>0.7</v>
      </c>
      <c r="D62" s="10">
        <v>1.6</v>
      </c>
      <c r="E62" s="9">
        <v>0.7</v>
      </c>
      <c r="F62" s="4">
        <v>2</v>
      </c>
      <c r="G62" s="4">
        <v>1.8</v>
      </c>
      <c r="H62" s="5">
        <v>2.8</v>
      </c>
      <c r="I62" s="42">
        <v>0.2</v>
      </c>
      <c r="J62" s="34" t="s">
        <v>23</v>
      </c>
      <c r="K62" s="42">
        <v>0.3</v>
      </c>
      <c r="L62" s="33" t="s">
        <v>22</v>
      </c>
      <c r="M62" s="42">
        <v>0.4</v>
      </c>
      <c r="N62" s="34" t="s">
        <v>23</v>
      </c>
      <c r="O62" s="2">
        <v>0.6</v>
      </c>
      <c r="P62" s="66" t="s">
        <v>22</v>
      </c>
    </row>
    <row r="63" spans="1:16" x14ac:dyDescent="0.3">
      <c r="A63" s="9">
        <v>0.3</v>
      </c>
      <c r="B63" s="4">
        <v>0.5</v>
      </c>
      <c r="C63">
        <v>0.8</v>
      </c>
      <c r="D63" s="10">
        <v>1.1000000000000001</v>
      </c>
      <c r="E63" s="9">
        <v>1</v>
      </c>
      <c r="F63" s="4">
        <v>2</v>
      </c>
      <c r="G63" s="4">
        <v>1.9</v>
      </c>
      <c r="H63" s="5">
        <v>1.9</v>
      </c>
      <c r="I63" s="42">
        <v>0.2</v>
      </c>
      <c r="J63" s="34" t="s">
        <v>23</v>
      </c>
      <c r="K63" s="42">
        <v>0.3</v>
      </c>
      <c r="L63" s="34" t="s">
        <v>23</v>
      </c>
      <c r="M63" s="42">
        <v>0.3</v>
      </c>
      <c r="N63" s="34" t="s">
        <v>23</v>
      </c>
      <c r="O63" s="2">
        <v>0.6</v>
      </c>
      <c r="P63" s="67" t="s">
        <v>23</v>
      </c>
    </row>
    <row r="64" spans="1:16" x14ac:dyDescent="0.3">
      <c r="A64" s="9">
        <v>0.2</v>
      </c>
      <c r="B64" s="4">
        <v>0.4</v>
      </c>
      <c r="C64">
        <v>0.8</v>
      </c>
      <c r="D64" s="10">
        <v>1.4</v>
      </c>
      <c r="E64" s="9">
        <v>0.5</v>
      </c>
      <c r="F64" s="4">
        <v>1.9</v>
      </c>
      <c r="G64" s="4">
        <v>2.1</v>
      </c>
      <c r="H64" s="5">
        <v>2.4</v>
      </c>
      <c r="I64" s="42">
        <v>0.2</v>
      </c>
      <c r="J64" s="34" t="s">
        <v>23</v>
      </c>
      <c r="K64" s="42">
        <v>0.3</v>
      </c>
      <c r="L64" s="33" t="s">
        <v>22</v>
      </c>
      <c r="M64" s="42">
        <v>0.5</v>
      </c>
      <c r="N64" s="34" t="s">
        <v>23</v>
      </c>
      <c r="O64" s="2">
        <v>0.9</v>
      </c>
      <c r="P64" s="67" t="s">
        <v>23</v>
      </c>
    </row>
    <row r="65" spans="1:16" x14ac:dyDescent="0.3">
      <c r="A65" s="9">
        <v>0.3</v>
      </c>
      <c r="B65" s="4">
        <v>0.5</v>
      </c>
      <c r="C65">
        <v>0.5</v>
      </c>
      <c r="D65" s="10">
        <v>1.6</v>
      </c>
      <c r="E65" s="9">
        <v>0.6</v>
      </c>
      <c r="F65" s="4">
        <v>1.6</v>
      </c>
      <c r="G65" s="4">
        <v>2.2999999999999998</v>
      </c>
      <c r="H65" s="5">
        <v>2.8</v>
      </c>
      <c r="I65" s="42">
        <v>0.2</v>
      </c>
      <c r="J65" s="34" t="s">
        <v>23</v>
      </c>
      <c r="K65" s="42">
        <v>0.2</v>
      </c>
      <c r="L65" s="33" t="s">
        <v>22</v>
      </c>
      <c r="M65" s="42">
        <v>0.4</v>
      </c>
      <c r="N65" s="34" t="s">
        <v>23</v>
      </c>
      <c r="O65" s="2">
        <v>0.9</v>
      </c>
      <c r="P65" s="66" t="s">
        <v>22</v>
      </c>
    </row>
    <row r="66" spans="1:16" x14ac:dyDescent="0.3">
      <c r="A66" s="9">
        <v>0.3</v>
      </c>
      <c r="B66" s="4">
        <v>0.4</v>
      </c>
      <c r="C66">
        <v>0.7</v>
      </c>
      <c r="D66" s="10">
        <v>1.3</v>
      </c>
      <c r="E66" s="9">
        <v>0.5</v>
      </c>
      <c r="F66" s="4">
        <v>1.8</v>
      </c>
      <c r="G66" s="4">
        <v>1.7</v>
      </c>
      <c r="H66" s="5">
        <v>2.4</v>
      </c>
      <c r="I66" s="42">
        <v>0.2</v>
      </c>
      <c r="J66" s="34" t="s">
        <v>23</v>
      </c>
      <c r="K66" s="42">
        <v>0.3</v>
      </c>
      <c r="L66" s="33" t="s">
        <v>22</v>
      </c>
      <c r="M66" s="42">
        <v>0.4</v>
      </c>
      <c r="N66" s="33" t="s">
        <v>22</v>
      </c>
      <c r="O66" s="2">
        <v>0.8</v>
      </c>
      <c r="P66" s="66" t="s">
        <v>22</v>
      </c>
    </row>
    <row r="67" spans="1:16" x14ac:dyDescent="0.3">
      <c r="A67" s="9">
        <v>0.4</v>
      </c>
      <c r="B67" s="4">
        <v>1.3</v>
      </c>
      <c r="C67">
        <v>0.5</v>
      </c>
      <c r="D67" s="10">
        <v>2.1</v>
      </c>
      <c r="E67" s="9">
        <v>0.7</v>
      </c>
      <c r="F67" s="4">
        <v>1.7</v>
      </c>
      <c r="G67" s="4">
        <v>2.2999999999999998</v>
      </c>
      <c r="H67" s="5">
        <v>2.5</v>
      </c>
      <c r="I67" s="42">
        <v>0.2</v>
      </c>
      <c r="J67" s="34" t="s">
        <v>23</v>
      </c>
      <c r="K67" s="42">
        <v>0.4</v>
      </c>
      <c r="L67" s="34" t="s">
        <v>23</v>
      </c>
      <c r="M67" s="42">
        <v>0.6</v>
      </c>
      <c r="N67" s="34" t="s">
        <v>23</v>
      </c>
      <c r="O67" s="2">
        <v>1.1000000000000001</v>
      </c>
      <c r="P67" s="67" t="s">
        <v>23</v>
      </c>
    </row>
    <row r="68" spans="1:16" x14ac:dyDescent="0.3">
      <c r="A68" s="9">
        <v>0.3</v>
      </c>
      <c r="B68" s="4">
        <v>0.6</v>
      </c>
      <c r="C68">
        <v>0.5</v>
      </c>
      <c r="D68" s="10">
        <v>1.4</v>
      </c>
      <c r="E68" s="9">
        <v>0.6</v>
      </c>
      <c r="F68" s="4">
        <v>2.1</v>
      </c>
      <c r="G68" s="4">
        <v>2</v>
      </c>
      <c r="H68" s="5">
        <v>2.2999999999999998</v>
      </c>
      <c r="I68" s="42">
        <v>0.2</v>
      </c>
      <c r="J68" s="34" t="s">
        <v>23</v>
      </c>
      <c r="K68" s="42">
        <v>0.3</v>
      </c>
      <c r="L68" s="34" t="s">
        <v>23</v>
      </c>
      <c r="M68" s="42">
        <v>0.5</v>
      </c>
      <c r="N68" s="34" t="s">
        <v>23</v>
      </c>
      <c r="O68" s="2">
        <v>0.6</v>
      </c>
      <c r="P68" s="66" t="s">
        <v>22</v>
      </c>
    </row>
    <row r="69" spans="1:16" x14ac:dyDescent="0.3">
      <c r="A69" s="9">
        <v>0.3</v>
      </c>
      <c r="B69" s="4">
        <v>0.5</v>
      </c>
      <c r="C69">
        <v>0.6</v>
      </c>
      <c r="D69" s="10">
        <v>1.3</v>
      </c>
      <c r="E69" s="9">
        <v>0.6</v>
      </c>
      <c r="F69" s="4">
        <v>1.9</v>
      </c>
      <c r="G69" s="4">
        <v>2.2000000000000002</v>
      </c>
      <c r="H69" s="5">
        <v>2.8</v>
      </c>
      <c r="I69" s="42">
        <v>0.1</v>
      </c>
      <c r="J69" s="34" t="s">
        <v>23</v>
      </c>
      <c r="K69" s="42">
        <v>0.3</v>
      </c>
      <c r="L69" s="33" t="s">
        <v>22</v>
      </c>
      <c r="M69" s="42">
        <v>0.3</v>
      </c>
      <c r="N69" s="34" t="s">
        <v>23</v>
      </c>
      <c r="O69" s="2">
        <v>0.3</v>
      </c>
      <c r="P69" s="67" t="s">
        <v>23</v>
      </c>
    </row>
    <row r="70" spans="1:16" x14ac:dyDescent="0.3">
      <c r="A70" s="9">
        <v>0.2</v>
      </c>
      <c r="B70" s="4">
        <v>0.3</v>
      </c>
      <c r="C70">
        <v>0.6</v>
      </c>
      <c r="D70" s="10">
        <v>0.8</v>
      </c>
      <c r="E70" s="9">
        <v>0.4</v>
      </c>
      <c r="F70" s="4">
        <v>1.9</v>
      </c>
      <c r="G70" s="4">
        <v>1.8</v>
      </c>
      <c r="H70" s="5">
        <v>2.1</v>
      </c>
      <c r="I70" s="42">
        <v>0.1</v>
      </c>
      <c r="J70" s="34" t="s">
        <v>23</v>
      </c>
      <c r="K70" s="42">
        <v>0.3</v>
      </c>
      <c r="L70" s="33" t="s">
        <v>22</v>
      </c>
      <c r="M70" s="42">
        <v>0.4</v>
      </c>
      <c r="N70" s="34" t="s">
        <v>23</v>
      </c>
      <c r="O70" s="2">
        <v>1.2</v>
      </c>
      <c r="P70" s="67" t="s">
        <v>23</v>
      </c>
    </row>
    <row r="71" spans="1:16" x14ac:dyDescent="0.3">
      <c r="A71" s="9">
        <v>0.3</v>
      </c>
      <c r="B71" s="4">
        <v>0.7</v>
      </c>
      <c r="C71">
        <v>0.4</v>
      </c>
      <c r="D71" s="10">
        <v>0.8</v>
      </c>
      <c r="E71" s="9">
        <v>0.6</v>
      </c>
      <c r="F71" s="4">
        <v>1.6</v>
      </c>
      <c r="G71" s="4">
        <v>1.9</v>
      </c>
      <c r="H71" s="5">
        <v>2.6</v>
      </c>
      <c r="I71" s="42">
        <v>0.2</v>
      </c>
      <c r="J71" s="34" t="s">
        <v>23</v>
      </c>
      <c r="K71" s="42">
        <v>0.3</v>
      </c>
      <c r="L71" s="34" t="s">
        <v>23</v>
      </c>
      <c r="M71" s="42">
        <v>0.3</v>
      </c>
      <c r="N71" s="34" t="s">
        <v>23</v>
      </c>
      <c r="O71" s="2">
        <v>0.6</v>
      </c>
      <c r="P71" s="66" t="s">
        <v>22</v>
      </c>
    </row>
    <row r="72" spans="1:16" x14ac:dyDescent="0.3">
      <c r="A72" s="9">
        <v>0.3</v>
      </c>
      <c r="B72" s="4">
        <v>0.6</v>
      </c>
      <c r="C72">
        <v>1.3</v>
      </c>
      <c r="D72" s="10">
        <v>0.7</v>
      </c>
      <c r="E72" s="9">
        <v>0.5</v>
      </c>
      <c r="F72" s="4">
        <v>1.6</v>
      </c>
      <c r="G72" s="4">
        <v>2.2000000000000002</v>
      </c>
      <c r="H72" s="5">
        <v>2.2000000000000002</v>
      </c>
      <c r="I72" s="42">
        <v>0.2</v>
      </c>
      <c r="J72" s="34" t="s">
        <v>23</v>
      </c>
      <c r="K72" s="42">
        <v>0.3</v>
      </c>
      <c r="L72" s="33" t="s">
        <v>22</v>
      </c>
      <c r="M72" s="42">
        <v>0.3</v>
      </c>
      <c r="N72" s="34" t="s">
        <v>23</v>
      </c>
      <c r="O72" s="2">
        <v>0.3</v>
      </c>
      <c r="P72" s="66" t="s">
        <v>22</v>
      </c>
    </row>
    <row r="73" spans="1:16" x14ac:dyDescent="0.3">
      <c r="A73" s="9">
        <v>0.2</v>
      </c>
      <c r="B73" s="4">
        <v>0.5</v>
      </c>
      <c r="C73">
        <v>0.5</v>
      </c>
      <c r="D73" s="10">
        <v>0.6</v>
      </c>
      <c r="E73" s="9">
        <v>0.4</v>
      </c>
      <c r="F73" s="4">
        <v>1.8</v>
      </c>
      <c r="G73" s="4">
        <v>2</v>
      </c>
      <c r="H73" s="5">
        <v>2.4</v>
      </c>
      <c r="I73" s="42">
        <v>0.2</v>
      </c>
      <c r="J73" s="34" t="s">
        <v>23</v>
      </c>
      <c r="K73" s="42">
        <v>0.2</v>
      </c>
      <c r="L73" s="33" t="s">
        <v>22</v>
      </c>
      <c r="M73" s="42">
        <v>0.6</v>
      </c>
      <c r="N73" s="33" t="s">
        <v>22</v>
      </c>
      <c r="O73" s="2">
        <v>0.7</v>
      </c>
      <c r="P73" s="67" t="s">
        <v>23</v>
      </c>
    </row>
    <row r="74" spans="1:16" x14ac:dyDescent="0.3">
      <c r="A74" s="9">
        <v>0.3</v>
      </c>
      <c r="B74" s="4">
        <v>0.4</v>
      </c>
      <c r="C74">
        <v>0.6</v>
      </c>
      <c r="D74" s="10">
        <v>1.2</v>
      </c>
      <c r="E74" s="9">
        <v>0.6</v>
      </c>
      <c r="F74" s="4">
        <v>1.8</v>
      </c>
      <c r="G74" s="4">
        <v>1.8</v>
      </c>
      <c r="H74" s="5">
        <v>2.5</v>
      </c>
      <c r="I74" s="42">
        <v>0.2</v>
      </c>
      <c r="J74" s="34" t="s">
        <v>23</v>
      </c>
      <c r="K74" s="42">
        <v>0.2</v>
      </c>
      <c r="L74" s="33" t="s">
        <v>22</v>
      </c>
      <c r="M74" s="42">
        <v>0.3</v>
      </c>
      <c r="N74" s="34" t="s">
        <v>23</v>
      </c>
      <c r="O74" s="2">
        <v>0.9</v>
      </c>
      <c r="P74" s="66" t="s">
        <v>22</v>
      </c>
    </row>
    <row r="75" spans="1:16" x14ac:dyDescent="0.3">
      <c r="A75" s="9">
        <v>0.4</v>
      </c>
      <c r="B75" s="4">
        <v>0.4</v>
      </c>
      <c r="C75">
        <v>0.5</v>
      </c>
      <c r="D75" s="10">
        <v>1.2</v>
      </c>
      <c r="E75" s="9">
        <v>0.8</v>
      </c>
      <c r="F75" s="4">
        <v>1.5</v>
      </c>
      <c r="G75" s="4">
        <v>1.7</v>
      </c>
      <c r="H75" s="5">
        <v>2</v>
      </c>
      <c r="I75" s="42">
        <v>0.2</v>
      </c>
      <c r="J75" s="34" t="s">
        <v>23</v>
      </c>
      <c r="K75" s="42">
        <v>0.3</v>
      </c>
      <c r="L75" s="33" t="s">
        <v>22</v>
      </c>
      <c r="M75" s="42">
        <v>0.5</v>
      </c>
      <c r="N75" s="34" t="s">
        <v>23</v>
      </c>
      <c r="O75" s="2">
        <v>1</v>
      </c>
      <c r="P75" s="66" t="s">
        <v>22</v>
      </c>
    </row>
    <row r="76" spans="1:16" x14ac:dyDescent="0.3">
      <c r="A76" s="9">
        <v>0.2</v>
      </c>
      <c r="B76" s="4">
        <v>0.5</v>
      </c>
      <c r="C76">
        <v>2.6</v>
      </c>
      <c r="D76" s="10">
        <v>0.9</v>
      </c>
      <c r="E76" s="9">
        <v>0.8</v>
      </c>
      <c r="F76" s="4">
        <v>2</v>
      </c>
      <c r="G76" s="4">
        <v>1.8</v>
      </c>
      <c r="H76" s="5">
        <v>2.2999999999999998</v>
      </c>
      <c r="I76" s="42">
        <v>0.2</v>
      </c>
      <c r="J76" s="34" t="s">
        <v>23</v>
      </c>
      <c r="K76" s="42">
        <v>0.2</v>
      </c>
      <c r="L76" s="33" t="s">
        <v>22</v>
      </c>
      <c r="M76" s="42">
        <v>0.2</v>
      </c>
      <c r="N76" s="33" t="s">
        <v>22</v>
      </c>
      <c r="O76" s="2">
        <v>1.1000000000000001</v>
      </c>
      <c r="P76" s="67" t="s">
        <v>23</v>
      </c>
    </row>
    <row r="77" spans="1:16" x14ac:dyDescent="0.3">
      <c r="A77" s="9">
        <v>0.2</v>
      </c>
      <c r="B77" s="4">
        <v>0.5</v>
      </c>
      <c r="C77">
        <v>0.6</v>
      </c>
      <c r="D77" s="10">
        <v>2.9</v>
      </c>
      <c r="E77" s="9">
        <v>0.5</v>
      </c>
      <c r="F77" s="4">
        <v>1.7</v>
      </c>
      <c r="G77" s="4">
        <v>1.9</v>
      </c>
      <c r="H77" s="5">
        <v>2.2000000000000002</v>
      </c>
      <c r="I77" s="42">
        <v>0.1</v>
      </c>
      <c r="J77" s="34" t="s">
        <v>23</v>
      </c>
      <c r="K77" s="42">
        <v>0.2</v>
      </c>
      <c r="L77" s="33" t="s">
        <v>22</v>
      </c>
      <c r="M77" s="42">
        <v>0.4</v>
      </c>
      <c r="N77" s="34" t="s">
        <v>23</v>
      </c>
      <c r="O77" s="2">
        <v>0.5</v>
      </c>
      <c r="P77" s="66" t="s">
        <v>22</v>
      </c>
    </row>
    <row r="78" spans="1:16" x14ac:dyDescent="0.3">
      <c r="A78" s="9">
        <v>0.2</v>
      </c>
      <c r="B78" s="4">
        <v>0.4</v>
      </c>
      <c r="C78">
        <v>0.8</v>
      </c>
      <c r="D78" s="10">
        <v>1.5</v>
      </c>
      <c r="E78" s="9">
        <v>0.5</v>
      </c>
      <c r="F78" s="4">
        <v>2</v>
      </c>
      <c r="G78" s="4">
        <v>2</v>
      </c>
      <c r="H78" s="5">
        <v>1.9</v>
      </c>
      <c r="I78" s="42">
        <v>0.2</v>
      </c>
      <c r="J78" s="34" t="s">
        <v>23</v>
      </c>
      <c r="K78" s="42">
        <v>0.3</v>
      </c>
      <c r="L78" s="33" t="s">
        <v>22</v>
      </c>
      <c r="M78" s="42">
        <v>0.4</v>
      </c>
      <c r="N78" s="34" t="s">
        <v>23</v>
      </c>
      <c r="O78" s="2">
        <v>0.8</v>
      </c>
      <c r="P78" s="66" t="s">
        <v>22</v>
      </c>
    </row>
    <row r="79" spans="1:16" x14ac:dyDescent="0.3">
      <c r="A79" s="9">
        <v>0.2</v>
      </c>
      <c r="B79" s="4">
        <v>0.5</v>
      </c>
      <c r="C79">
        <v>0.7</v>
      </c>
      <c r="D79" s="10">
        <v>0.8</v>
      </c>
      <c r="E79" s="9">
        <v>0.5</v>
      </c>
      <c r="F79" s="4">
        <v>1.6</v>
      </c>
      <c r="G79" s="4">
        <v>1.7</v>
      </c>
      <c r="H79" s="5">
        <v>2.2000000000000002</v>
      </c>
      <c r="I79" s="42">
        <v>0.2</v>
      </c>
      <c r="J79" s="34" t="s">
        <v>23</v>
      </c>
      <c r="K79" s="42">
        <v>0.3</v>
      </c>
      <c r="L79" s="33" t="s">
        <v>22</v>
      </c>
      <c r="M79" s="42">
        <v>0.5</v>
      </c>
      <c r="N79" s="34" t="s">
        <v>23</v>
      </c>
      <c r="O79" s="2">
        <v>1</v>
      </c>
      <c r="P79" s="66" t="s">
        <v>22</v>
      </c>
    </row>
    <row r="80" spans="1:16" x14ac:dyDescent="0.3">
      <c r="A80" s="9">
        <v>0.3</v>
      </c>
      <c r="B80" s="4">
        <v>0.5</v>
      </c>
      <c r="C80">
        <v>0.4</v>
      </c>
      <c r="D80" s="10">
        <v>1.3</v>
      </c>
      <c r="E80" s="9">
        <v>0.5</v>
      </c>
      <c r="F80" s="4">
        <v>1.9</v>
      </c>
      <c r="G80" s="4">
        <v>2.2000000000000002</v>
      </c>
      <c r="H80" s="5">
        <v>2.6</v>
      </c>
      <c r="I80" s="42">
        <v>0.2</v>
      </c>
      <c r="J80" s="34" t="s">
        <v>23</v>
      </c>
      <c r="K80" s="42">
        <v>0.4</v>
      </c>
      <c r="L80" s="33" t="s">
        <v>22</v>
      </c>
      <c r="M80" s="42">
        <v>0.4</v>
      </c>
      <c r="N80" s="34" t="s">
        <v>23</v>
      </c>
      <c r="O80" s="2">
        <v>1.1000000000000001</v>
      </c>
      <c r="P80" s="67" t="s">
        <v>23</v>
      </c>
    </row>
    <row r="81" spans="1:16" x14ac:dyDescent="0.3">
      <c r="A81" s="9">
        <v>0.3</v>
      </c>
      <c r="B81" s="4">
        <v>0.4</v>
      </c>
      <c r="C81">
        <v>0.6</v>
      </c>
      <c r="D81" s="10">
        <v>1.1000000000000001</v>
      </c>
      <c r="E81" s="9">
        <v>1.5</v>
      </c>
      <c r="F81" s="4">
        <v>1.7</v>
      </c>
      <c r="G81" s="4">
        <v>1.9</v>
      </c>
      <c r="H81" s="5">
        <v>2.2999999999999998</v>
      </c>
      <c r="I81" s="42">
        <v>0.1</v>
      </c>
      <c r="J81" s="34" t="s">
        <v>23</v>
      </c>
      <c r="K81" s="42">
        <v>0.3</v>
      </c>
      <c r="L81" s="33" t="s">
        <v>22</v>
      </c>
      <c r="M81" s="42">
        <v>0.4</v>
      </c>
      <c r="N81" s="34" t="s">
        <v>23</v>
      </c>
      <c r="O81" s="2">
        <v>1.1000000000000001</v>
      </c>
      <c r="P81" s="67" t="s">
        <v>23</v>
      </c>
    </row>
    <row r="82" spans="1:16" x14ac:dyDescent="0.3">
      <c r="A82" s="9">
        <v>0.2</v>
      </c>
      <c r="B82" s="4">
        <v>0.4</v>
      </c>
      <c r="C82">
        <v>0.8</v>
      </c>
      <c r="D82" s="10">
        <v>1.1000000000000001</v>
      </c>
      <c r="E82" s="9">
        <v>1.1000000000000001</v>
      </c>
      <c r="F82" s="4">
        <v>1.5</v>
      </c>
      <c r="G82" s="4">
        <v>2</v>
      </c>
      <c r="H82" s="5">
        <v>2.2999999999999998</v>
      </c>
      <c r="I82" s="42">
        <v>0.2</v>
      </c>
      <c r="J82" s="34" t="s">
        <v>23</v>
      </c>
      <c r="K82" s="42">
        <v>0.4</v>
      </c>
      <c r="L82" s="33" t="s">
        <v>22</v>
      </c>
      <c r="M82" s="42">
        <v>0.3</v>
      </c>
      <c r="N82" s="34" t="s">
        <v>23</v>
      </c>
      <c r="O82" s="2">
        <v>1.2</v>
      </c>
      <c r="P82" s="67" t="s">
        <v>23</v>
      </c>
    </row>
    <row r="83" spans="1:16" x14ac:dyDescent="0.3">
      <c r="A83" s="9">
        <v>0.2</v>
      </c>
      <c r="B83" s="4">
        <v>0.4</v>
      </c>
      <c r="C83">
        <v>0.7</v>
      </c>
      <c r="D83" s="10">
        <v>1.2</v>
      </c>
      <c r="E83" s="9">
        <v>1.5</v>
      </c>
      <c r="F83" s="4">
        <v>1.7</v>
      </c>
      <c r="G83" s="4">
        <v>2.2999999999999998</v>
      </c>
      <c r="H83" s="5">
        <v>2.7</v>
      </c>
      <c r="I83" s="42">
        <v>0.2</v>
      </c>
      <c r="J83" s="34" t="s">
        <v>23</v>
      </c>
      <c r="K83" s="42">
        <v>0.3</v>
      </c>
      <c r="L83" s="34" t="s">
        <v>23</v>
      </c>
      <c r="M83" s="42">
        <v>0.3</v>
      </c>
      <c r="N83" s="33" t="s">
        <v>22</v>
      </c>
      <c r="O83" s="2">
        <v>0.5</v>
      </c>
      <c r="P83" s="66" t="s">
        <v>22</v>
      </c>
    </row>
    <row r="84" spans="1:16" x14ac:dyDescent="0.3">
      <c r="A84" s="9">
        <v>0.2</v>
      </c>
      <c r="B84" s="4">
        <v>1</v>
      </c>
      <c r="C84">
        <v>0.6</v>
      </c>
      <c r="D84" s="10">
        <v>1.2</v>
      </c>
      <c r="E84" s="9">
        <v>0.7</v>
      </c>
      <c r="F84" s="4">
        <v>1.6</v>
      </c>
      <c r="G84" s="4">
        <v>2.2000000000000002</v>
      </c>
      <c r="H84" s="5">
        <v>2.4</v>
      </c>
      <c r="I84" s="42">
        <v>0.3</v>
      </c>
      <c r="J84" s="34" t="s">
        <v>23</v>
      </c>
      <c r="K84" s="42">
        <v>0.3</v>
      </c>
      <c r="L84" s="33" t="s">
        <v>22</v>
      </c>
      <c r="M84" s="42">
        <v>0.3</v>
      </c>
      <c r="N84" s="34" t="s">
        <v>23</v>
      </c>
      <c r="O84" s="2">
        <v>0.8</v>
      </c>
      <c r="P84" s="67" t="s">
        <v>23</v>
      </c>
    </row>
    <row r="85" spans="1:16" x14ac:dyDescent="0.3">
      <c r="A85" s="9">
        <v>0.2</v>
      </c>
      <c r="B85" s="4">
        <v>0.6</v>
      </c>
      <c r="C85">
        <v>0.5</v>
      </c>
      <c r="D85" s="10">
        <v>3.2</v>
      </c>
      <c r="E85" s="9">
        <v>1</v>
      </c>
      <c r="F85" s="4">
        <v>1.9</v>
      </c>
      <c r="G85" s="4">
        <v>1.9</v>
      </c>
      <c r="H85" s="5">
        <v>2.5</v>
      </c>
      <c r="I85" s="42">
        <v>0.4</v>
      </c>
      <c r="J85" s="34" t="s">
        <v>23</v>
      </c>
      <c r="K85" s="42">
        <v>0.2</v>
      </c>
      <c r="L85" s="33" t="s">
        <v>22</v>
      </c>
      <c r="M85" s="42">
        <v>0.3</v>
      </c>
      <c r="N85" s="34" t="s">
        <v>23</v>
      </c>
      <c r="O85" s="2">
        <v>2.5</v>
      </c>
      <c r="P85" s="66" t="s">
        <v>22</v>
      </c>
    </row>
    <row r="86" spans="1:16" x14ac:dyDescent="0.3">
      <c r="A86" s="9">
        <v>0.3</v>
      </c>
      <c r="B86" s="4">
        <v>0.5</v>
      </c>
      <c r="C86">
        <v>0.7</v>
      </c>
      <c r="D86" s="10">
        <v>1.1000000000000001</v>
      </c>
      <c r="E86" s="9">
        <v>0.6</v>
      </c>
      <c r="F86" s="4">
        <v>1.8</v>
      </c>
      <c r="G86" s="4">
        <v>2.2999999999999998</v>
      </c>
      <c r="H86" s="5">
        <v>2.1</v>
      </c>
      <c r="I86" s="42">
        <v>0.2</v>
      </c>
      <c r="J86" s="34" t="s">
        <v>23</v>
      </c>
      <c r="K86" s="42">
        <v>0.3</v>
      </c>
      <c r="L86" s="34" t="s">
        <v>23</v>
      </c>
      <c r="M86" s="42">
        <v>0.4</v>
      </c>
      <c r="N86" s="34" t="s">
        <v>23</v>
      </c>
      <c r="O86" s="2">
        <v>1.3</v>
      </c>
      <c r="P86" s="67" t="s">
        <v>23</v>
      </c>
    </row>
    <row r="87" spans="1:16" x14ac:dyDescent="0.3">
      <c r="A87" s="9">
        <v>0.3</v>
      </c>
      <c r="B87" s="4">
        <v>0.4</v>
      </c>
      <c r="C87">
        <v>0.4</v>
      </c>
      <c r="D87" s="10">
        <v>1</v>
      </c>
      <c r="E87" s="9">
        <v>0.7</v>
      </c>
      <c r="F87" s="4">
        <v>1.6</v>
      </c>
      <c r="G87" s="4">
        <v>2.2000000000000002</v>
      </c>
      <c r="H87" s="5">
        <v>2.5</v>
      </c>
      <c r="I87" s="42">
        <v>0.2</v>
      </c>
      <c r="J87" s="34" t="s">
        <v>23</v>
      </c>
      <c r="K87" s="42">
        <v>0.3</v>
      </c>
      <c r="L87" s="34" t="s">
        <v>23</v>
      </c>
      <c r="M87" s="42">
        <v>0.4</v>
      </c>
      <c r="N87" s="34" t="s">
        <v>23</v>
      </c>
      <c r="O87" s="2">
        <v>0.9</v>
      </c>
      <c r="P87" s="66" t="s">
        <v>22</v>
      </c>
    </row>
    <row r="88" spans="1:16" x14ac:dyDescent="0.3">
      <c r="A88" s="9">
        <v>0.3</v>
      </c>
      <c r="B88" s="4">
        <v>0.5</v>
      </c>
      <c r="C88">
        <v>0.4</v>
      </c>
      <c r="D88" s="10">
        <v>1</v>
      </c>
      <c r="E88" s="9">
        <v>1</v>
      </c>
      <c r="F88" s="4">
        <v>1.8</v>
      </c>
      <c r="G88" s="4">
        <v>1.8</v>
      </c>
      <c r="H88" s="5">
        <v>3.3</v>
      </c>
      <c r="I88" s="42">
        <v>0.2</v>
      </c>
      <c r="J88" s="34" t="s">
        <v>23</v>
      </c>
      <c r="K88" s="42">
        <v>0.3</v>
      </c>
      <c r="L88" s="33" t="s">
        <v>22</v>
      </c>
      <c r="M88" s="42">
        <v>0.6</v>
      </c>
      <c r="N88" s="34" t="s">
        <v>23</v>
      </c>
      <c r="O88" s="2">
        <v>0.3</v>
      </c>
      <c r="P88" s="66" t="s">
        <v>22</v>
      </c>
    </row>
    <row r="89" spans="1:16" x14ac:dyDescent="0.3">
      <c r="A89" s="9">
        <v>0.3</v>
      </c>
      <c r="B89" s="4">
        <v>0.4</v>
      </c>
      <c r="C89">
        <v>9.5</v>
      </c>
      <c r="D89" s="10">
        <v>1.1000000000000001</v>
      </c>
      <c r="E89" s="9">
        <v>0.8</v>
      </c>
      <c r="F89" s="4">
        <v>1.7</v>
      </c>
      <c r="G89" s="4">
        <v>2.2000000000000002</v>
      </c>
      <c r="H89" s="5">
        <v>2.2000000000000002</v>
      </c>
      <c r="I89" s="42">
        <v>0.1</v>
      </c>
      <c r="J89" s="34" t="s">
        <v>23</v>
      </c>
      <c r="K89" s="42">
        <v>0.3</v>
      </c>
      <c r="L89" s="34" t="s">
        <v>23</v>
      </c>
      <c r="M89" s="42">
        <v>0.3</v>
      </c>
      <c r="N89" s="34" t="s">
        <v>23</v>
      </c>
      <c r="O89" s="2">
        <v>0.6</v>
      </c>
      <c r="P89" s="67" t="s">
        <v>23</v>
      </c>
    </row>
    <row r="90" spans="1:16" x14ac:dyDescent="0.3">
      <c r="A90" s="9">
        <v>0.3</v>
      </c>
      <c r="B90" s="4">
        <v>0.6</v>
      </c>
      <c r="C90">
        <v>0.6</v>
      </c>
      <c r="D90" s="10">
        <v>1.1000000000000001</v>
      </c>
      <c r="E90" s="9">
        <v>1</v>
      </c>
      <c r="F90" s="4">
        <v>1.8</v>
      </c>
      <c r="G90" s="4">
        <v>2.1</v>
      </c>
      <c r="H90" s="5">
        <v>2.5</v>
      </c>
      <c r="I90" s="42">
        <v>0.2</v>
      </c>
      <c r="J90" s="34" t="s">
        <v>23</v>
      </c>
      <c r="K90" s="42">
        <v>0.4</v>
      </c>
      <c r="L90" s="34" t="s">
        <v>23</v>
      </c>
      <c r="M90" s="42">
        <v>0.3</v>
      </c>
      <c r="N90" s="34" t="s">
        <v>23</v>
      </c>
      <c r="O90" s="2">
        <v>0.7</v>
      </c>
      <c r="P90" s="66" t="s">
        <v>22</v>
      </c>
    </row>
    <row r="91" spans="1:16" x14ac:dyDescent="0.3">
      <c r="A91" s="9">
        <v>0.2</v>
      </c>
      <c r="B91" s="4">
        <v>0.4</v>
      </c>
      <c r="C91">
        <v>0.5</v>
      </c>
      <c r="D91" s="10">
        <v>0.9</v>
      </c>
      <c r="E91" s="9">
        <v>0.9</v>
      </c>
      <c r="F91" s="4">
        <v>2.1</v>
      </c>
      <c r="G91" s="4">
        <v>1.6</v>
      </c>
      <c r="H91" s="5">
        <v>2.5</v>
      </c>
      <c r="I91" s="42">
        <v>0.1</v>
      </c>
      <c r="J91" s="34" t="s">
        <v>23</v>
      </c>
      <c r="K91" s="42">
        <v>0.4</v>
      </c>
      <c r="L91" s="33" t="s">
        <v>22</v>
      </c>
      <c r="M91" s="42">
        <v>0.8</v>
      </c>
      <c r="N91" s="33" t="s">
        <v>22</v>
      </c>
      <c r="O91" s="2">
        <v>0.5</v>
      </c>
      <c r="P91" s="66" t="s">
        <v>22</v>
      </c>
    </row>
    <row r="92" spans="1:16" x14ac:dyDescent="0.3">
      <c r="A92" s="9">
        <v>0.2</v>
      </c>
      <c r="B92" s="4">
        <v>0.6</v>
      </c>
      <c r="C92">
        <v>0.6</v>
      </c>
      <c r="D92" s="10">
        <v>0.8</v>
      </c>
      <c r="E92" s="9">
        <v>0.8</v>
      </c>
      <c r="F92" s="4">
        <v>2</v>
      </c>
      <c r="G92" s="4">
        <v>2</v>
      </c>
      <c r="H92" s="5">
        <v>2</v>
      </c>
      <c r="I92" s="42">
        <v>0.2</v>
      </c>
      <c r="J92" s="34" t="s">
        <v>23</v>
      </c>
      <c r="K92" s="42">
        <v>0.2</v>
      </c>
      <c r="L92" s="33" t="s">
        <v>22</v>
      </c>
      <c r="M92" s="42">
        <v>0.5</v>
      </c>
      <c r="N92" s="34" t="s">
        <v>23</v>
      </c>
      <c r="O92" s="2">
        <v>0.4</v>
      </c>
      <c r="P92" s="66" t="s">
        <v>22</v>
      </c>
    </row>
    <row r="93" spans="1:16" x14ac:dyDescent="0.3">
      <c r="A93" s="9">
        <v>0.3</v>
      </c>
      <c r="B93" s="4">
        <v>0.7</v>
      </c>
      <c r="C93">
        <v>0.6</v>
      </c>
      <c r="D93" s="10">
        <v>0.9</v>
      </c>
      <c r="E93" s="9">
        <v>0.8</v>
      </c>
      <c r="F93" s="4">
        <v>1.4</v>
      </c>
      <c r="G93" s="4">
        <v>2.1</v>
      </c>
      <c r="H93" s="5">
        <v>2.5</v>
      </c>
      <c r="I93" s="42">
        <v>0.2</v>
      </c>
      <c r="J93" s="34" t="s">
        <v>23</v>
      </c>
      <c r="K93" s="42">
        <v>0.3</v>
      </c>
      <c r="L93" s="33" t="s">
        <v>22</v>
      </c>
      <c r="M93" s="42">
        <v>0.5</v>
      </c>
      <c r="N93" s="34" t="s">
        <v>23</v>
      </c>
      <c r="O93" s="2">
        <v>0.9</v>
      </c>
      <c r="P93" s="66" t="s">
        <v>22</v>
      </c>
    </row>
    <row r="94" spans="1:16" x14ac:dyDescent="0.3">
      <c r="A94" s="9">
        <v>0.4</v>
      </c>
      <c r="B94" s="4">
        <v>0.5</v>
      </c>
      <c r="C94">
        <v>0.8</v>
      </c>
      <c r="D94" s="10">
        <v>1.3</v>
      </c>
      <c r="E94" s="9">
        <v>0.9</v>
      </c>
      <c r="F94" s="4">
        <v>2.7</v>
      </c>
      <c r="G94" s="4">
        <v>1.9</v>
      </c>
      <c r="H94" s="5">
        <v>2.8</v>
      </c>
      <c r="I94" s="42">
        <v>0.2</v>
      </c>
      <c r="J94" s="34" t="s">
        <v>23</v>
      </c>
      <c r="K94" s="42">
        <v>0.4</v>
      </c>
      <c r="L94" s="33" t="s">
        <v>22</v>
      </c>
      <c r="M94" s="42">
        <v>0.3</v>
      </c>
      <c r="N94" s="34" t="s">
        <v>23</v>
      </c>
      <c r="O94" s="2">
        <v>0.8</v>
      </c>
      <c r="P94" s="66" t="s">
        <v>22</v>
      </c>
    </row>
    <row r="95" spans="1:16" x14ac:dyDescent="0.3">
      <c r="A95" s="9">
        <v>0.3</v>
      </c>
      <c r="B95" s="4">
        <v>0.5</v>
      </c>
      <c r="C95">
        <v>1</v>
      </c>
      <c r="D95" s="10">
        <v>1</v>
      </c>
      <c r="E95" s="9">
        <v>0.5</v>
      </c>
      <c r="F95" s="4">
        <v>2</v>
      </c>
      <c r="G95" s="4">
        <v>2.2999999999999998</v>
      </c>
      <c r="H95" s="5">
        <v>2.5</v>
      </c>
      <c r="I95" s="42">
        <v>0.2</v>
      </c>
      <c r="J95" s="33" t="s">
        <v>22</v>
      </c>
      <c r="K95" s="42">
        <v>0.2</v>
      </c>
      <c r="L95" s="33" t="s">
        <v>22</v>
      </c>
      <c r="M95" s="42">
        <v>0.3</v>
      </c>
      <c r="N95" s="34" t="s">
        <v>23</v>
      </c>
      <c r="O95" s="2">
        <v>1</v>
      </c>
      <c r="P95" s="67" t="s">
        <v>23</v>
      </c>
    </row>
    <row r="96" spans="1:16" x14ac:dyDescent="0.3">
      <c r="A96" s="9">
        <v>0.2</v>
      </c>
      <c r="B96" s="4">
        <v>0.6</v>
      </c>
      <c r="C96">
        <v>0.7</v>
      </c>
      <c r="D96" s="10">
        <v>1.3</v>
      </c>
      <c r="E96" s="9">
        <v>1</v>
      </c>
      <c r="F96" s="4">
        <v>1.8</v>
      </c>
      <c r="G96" s="4">
        <v>1.8</v>
      </c>
      <c r="H96" s="5">
        <v>2.1</v>
      </c>
      <c r="I96" s="42">
        <v>0.2</v>
      </c>
      <c r="J96" s="34" t="s">
        <v>23</v>
      </c>
      <c r="K96" s="42">
        <v>0.4</v>
      </c>
      <c r="L96" s="33" t="s">
        <v>22</v>
      </c>
      <c r="M96" s="42">
        <v>0.3</v>
      </c>
      <c r="N96" s="34" t="s">
        <v>23</v>
      </c>
      <c r="O96" s="2">
        <v>0.8</v>
      </c>
      <c r="P96" s="67" t="s">
        <v>23</v>
      </c>
    </row>
    <row r="97" spans="1:16" x14ac:dyDescent="0.3">
      <c r="A97" s="9">
        <v>0.3</v>
      </c>
      <c r="B97" s="4">
        <v>0.4</v>
      </c>
      <c r="C97">
        <v>0.7</v>
      </c>
      <c r="D97" s="10">
        <v>1.5</v>
      </c>
      <c r="E97" s="9">
        <v>1.4</v>
      </c>
      <c r="F97" s="4">
        <v>1.8</v>
      </c>
      <c r="G97" s="4">
        <v>2.1</v>
      </c>
      <c r="H97" s="5">
        <v>2.2000000000000002</v>
      </c>
      <c r="I97" s="42">
        <v>0.3</v>
      </c>
      <c r="J97" s="34" t="s">
        <v>23</v>
      </c>
      <c r="K97" s="42">
        <v>0.3</v>
      </c>
      <c r="L97" s="33" t="s">
        <v>22</v>
      </c>
      <c r="M97" s="42">
        <v>0.3</v>
      </c>
      <c r="N97" s="34" t="s">
        <v>23</v>
      </c>
      <c r="O97" s="2">
        <v>0.8</v>
      </c>
      <c r="P97" s="67" t="s">
        <v>23</v>
      </c>
    </row>
    <row r="98" spans="1:16" x14ac:dyDescent="0.3">
      <c r="A98" s="9">
        <v>0.2</v>
      </c>
      <c r="B98" s="4">
        <v>0.4</v>
      </c>
      <c r="C98">
        <v>0.9</v>
      </c>
      <c r="D98" s="10">
        <v>4.0999999999999996</v>
      </c>
      <c r="E98" s="9">
        <v>0.4</v>
      </c>
      <c r="F98" s="4">
        <v>2.1</v>
      </c>
      <c r="G98" s="4">
        <v>2</v>
      </c>
      <c r="H98" s="5">
        <v>2.5</v>
      </c>
      <c r="I98" s="42">
        <v>0.2</v>
      </c>
      <c r="J98" s="34" t="s">
        <v>23</v>
      </c>
      <c r="K98" s="42">
        <v>0.2</v>
      </c>
      <c r="L98" s="33" t="s">
        <v>22</v>
      </c>
      <c r="M98" s="42">
        <v>0.3</v>
      </c>
      <c r="N98" s="34" t="s">
        <v>23</v>
      </c>
      <c r="O98" s="2">
        <v>1.2</v>
      </c>
      <c r="P98" s="66" t="s">
        <v>22</v>
      </c>
    </row>
    <row r="99" spans="1:16" x14ac:dyDescent="0.3">
      <c r="A99" s="9">
        <v>0.3</v>
      </c>
      <c r="B99" s="4">
        <v>0.6</v>
      </c>
      <c r="C99">
        <v>0.7</v>
      </c>
      <c r="D99" s="10">
        <v>1</v>
      </c>
      <c r="E99" s="9">
        <v>0.6</v>
      </c>
      <c r="F99" s="4">
        <v>1.6</v>
      </c>
      <c r="G99" s="4">
        <v>1.8</v>
      </c>
      <c r="H99" s="5">
        <v>2.4</v>
      </c>
      <c r="I99" s="42">
        <v>0.3</v>
      </c>
      <c r="J99" s="34" t="s">
        <v>23</v>
      </c>
      <c r="K99" s="42">
        <v>0.3</v>
      </c>
      <c r="L99" s="33" t="s">
        <v>22</v>
      </c>
      <c r="M99" s="42">
        <v>0.4</v>
      </c>
      <c r="N99" s="34" t="s">
        <v>23</v>
      </c>
      <c r="O99" s="2">
        <v>0.7</v>
      </c>
      <c r="P99" s="66" t="s">
        <v>22</v>
      </c>
    </row>
    <row r="100" spans="1:16" x14ac:dyDescent="0.3">
      <c r="A100" s="9">
        <v>0.2</v>
      </c>
      <c r="B100" s="4">
        <v>0.6</v>
      </c>
      <c r="C100">
        <v>0.6</v>
      </c>
      <c r="D100" s="10">
        <v>1.2</v>
      </c>
      <c r="E100" s="9">
        <v>0.5</v>
      </c>
      <c r="F100" s="4">
        <v>1.7</v>
      </c>
      <c r="G100" s="4">
        <v>1.7</v>
      </c>
      <c r="H100" s="5">
        <v>2.8</v>
      </c>
      <c r="I100" s="42">
        <v>0.2</v>
      </c>
      <c r="J100" s="34" t="s">
        <v>23</v>
      </c>
      <c r="K100" s="42">
        <v>0.4</v>
      </c>
      <c r="L100" s="34" t="s">
        <v>23</v>
      </c>
      <c r="M100" s="42">
        <v>0.4</v>
      </c>
      <c r="N100" s="33" t="s">
        <v>22</v>
      </c>
      <c r="O100" s="2">
        <v>0.3</v>
      </c>
      <c r="P100" s="66" t="s">
        <v>22</v>
      </c>
    </row>
    <row r="101" spans="1:16" x14ac:dyDescent="0.3">
      <c r="A101" s="9">
        <v>0.3</v>
      </c>
      <c r="B101" s="4">
        <v>0.4</v>
      </c>
      <c r="C101">
        <v>0.5</v>
      </c>
      <c r="D101" s="10">
        <v>1.1000000000000001</v>
      </c>
      <c r="E101" s="9">
        <v>0.7</v>
      </c>
      <c r="F101" s="4">
        <v>1.7</v>
      </c>
      <c r="G101" s="4">
        <v>2.4</v>
      </c>
      <c r="H101" s="5">
        <v>2.5</v>
      </c>
      <c r="I101" s="42">
        <v>0.2</v>
      </c>
      <c r="J101" s="34" t="s">
        <v>23</v>
      </c>
      <c r="K101" s="42">
        <v>0.3</v>
      </c>
      <c r="L101" s="34" t="s">
        <v>23</v>
      </c>
      <c r="M101" s="42">
        <v>0.3</v>
      </c>
      <c r="N101" s="34" t="s">
        <v>23</v>
      </c>
      <c r="O101" s="2">
        <v>0.8</v>
      </c>
      <c r="P101" s="66" t="s">
        <v>22</v>
      </c>
    </row>
    <row r="102" spans="1:16" x14ac:dyDescent="0.3">
      <c r="A102" s="9">
        <v>0.2</v>
      </c>
      <c r="B102" s="4">
        <v>0.4</v>
      </c>
      <c r="C102">
        <v>0.5</v>
      </c>
      <c r="D102" s="10">
        <v>1.1000000000000001</v>
      </c>
      <c r="E102" s="9">
        <v>0.5</v>
      </c>
      <c r="F102" s="4">
        <v>2</v>
      </c>
      <c r="G102" s="4">
        <v>1.9</v>
      </c>
      <c r="H102" s="5">
        <v>2.6</v>
      </c>
      <c r="I102" s="42">
        <v>0.2</v>
      </c>
      <c r="J102" s="33" t="s">
        <v>22</v>
      </c>
      <c r="K102" s="42">
        <v>0.4</v>
      </c>
      <c r="L102" s="34" t="s">
        <v>23</v>
      </c>
      <c r="M102" s="42">
        <v>0.5</v>
      </c>
      <c r="N102" s="34" t="s">
        <v>23</v>
      </c>
      <c r="O102" s="2">
        <v>1.1000000000000001</v>
      </c>
      <c r="P102" s="67" t="s">
        <v>23</v>
      </c>
    </row>
    <row r="103" spans="1:16" x14ac:dyDescent="0.3">
      <c r="A103" s="9">
        <v>0.3</v>
      </c>
      <c r="B103" s="4">
        <v>0.3</v>
      </c>
      <c r="C103">
        <v>0.7</v>
      </c>
      <c r="D103" s="10">
        <v>1.4</v>
      </c>
      <c r="E103" s="9">
        <v>1.2</v>
      </c>
      <c r="F103" s="4">
        <v>2.1</v>
      </c>
      <c r="G103" s="4">
        <v>1.9</v>
      </c>
      <c r="H103" s="5">
        <v>2.7</v>
      </c>
      <c r="I103" s="42">
        <v>0.2</v>
      </c>
      <c r="J103" s="34" t="s">
        <v>23</v>
      </c>
      <c r="K103" s="42">
        <v>0.2</v>
      </c>
      <c r="L103" s="33" t="s">
        <v>22</v>
      </c>
      <c r="M103" s="42">
        <v>0.5</v>
      </c>
      <c r="N103" s="34" t="s">
        <v>23</v>
      </c>
      <c r="O103" s="2">
        <v>0.7</v>
      </c>
      <c r="P103" s="66" t="s">
        <v>22</v>
      </c>
    </row>
    <row r="104" spans="1:16" x14ac:dyDescent="0.3">
      <c r="A104" s="9">
        <v>0.3</v>
      </c>
      <c r="B104" s="4">
        <v>0.3</v>
      </c>
      <c r="C104">
        <v>0.6</v>
      </c>
      <c r="D104" s="10">
        <v>1</v>
      </c>
      <c r="E104" s="9">
        <v>0.6</v>
      </c>
      <c r="F104" s="4">
        <v>1.7</v>
      </c>
      <c r="G104" s="4">
        <v>2.2999999999999998</v>
      </c>
      <c r="H104" s="5">
        <v>3.1</v>
      </c>
      <c r="I104" s="42">
        <v>0.3</v>
      </c>
      <c r="J104" s="34" t="s">
        <v>23</v>
      </c>
      <c r="K104" s="42">
        <v>0.2</v>
      </c>
      <c r="L104" s="34" t="s">
        <v>23</v>
      </c>
      <c r="M104" s="42">
        <v>0.5</v>
      </c>
      <c r="N104" s="34" t="s">
        <v>23</v>
      </c>
      <c r="O104" s="2">
        <v>0.8</v>
      </c>
      <c r="P104" s="67" t="s">
        <v>23</v>
      </c>
    </row>
    <row r="105" spans="1:16" x14ac:dyDescent="0.3">
      <c r="A105" s="9">
        <v>0.2</v>
      </c>
      <c r="B105" s="4">
        <v>0.4</v>
      </c>
      <c r="C105">
        <v>0.4</v>
      </c>
      <c r="D105" s="10">
        <v>0.9</v>
      </c>
      <c r="E105" s="9">
        <v>0.5</v>
      </c>
      <c r="F105" s="4">
        <v>1.7</v>
      </c>
      <c r="G105" s="4">
        <v>1.5</v>
      </c>
      <c r="H105" s="5">
        <v>3</v>
      </c>
      <c r="I105" s="42">
        <v>0.1</v>
      </c>
      <c r="J105" s="34" t="s">
        <v>23</v>
      </c>
      <c r="K105" s="42">
        <v>0.4</v>
      </c>
      <c r="L105" s="34" t="s">
        <v>23</v>
      </c>
      <c r="M105" s="42">
        <v>0.4</v>
      </c>
      <c r="N105" s="33" t="s">
        <v>22</v>
      </c>
      <c r="O105" s="2">
        <v>0.4</v>
      </c>
      <c r="P105" s="66" t="s">
        <v>22</v>
      </c>
    </row>
    <row r="106" spans="1:16" x14ac:dyDescent="0.3">
      <c r="A106" s="9">
        <v>0.2</v>
      </c>
      <c r="B106" s="4">
        <v>0.4</v>
      </c>
      <c r="C106">
        <v>0.5</v>
      </c>
      <c r="D106" s="10">
        <v>1.8</v>
      </c>
      <c r="E106" s="9">
        <v>0.9</v>
      </c>
      <c r="F106" s="4">
        <v>1.7</v>
      </c>
      <c r="G106" s="4">
        <v>1.8</v>
      </c>
      <c r="H106" s="5">
        <v>3.2</v>
      </c>
      <c r="I106" s="42">
        <v>0.2</v>
      </c>
      <c r="J106" s="34" t="s">
        <v>23</v>
      </c>
      <c r="K106" s="42">
        <v>0.3</v>
      </c>
      <c r="L106" s="34" t="s">
        <v>23</v>
      </c>
      <c r="M106" s="42">
        <v>0.2</v>
      </c>
      <c r="N106" s="33" t="s">
        <v>22</v>
      </c>
      <c r="O106" s="2">
        <v>0.6</v>
      </c>
      <c r="P106" s="66" t="s">
        <v>22</v>
      </c>
    </row>
    <row r="107" spans="1:16" x14ac:dyDescent="0.3">
      <c r="A107" s="9">
        <v>0.2</v>
      </c>
      <c r="B107" s="4">
        <v>0.4</v>
      </c>
      <c r="C107">
        <v>0.5</v>
      </c>
      <c r="D107" s="10">
        <v>1.8</v>
      </c>
      <c r="E107" s="9">
        <v>0.9</v>
      </c>
      <c r="F107" s="4">
        <v>2.4</v>
      </c>
      <c r="G107" s="4">
        <v>1.7</v>
      </c>
      <c r="H107" s="5">
        <v>2.2000000000000002</v>
      </c>
      <c r="I107" s="42">
        <v>0.2</v>
      </c>
      <c r="J107" s="34" t="s">
        <v>23</v>
      </c>
      <c r="K107" s="42">
        <v>0.2</v>
      </c>
      <c r="L107" s="34" t="s">
        <v>23</v>
      </c>
      <c r="M107" s="42">
        <v>0.5</v>
      </c>
      <c r="N107" s="34" t="s">
        <v>23</v>
      </c>
      <c r="O107" s="2">
        <v>0.7</v>
      </c>
      <c r="P107" s="67" t="s">
        <v>23</v>
      </c>
    </row>
    <row r="108" spans="1:16" x14ac:dyDescent="0.3">
      <c r="A108" s="9">
        <v>0.3</v>
      </c>
      <c r="B108" s="4">
        <v>0.4</v>
      </c>
      <c r="C108">
        <v>0.5</v>
      </c>
      <c r="D108" s="10">
        <v>1.1000000000000001</v>
      </c>
      <c r="E108" s="9">
        <v>0.6</v>
      </c>
      <c r="F108" s="4">
        <v>2.2999999999999998</v>
      </c>
      <c r="G108" s="4">
        <v>2</v>
      </c>
      <c r="H108" s="5">
        <v>3.5</v>
      </c>
      <c r="I108" s="42">
        <v>0.2</v>
      </c>
      <c r="J108" s="34" t="s">
        <v>23</v>
      </c>
      <c r="K108" s="42">
        <v>0.4</v>
      </c>
      <c r="L108" s="33" t="s">
        <v>22</v>
      </c>
      <c r="M108" s="42">
        <v>0.2</v>
      </c>
      <c r="N108" s="33" t="s">
        <v>22</v>
      </c>
      <c r="O108" s="2">
        <v>0.6</v>
      </c>
      <c r="P108" s="66" t="s">
        <v>22</v>
      </c>
    </row>
    <row r="109" spans="1:16" ht="15" thickBot="1" x14ac:dyDescent="0.35">
      <c r="A109" s="11">
        <v>0.4</v>
      </c>
      <c r="B109" s="12">
        <v>0.5</v>
      </c>
      <c r="C109">
        <v>0.4</v>
      </c>
      <c r="D109" s="13">
        <v>1.4</v>
      </c>
      <c r="E109" s="11">
        <v>0.7</v>
      </c>
      <c r="F109" s="12">
        <v>1.9</v>
      </c>
      <c r="G109" s="12">
        <v>2</v>
      </c>
      <c r="H109" s="39">
        <v>2.8</v>
      </c>
      <c r="I109" s="43">
        <v>0.2</v>
      </c>
      <c r="J109" s="37" t="s">
        <v>23</v>
      </c>
      <c r="K109" s="43">
        <v>0.2</v>
      </c>
      <c r="L109" s="38" t="s">
        <v>22</v>
      </c>
      <c r="M109" s="43">
        <v>0.3</v>
      </c>
      <c r="N109" s="37" t="s">
        <v>23</v>
      </c>
      <c r="O109" s="29">
        <v>0.8</v>
      </c>
      <c r="P109" s="68" t="s">
        <v>23</v>
      </c>
    </row>
  </sheetData>
  <mergeCells count="23">
    <mergeCell ref="A5:D5"/>
    <mergeCell ref="E5:H5"/>
    <mergeCell ref="I5:P5"/>
    <mergeCell ref="I6:J6"/>
    <mergeCell ref="K6:L6"/>
    <mergeCell ref="M6:N6"/>
    <mergeCell ref="O6:P6"/>
    <mergeCell ref="A3:D3"/>
    <mergeCell ref="E3:H3"/>
    <mergeCell ref="I3:P3"/>
    <mergeCell ref="A4:D4"/>
    <mergeCell ref="E4:H4"/>
    <mergeCell ref="I4:P4"/>
    <mergeCell ref="A1:H2"/>
    <mergeCell ref="I1:P2"/>
    <mergeCell ref="A9:D9"/>
    <mergeCell ref="E9:H9"/>
    <mergeCell ref="M8:P8"/>
    <mergeCell ref="A8:B8"/>
    <mergeCell ref="I8:L8"/>
    <mergeCell ref="C8:D8"/>
    <mergeCell ref="A7:H7"/>
    <mergeCell ref="I7:P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F0BBE-5F18-41BD-B3ED-74D474D9FA3E}">
  <dimension ref="A1:H36"/>
  <sheetViews>
    <sheetView topLeftCell="B30" workbookViewId="0">
      <selection activeCell="M8" sqref="L8:S8"/>
    </sheetView>
  </sheetViews>
  <sheetFormatPr defaultRowHeight="14.4" x14ac:dyDescent="0.3"/>
  <cols>
    <col min="1" max="4" width="14.5546875" customWidth="1"/>
    <col min="5" max="8" width="14.88671875" customWidth="1"/>
  </cols>
  <sheetData>
    <row r="1" spans="1:8" ht="14.4" customHeight="1" x14ac:dyDescent="0.3">
      <c r="A1" s="122" t="s">
        <v>17</v>
      </c>
      <c r="B1" s="123"/>
      <c r="C1" s="123"/>
      <c r="D1" s="123"/>
      <c r="E1" s="123"/>
      <c r="F1" s="123"/>
      <c r="G1" s="123"/>
      <c r="H1" s="164"/>
    </row>
    <row r="2" spans="1:8" ht="14.4" customHeight="1" x14ac:dyDescent="0.3">
      <c r="A2" s="208"/>
      <c r="B2" s="203"/>
      <c r="C2" s="203"/>
      <c r="D2" s="203"/>
      <c r="E2" s="203"/>
      <c r="F2" s="203"/>
      <c r="G2" s="203"/>
      <c r="H2" s="209"/>
    </row>
    <row r="3" spans="1:8" ht="15" thickBot="1" x14ac:dyDescent="0.35">
      <c r="A3" s="210" t="s">
        <v>1</v>
      </c>
      <c r="B3" s="211"/>
      <c r="C3" s="211"/>
      <c r="D3" s="212"/>
      <c r="E3" s="213" t="s">
        <v>2</v>
      </c>
      <c r="F3" s="211"/>
      <c r="G3" s="211"/>
      <c r="H3" s="214"/>
    </row>
    <row r="4" spans="1:8" x14ac:dyDescent="0.3">
      <c r="A4" s="186" t="s">
        <v>6</v>
      </c>
      <c r="B4" s="111"/>
      <c r="C4" s="111"/>
      <c r="D4" s="112"/>
      <c r="E4" s="186" t="s">
        <v>6</v>
      </c>
      <c r="F4" s="111"/>
      <c r="G4" s="111"/>
      <c r="H4" s="112"/>
    </row>
    <row r="5" spans="1:8" x14ac:dyDescent="0.3">
      <c r="A5" s="155" t="s">
        <v>18</v>
      </c>
      <c r="B5" s="156"/>
      <c r="C5" s="156"/>
      <c r="D5" s="157"/>
      <c r="E5" s="155" t="s">
        <v>18</v>
      </c>
      <c r="F5" s="156"/>
      <c r="G5" s="156"/>
      <c r="H5" s="157"/>
    </row>
    <row r="6" spans="1:8" ht="15" thickBot="1" x14ac:dyDescent="0.35">
      <c r="A6" s="16">
        <v>10000</v>
      </c>
      <c r="B6" s="17">
        <v>100000</v>
      </c>
      <c r="C6" s="17">
        <v>250000</v>
      </c>
      <c r="D6" s="18">
        <v>1000000</v>
      </c>
      <c r="E6" s="16">
        <v>10000</v>
      </c>
      <c r="F6" s="17">
        <v>100000</v>
      </c>
      <c r="G6" s="17">
        <v>250000</v>
      </c>
      <c r="H6" s="18">
        <v>1000000</v>
      </c>
    </row>
    <row r="7" spans="1:8" ht="15" thickBot="1" x14ac:dyDescent="0.35">
      <c r="A7" s="128" t="s">
        <v>33</v>
      </c>
      <c r="B7" s="129"/>
      <c r="C7" s="129"/>
      <c r="D7" s="130"/>
      <c r="E7" s="128" t="s">
        <v>33</v>
      </c>
      <c r="F7" s="129"/>
      <c r="G7" s="129"/>
      <c r="H7" s="130"/>
    </row>
    <row r="8" spans="1:8" ht="15" thickBot="1" x14ac:dyDescent="0.35">
      <c r="A8" s="70">
        <f>AVERAGE(Drzewo!A10:A109)</f>
        <v>0.309</v>
      </c>
      <c r="B8" s="71">
        <f>AVERAGE(Drzewo!B10:B109)</f>
        <v>0.47499999999999981</v>
      </c>
      <c r="C8" s="71">
        <f>AVERAGE(Drzewo!C10:C109)</f>
        <v>0.9840000000000001</v>
      </c>
      <c r="D8" s="73">
        <f>AVERAGE(Drzewo!D10:D109)</f>
        <v>1.2349999999999997</v>
      </c>
      <c r="E8" s="70">
        <f>AVERAGE(Drzewo!E10:E109)</f>
        <v>0.64</v>
      </c>
      <c r="F8" s="71">
        <f>AVERAGE(Drzewo!F10:F109)</f>
        <v>1.8349999999999995</v>
      </c>
      <c r="G8" s="71">
        <f>AVERAGE(Drzewo!G10:G109)</f>
        <v>1.9730000000000003</v>
      </c>
      <c r="H8" s="73">
        <f>AVERAGE(Drzewo!H10:H109)</f>
        <v>2.8320000000000012</v>
      </c>
    </row>
    <row r="29" spans="1:8" ht="15" thickBot="1" x14ac:dyDescent="0.35"/>
    <row r="30" spans="1:8" ht="15" thickBot="1" x14ac:dyDescent="0.35">
      <c r="A30" s="196" t="s">
        <v>3</v>
      </c>
      <c r="B30" s="197"/>
      <c r="C30" s="197"/>
      <c r="D30" s="197"/>
      <c r="E30" s="197"/>
      <c r="F30" s="197"/>
      <c r="G30" s="197"/>
      <c r="H30" s="197"/>
    </row>
    <row r="31" spans="1:8" x14ac:dyDescent="0.3">
      <c r="A31" s="134" t="s">
        <v>6</v>
      </c>
      <c r="B31" s="135"/>
      <c r="C31" s="135"/>
      <c r="D31" s="135"/>
      <c r="E31" s="135"/>
      <c r="F31" s="135"/>
      <c r="G31" s="135"/>
      <c r="H31" s="136"/>
    </row>
    <row r="32" spans="1:8" ht="15" thickBot="1" x14ac:dyDescent="0.35">
      <c r="A32" s="146" t="s">
        <v>16</v>
      </c>
      <c r="B32" s="147"/>
      <c r="C32" s="147"/>
      <c r="D32" s="147"/>
      <c r="E32" s="81"/>
      <c r="F32" s="81"/>
      <c r="G32" s="81"/>
      <c r="H32" s="82"/>
    </row>
    <row r="33" spans="1:8" ht="15" thickBot="1" x14ac:dyDescent="0.35">
      <c r="A33" s="59">
        <v>10000</v>
      </c>
      <c r="B33" s="58">
        <v>100000</v>
      </c>
      <c r="C33" s="60">
        <v>250000</v>
      </c>
      <c r="D33" s="61">
        <v>1000000</v>
      </c>
      <c r="E33" s="26">
        <v>10000</v>
      </c>
      <c r="F33" s="56">
        <v>100000</v>
      </c>
      <c r="G33" s="57">
        <v>250000</v>
      </c>
      <c r="H33" s="49">
        <v>1000000</v>
      </c>
    </row>
    <row r="34" spans="1:8" ht="15" thickBot="1" x14ac:dyDescent="0.35">
      <c r="A34" s="144" t="s">
        <v>37</v>
      </c>
      <c r="B34" s="145"/>
      <c r="C34" s="145"/>
      <c r="D34" s="145"/>
      <c r="E34" s="93" t="s">
        <v>38</v>
      </c>
      <c r="F34" s="94"/>
      <c r="G34" s="94"/>
      <c r="H34" s="95"/>
    </row>
    <row r="35" spans="1:8" ht="15" thickBot="1" x14ac:dyDescent="0.35">
      <c r="A35" s="93" t="s">
        <v>33</v>
      </c>
      <c r="B35" s="94"/>
      <c r="C35" s="94"/>
      <c r="D35" s="95"/>
      <c r="E35" s="93" t="s">
        <v>33</v>
      </c>
      <c r="F35" s="94"/>
      <c r="G35" s="94"/>
      <c r="H35" s="95"/>
    </row>
    <row r="36" spans="1:8" ht="15" thickBot="1" x14ac:dyDescent="0.35">
      <c r="A36" s="70">
        <f>AVERAGEIFS(Drzewo!I10:I109,Drzewo!J10:J109,"nie")</f>
        <v>0.19578947368421024</v>
      </c>
      <c r="B36" s="70">
        <f>AVERAGEIFS(Drzewo!K10:K109,Drzewo!L10:L109,"nie")</f>
        <v>0.31034482758620691</v>
      </c>
      <c r="C36" s="70">
        <f>AVERAGEIFS(Drzewo!M10:M109,Drzewo!N10:N109,"nie")</f>
        <v>0.40246913580246918</v>
      </c>
      <c r="D36" s="70">
        <f>AVERAGEIFS(Drzewo!O10:O109,Drzewo!P10:P109,"nie")</f>
        <v>0.88780487804878061</v>
      </c>
      <c r="E36" s="70">
        <f>AVERAGEIFS(Drzewo!I10:I109,Drzewo!J10:J109,"tak")</f>
        <v>0.18</v>
      </c>
      <c r="F36" s="70">
        <f>AVERAGEIFS(Drzewo!K10:K109,Drzewo!L10:L109,"tak")</f>
        <v>0.27464788732394368</v>
      </c>
      <c r="G36" s="70">
        <f>AVERAGEIFS(Drzewo!M10:M109,Drzewo!N10:N109,"tak")</f>
        <v>0.35263157894736846</v>
      </c>
      <c r="H36" s="76">
        <f>AVERAGEIFS(Drzewo!O10:O109,Drzewo!P10:P109,"tak")</f>
        <v>0.73898305084745763</v>
      </c>
    </row>
  </sheetData>
  <mergeCells count="16">
    <mergeCell ref="A35:D35"/>
    <mergeCell ref="E35:H35"/>
    <mergeCell ref="A32:H32"/>
    <mergeCell ref="A34:D34"/>
    <mergeCell ref="E34:H34"/>
    <mergeCell ref="A31:H31"/>
    <mergeCell ref="A7:D7"/>
    <mergeCell ref="E7:H7"/>
    <mergeCell ref="A1:H2"/>
    <mergeCell ref="A30:H30"/>
    <mergeCell ref="A3:D3"/>
    <mergeCell ref="E3:H3"/>
    <mergeCell ref="A4:D4"/>
    <mergeCell ref="E4:H4"/>
    <mergeCell ref="A5:D5"/>
    <mergeCell ref="E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Tablica</vt:lpstr>
      <vt:lpstr>Tablica - analiza</vt:lpstr>
      <vt:lpstr>Lista</vt:lpstr>
      <vt:lpstr>Lista - analiza</vt:lpstr>
      <vt:lpstr>Kopiec</vt:lpstr>
      <vt:lpstr>Kopiec - analiza</vt:lpstr>
      <vt:lpstr>Drzewo</vt:lpstr>
      <vt:lpstr>Drzewo - analiza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Zajdel</dc:creator>
  <cp:lastModifiedBy>Michał Zajdel</cp:lastModifiedBy>
  <dcterms:created xsi:type="dcterms:W3CDTF">2023-04-02T20:51:59Z</dcterms:created>
  <dcterms:modified xsi:type="dcterms:W3CDTF">2023-04-16T17:10:15Z</dcterms:modified>
</cp:coreProperties>
</file>