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<sst xmlns="http://schemas.openxmlformats.org/spreadsheetml/2006/main" count="615" uniqueCount="160">
  <si>
    <t xml:space="preserve">Date-time</t>
  </si>
  <si>
    <t xml:space="preserve">activity</t>
  </si>
  <si>
    <t xml:space="preserve">actor</t>
  </si>
  <si>
    <t xml:space="preserve">state</t>
  </si>
  <si>
    <t xml:space="preserve">2022.02.28-08:00:00</t>
  </si>
  <si>
    <t xml:space="preserve">csavarozás</t>
  </si>
  <si>
    <t xml:space="preserve">A1</t>
  </si>
  <si>
    <t xml:space="preserve">start</t>
  </si>
  <si>
    <t xml:space="preserve">2022.02.18-08:00:00</t>
  </si>
  <si>
    <t xml:space="preserve">2022.02.28-08:50:00</t>
  </si>
  <si>
    <t xml:space="preserve">end</t>
  </si>
  <si>
    <t xml:space="preserve">2022.02.18-09:59:00</t>
  </si>
  <si>
    <t xml:space="preserve">forrasztás</t>
  </si>
  <si>
    <t xml:space="preserve">A2</t>
  </si>
  <si>
    <t xml:space="preserve">2022.02.28-10:00:00</t>
  </si>
  <si>
    <t xml:space="preserve">2022.02.18-11:34:34</t>
  </si>
  <si>
    <t xml:space="preserve">hegesztés</t>
  </si>
  <si>
    <t xml:space="preserve">A3</t>
  </si>
  <si>
    <t xml:space="preserve">2022.02.28-10:05:00</t>
  </si>
  <si>
    <t xml:space="preserve">2022.02.28-10:10:13</t>
  </si>
  <si>
    <t xml:space="preserve">PRODUCTIVITY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</si>
  <si>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</si>
  <si>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</si>
  <si>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</si>
  <si>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</si>
  <si>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</si>
  <si>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</si>
  <si>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</si>
  <si>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2022.02.28-10:26:03</t>
  </si>
  <si>
    <t xml:space="preserve">2022.02.28-12:00:00</t>
  </si>
  <si>
    <t xml:space="preserve">A2%</t>
  </si>
  <si>
    <t xml:space="preserve">2022.02.28-12:21:53</t>
  </si>
  <si>
    <t xml:space="preserve">A3%</t>
  </si>
  <si>
    <t xml:space="preserve">2022.02.28-12:31:15</t>
  </si>
  <si>
    <t xml:space="preserve">2022.02.28-14:00:00</t>
  </si>
  <si>
    <t xml:space="preserve">8-10</t>
  </si>
  <si>
    <t xml:space="preserve">2022.02.28-15:06:40</t>
  </si>
  <si>
    <t xml:space="preserve">10-12</t>
  </si>
  <si>
    <t xml:space="preserve">12-14</t>
  </si>
  <si>
    <t xml:space="preserve">2022.03.01-08:00:00</t>
  </si>
  <si>
    <t xml:space="preserve">14-16</t>
  </si>
  <si>
    <t xml:space="preserve">2022.03.01-08:30:00</t>
  </si>
  <si>
    <t xml:space="preserve">2022.03.01-10:00:00</t>
  </si>
  <si>
    <t xml:space="preserve">2022.03.01-10:15:00</t>
  </si>
  <si>
    <t xml:space="preserve">2022.03.01-12:00:00</t>
  </si>
  <si>
    <t xml:space="preserve">2022.03.01-12:24:00</t>
  </si>
  <si>
    <t xml:space="preserve">2022.03.01-14:00:00</t>
  </si>
  <si>
    <t xml:space="preserve">2022.03.01-14:40:00</t>
  </si>
  <si>
    <t xml:space="preserve">WORKTIMES (h)</t>
  </si>
  <si>
    <t xml:space="preserve">2022.03.02-08:00:00</t>
  </si>
  <si>
    <t xml:space="preserve">2022.03.02-08:30:00</t>
  </si>
  <si>
    <t xml:space="preserve">2022.03.02-10:00:00</t>
  </si>
  <si>
    <t xml:space="preserve">2022.03.02-10:10:14</t>
  </si>
  <si>
    <t xml:space="preserve">2022.03.02-10:17:03</t>
  </si>
  <si>
    <t xml:space="preserve">2022.03.02-12:00:00</t>
  </si>
  <si>
    <t xml:space="preserve">ROUNDED (s)</t>
  </si>
  <si>
    <t xml:space="preserve">2022.03.02-12:10:00</t>
  </si>
  <si>
    <t xml:space="preserve">2022.03.02-12:20:00</t>
  </si>
  <si>
    <t xml:space="preserve">2022.03.02-14:00:00</t>
  </si>
  <si>
    <t xml:space="preserve">2022.03.02-14:40:00</t>
  </si>
  <si>
    <t xml:space="preserve">2022.03.03-08:00:00</t>
  </si>
  <si>
    <t xml:space="preserve">A3, A5 (s)</t>
  </si>
  <si>
    <t xml:space="preserve">2022.03.03-08:34:05</t>
  </si>
  <si>
    <t xml:space="preserve">2022.03.03-10:00:00</t>
  </si>
  <si>
    <t xml:space="preserve">A5</t>
  </si>
  <si>
    <t xml:space="preserve">2022.03.03-10:09:28</t>
  </si>
  <si>
    <t xml:space="preserve">2022.03.03-10:18:56</t>
  </si>
  <si>
    <t xml:space="preserve">2022.03.03-12:00:00</t>
  </si>
  <si>
    <t xml:space="preserve">2022.03.03-12:27:16</t>
  </si>
  <si>
    <t xml:space="preserve">2022.03.03-14:00:00</t>
  </si>
  <si>
    <t xml:space="preserve">2022.03.03-14:45:27</t>
  </si>
  <si>
    <t xml:space="preserve">2022.03.04-08:00:00</t>
  </si>
  <si>
    <t xml:space="preserve">2022.03.04-08:38:58</t>
  </si>
  <si>
    <t xml:space="preserve">2022.03.04-10:00:00</t>
  </si>
  <si>
    <t xml:space="preserve">2022.03.04-10:19:29</t>
  </si>
  <si>
    <t xml:space="preserve">2022.03.04-12:00:00</t>
  </si>
  <si>
    <t xml:space="preserve">2022.03.04-12:08:21</t>
  </si>
  <si>
    <t xml:space="preserve">2022.03.04-12:27:50</t>
  </si>
  <si>
    <t xml:space="preserve">2022.03.04-14:00:00</t>
  </si>
  <si>
    <t xml:space="preserve">2022.03.04-14:51:57</t>
  </si>
  <si>
    <t xml:space="preserve">2022.03.05-08:00:00</t>
  </si>
  <si>
    <t xml:space="preserve">2022.03.05-08:54:33</t>
  </si>
  <si>
    <t xml:space="preserve">2022.03.05-10:00:00</t>
  </si>
  <si>
    <t xml:space="preserve">2022.03.05-10:27:16</t>
  </si>
  <si>
    <t xml:space="preserve">2022.03.05-12:00:00</t>
  </si>
  <si>
    <t xml:space="preserve">2022.03.05-12:43:38</t>
  </si>
  <si>
    <t xml:space="preserve">2022.03.05-14:00:00</t>
  </si>
  <si>
    <t xml:space="preserve">2022.03.05-15:12:44</t>
  </si>
  <si>
    <t xml:space="preserve">2022.03.06-08:00:00</t>
  </si>
  <si>
    <t xml:space="preserve">2022.03.06-08:50:00</t>
  </si>
  <si>
    <t xml:space="preserve">2022.03.06-10:00:00</t>
  </si>
  <si>
    <t xml:space="preserve">2022.03.06-10:27:26</t>
  </si>
  <si>
    <t xml:space="preserve">2022.03.06-10:30:29</t>
  </si>
  <si>
    <t xml:space="preserve">2022.03.06-12:00:00</t>
  </si>
  <si>
    <t xml:space="preserve">2022.03.06-12:40:00</t>
  </si>
  <si>
    <t xml:space="preserve">2022.03.06-14:00:00</t>
  </si>
  <si>
    <t xml:space="preserve">2022.03.06-15:06:40</t>
  </si>
  <si>
    <t xml:space="preserve">2022.03.07-08:00:00</t>
  </si>
  <si>
    <t xml:space="preserve">2022.03.07-08:41:40</t>
  </si>
  <si>
    <t xml:space="preserve">2022.03.07-10:00:00</t>
  </si>
  <si>
    <t xml:space="preserve">2022.03.07-10:04:20</t>
  </si>
  <si>
    <t xml:space="preserve">2022.03.07-10:21:42</t>
  </si>
  <si>
    <t xml:space="preserve">2022.03.07-12:00:00</t>
  </si>
  <si>
    <t xml:space="preserve">2022.03.07-12:18:14</t>
  </si>
  <si>
    <t xml:space="preserve">2022.03.07-12:26:03</t>
  </si>
  <si>
    <t xml:space="preserve">2022.03.07-14:00:00</t>
  </si>
  <si>
    <t xml:space="preserve">2022.03.07-14:55:33</t>
  </si>
  <si>
    <t xml:space="preserve">2022.03.08-08:00:00</t>
  </si>
  <si>
    <t xml:space="preserve">2022.03.08-08:25:00</t>
  </si>
  <si>
    <t xml:space="preserve">2022.03.08-10:00:00</t>
  </si>
  <si>
    <t xml:space="preserve">2022.03.08-10:12:30</t>
  </si>
  <si>
    <t xml:space="preserve">2022.03.08-12:00:00</t>
  </si>
  <si>
    <t xml:space="preserve">2022.03.08-12:20:00</t>
  </si>
  <si>
    <t xml:space="preserve">2022.03.08-14:00:00</t>
  </si>
  <si>
    <t xml:space="preserve">2022.03.08-14:33:20</t>
  </si>
  <si>
    <t xml:space="preserve">2022.03.09-08:00:00</t>
  </si>
  <si>
    <t xml:space="preserve">2022.03.09-08:23:05</t>
  </si>
  <si>
    <t xml:space="preserve">2022.03.09-10:00:00</t>
  </si>
  <si>
    <t xml:space="preserve">2022.03.09-10:07:52</t>
  </si>
  <si>
    <t xml:space="preserve">2022.03.09-10:13:07</t>
  </si>
  <si>
    <t xml:space="preserve">2022.03.09-12:00:00</t>
  </si>
  <si>
    <t xml:space="preserve">2022.03.09-12:07:42</t>
  </si>
  <si>
    <t xml:space="preserve">2022.03.09-12:15:23</t>
  </si>
  <si>
    <t xml:space="preserve">2022.03.09-14:00:00</t>
  </si>
  <si>
    <t xml:space="preserve">2022.03.09-14:30:46</t>
  </si>
  <si>
    <t xml:space="preserve">2022.03.10-08:00:00</t>
  </si>
  <si>
    <t xml:space="preserve">2022.03.10-08:28:51</t>
  </si>
  <si>
    <t xml:space="preserve">2022.03.10-10:00:00</t>
  </si>
  <si>
    <t xml:space="preserve">2022.03.10-10:08:01</t>
  </si>
  <si>
    <t xml:space="preserve">2022.03.10-10:16:02</t>
  </si>
  <si>
    <t xml:space="preserve">2022.03.10-12:00:00</t>
  </si>
  <si>
    <t xml:space="preserve">2022.03.10-12:23:05</t>
  </si>
  <si>
    <t xml:space="preserve">2022.03.10-14:00:00</t>
  </si>
  <si>
    <t xml:space="preserve">2022.03.10-14:38:28</t>
  </si>
  <si>
    <t xml:space="preserve">2022.03.11-08:00:00</t>
  </si>
  <si>
    <t xml:space="preserve">2022.03.11-08:32:58</t>
  </si>
  <si>
    <t xml:space="preserve">2022.03.11-10:00:00</t>
  </si>
  <si>
    <t xml:space="preserve">2022.03.11-10:16:29</t>
  </si>
  <si>
    <t xml:space="preserve">2022.03.11-12:00:00</t>
  </si>
  <si>
    <t xml:space="preserve">2022.03.11-12:07:04</t>
  </si>
  <si>
    <t xml:space="preserve">2022.03.11-12:23:33</t>
  </si>
  <si>
    <t xml:space="preserve">2022.03.11-14:00:00</t>
  </si>
  <si>
    <t xml:space="preserve">2022.03.11-14:43:57</t>
  </si>
  <si>
    <t xml:space="preserve">2022.03.12-08:00:00</t>
  </si>
  <si>
    <t xml:space="preserve">2022.03.12-08:42:51</t>
  </si>
  <si>
    <t xml:space="preserve">2022.03.12-10:00:00</t>
  </si>
  <si>
    <t xml:space="preserve">2022.03.12-10:21:26</t>
  </si>
  <si>
    <t xml:space="preserve">2022.03.12-12:00:00</t>
  </si>
  <si>
    <t xml:space="preserve">2022.03.12-12:34:17</t>
  </si>
  <si>
    <t xml:space="preserve">2022.03.12-14:00:00</t>
  </si>
  <si>
    <t xml:space="preserve">2022.03.12-14:57:09</t>
  </si>
  <si>
    <t xml:space="preserve">2022.03.13-08:00:00</t>
  </si>
  <si>
    <t xml:space="preserve">2022.03.13-08:42:51</t>
  </si>
  <si>
    <t xml:space="preserve">2022.03.13-10:00:00</t>
  </si>
  <si>
    <t xml:space="preserve">2022.03.13-10:23:31</t>
  </si>
  <si>
    <t xml:space="preserve">2022.03.13-10:26:08</t>
  </si>
  <si>
    <t xml:space="preserve">2022.03.13-12:00:00</t>
  </si>
  <si>
    <t xml:space="preserve">2022.03.13-12:34:17</t>
  </si>
  <si>
    <t xml:space="preserve">2022.03.13-14:00:00</t>
  </si>
  <si>
    <t xml:space="preserve">2022.03.13-14:57:09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</si>
</sst>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7B3CA"/>
        <bgColor rgb="FFCCCCFF"/>
      </patternFill>
    </fill>
    <fill>
      <patternFill patternType="solid">
        <fgColor rgb="FFFFE994"/>
        <bgColor rgb="FFFFF5CE"/>
      </patternFill>
    </fill>
    <fill>
      <patternFill patternType="solid">
        <fgColor rgb="FFFFF5CE"/>
        <bgColor rgb="FFFFFFFF"/>
      </patternFill>
    </fill>
    <fill>
      <patternFill patternType="solid">
        <fgColor rgb="FF55308D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57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X15" activeCellId="0" sqref="X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96"/>
    <col collapsed="false" customWidth="true" hidden="false" outlineLevel="0" max="11" min="11" style="0" width="15.6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1" t="s">
        <v>5</v>
      </c>
      <c r="C2" s="1" t="s">
        <v>6</v>
      </c>
      <c r="D2" s="1" t="s">
        <v>7</v>
      </c>
      <c r="E2" s="0" t="n">
        <v>1</v>
      </c>
      <c r="G2" s="1" t="s">
        <v>8</v>
      </c>
      <c r="H2" s="1" t="s">
        <v>5</v>
      </c>
      <c r="I2" s="1" t="s">
        <v>6</v>
      </c>
      <c r="J2" s="1" t="s">
        <v>7</v>
      </c>
      <c r="L2" s="0" t="s">
        <v>6</v>
      </c>
      <c r="M2" s="0" t="n">
        <v>10</v>
      </c>
      <c r="N2" s="0" t="n">
        <v>10</v>
      </c>
      <c r="O2" s="0" t="n">
        <v>10</v>
      </c>
      <c r="P2" s="0" t="n">
        <v>11</v>
      </c>
      <c r="Q2" s="0" t="n">
        <v>11</v>
      </c>
      <c r="R2" s="0" t="n">
        <v>11</v>
      </c>
      <c r="S2" s="0" t="n">
        <v>12</v>
      </c>
      <c r="T2" s="0" t="n">
        <v>12</v>
      </c>
      <c r="U2" s="0" t="n">
        <v>12</v>
      </c>
      <c r="V2" s="0" t="n">
        <v>13</v>
      </c>
      <c r="W2" s="0" t="n">
        <v>13</v>
      </c>
      <c r="X2" s="0" t="n">
        <v>13</v>
      </c>
      <c r="Y2" s="0" t="n">
        <v>14</v>
      </c>
      <c r="Z2" s="0" t="n">
        <v>14</v>
      </c>
    </row>
    <row r="3" customFormat="false" ht="12.8" hidden="false" customHeight="false" outlineLevel="0" collapsed="false">
      <c r="A3" s="1" t="s">
        <v>9</v>
      </c>
      <c r="B3" s="1" t="s">
        <v>5</v>
      </c>
      <c r="C3" s="1" t="s">
        <v>6</v>
      </c>
      <c r="D3" s="1" t="s">
        <v>10</v>
      </c>
      <c r="G3" s="1" t="s">
        <v>11</v>
      </c>
      <c r="H3" s="1" t="s">
        <v>12</v>
      </c>
      <c r="I3" s="1" t="s">
        <v>13</v>
      </c>
      <c r="J3" s="1" t="s">
        <v>7</v>
      </c>
      <c r="L3" s="0" t="s">
        <v>13</v>
      </c>
      <c r="M3" s="0" t="n">
        <v>-0.2</v>
      </c>
      <c r="O3" s="1" t="n">
        <v>-0.2</v>
      </c>
      <c r="P3" s="1" t="n">
        <v>-0.2</v>
      </c>
      <c r="S3" s="1" t="n">
        <v>-0.2</v>
      </c>
      <c r="T3" s="1" t="n">
        <v>-0.2</v>
      </c>
      <c r="U3" s="1"/>
      <c r="V3" s="1" t="n">
        <v>-0.2</v>
      </c>
      <c r="W3" s="1" t="n">
        <v>-0.2</v>
      </c>
      <c r="X3" s="1"/>
      <c r="Y3" s="1"/>
      <c r="Z3" s="1" t="n">
        <v>-0.2</v>
      </c>
    </row>
    <row r="4" customFormat="false" ht="12.8" hidden="false" customHeight="false" outlineLevel="0" collapsed="false">
      <c r="A4" s="1" t="s">
        <v>14</v>
      </c>
      <c r="B4" s="1" t="s">
        <v>5</v>
      </c>
      <c r="C4" s="1" t="s">
        <v>6</v>
      </c>
      <c r="D4" s="1" t="s">
        <v>7</v>
      </c>
      <c r="G4" s="1" t="s">
        <v>15</v>
      </c>
      <c r="H4" s="1" t="s">
        <v>16</v>
      </c>
      <c r="I4" s="1" t="s">
        <v>17</v>
      </c>
      <c r="J4" s="1" t="s">
        <v>10</v>
      </c>
      <c r="L4" s="0" t="s">
        <v>17</v>
      </c>
      <c r="M4" s="0" t="n">
        <v>0.4</v>
      </c>
      <c r="O4" s="0" t="n">
        <v>0.4</v>
      </c>
      <c r="Q4" s="0" t="n">
        <v>0.4</v>
      </c>
      <c r="T4" s="1" t="n">
        <v>0.4</v>
      </c>
      <c r="U4" s="1"/>
      <c r="V4" s="1" t="n">
        <v>0.4</v>
      </c>
      <c r="W4" s="1"/>
      <c r="X4" s="1" t="n">
        <v>0.4</v>
      </c>
      <c r="Y4" s="1"/>
      <c r="Z4" s="1"/>
    </row>
    <row r="5" customFormat="false" ht="12.8" hidden="false" customHeight="false" outlineLevel="0" collapsed="false">
      <c r="A5" s="1" t="s">
        <v>18</v>
      </c>
      <c r="B5" s="1" t="s">
        <v>12</v>
      </c>
      <c r="C5" s="1" t="s">
        <v>13</v>
      </c>
      <c r="D5" s="1" t="s">
        <v>7</v>
      </c>
    </row>
    <row r="6" customFormat="false" ht="12.8" hidden="false" customHeight="false" outlineLevel="0" collapsed="false">
      <c r="A6" s="1" t="s">
        <v>19</v>
      </c>
      <c r="B6" s="1" t="s">
        <v>12</v>
      </c>
      <c r="C6" s="1" t="s">
        <v>13</v>
      </c>
      <c r="D6" s="1" t="s">
        <v>10</v>
      </c>
      <c r="K6" s="2" t="s">
        <v>20</v>
      </c>
      <c r="M6" s="3" t="s">
        <v>21</v>
      </c>
      <c r="N6" s="3" t="s">
        <v>22</v>
      </c>
      <c r="O6" s="3" t="s">
        <v>23</v>
      </c>
      <c r="P6" s="3" t="s">
        <v>24</v>
      </c>
      <c r="Q6" s="3" t="s">
        <v>25</v>
      </c>
      <c r="R6" s="3" t="s">
        <v>26</v>
      </c>
      <c r="S6" s="3" t="s">
        <v>27</v>
      </c>
      <c r="T6" s="3" t="s">
        <v>21</v>
      </c>
      <c r="U6" s="3" t="s">
        <v>22</v>
      </c>
      <c r="V6" s="3" t="s">
        <v>23</v>
      </c>
      <c r="W6" s="3" t="s">
        <v>24</v>
      </c>
      <c r="X6" s="3" t="s">
        <v>25</v>
      </c>
      <c r="Y6" s="3" t="s">
        <v>26</v>
      </c>
      <c r="Z6" s="3" t="s">
        <v>27</v>
      </c>
    </row>
    <row r="7" customFormat="false" ht="12.8" hidden="false" customHeight="false" outlineLevel="0" collapsed="false">
      <c r="A7" s="1" t="s">
        <v>28</v>
      </c>
      <c r="B7" s="1" t="s">
        <v>5</v>
      </c>
      <c r="C7" s="1" t="s">
        <v>6</v>
      </c>
      <c r="D7" s="0" t="s">
        <v>10</v>
      </c>
      <c r="M7" s="4" t="n">
        <v>0.6</v>
      </c>
      <c r="N7" s="4" t="n">
        <v>1</v>
      </c>
      <c r="O7" s="4" t="n">
        <v>1</v>
      </c>
      <c r="P7" s="4" t="n">
        <v>0.8</v>
      </c>
      <c r="Q7" s="4" t="n">
        <v>0.7</v>
      </c>
      <c r="R7" s="4" t="n">
        <v>0.5</v>
      </c>
      <c r="S7" s="4" t="n">
        <v>0.5</v>
      </c>
      <c r="T7" s="4" t="n">
        <v>0.6</v>
      </c>
      <c r="U7" s="4" t="n">
        <v>1</v>
      </c>
      <c r="V7" s="4" t="n">
        <v>1</v>
      </c>
      <c r="W7" s="4" t="n">
        <v>0.8</v>
      </c>
      <c r="X7" s="4" t="n">
        <v>0.7</v>
      </c>
      <c r="Y7" s="4" t="n">
        <v>0.5</v>
      </c>
      <c r="Z7" s="4" t="n">
        <v>0.5</v>
      </c>
    </row>
    <row r="8" customFormat="false" ht="12.8" hidden="false" customHeight="false" outlineLevel="0" collapsed="false">
      <c r="A8" s="1" t="s">
        <v>29</v>
      </c>
      <c r="B8" s="1" t="s">
        <v>5</v>
      </c>
      <c r="C8" s="1" t="s">
        <v>6</v>
      </c>
      <c r="D8" s="1" t="s">
        <v>7</v>
      </c>
      <c r="L8" s="0" t="s">
        <v>30</v>
      </c>
      <c r="M8" s="4" t="n">
        <v>0.2</v>
      </c>
      <c r="N8" s="4"/>
      <c r="O8" s="4" t="n">
        <v>0.6</v>
      </c>
      <c r="P8" s="4" t="n">
        <v>0.5</v>
      </c>
      <c r="Q8" s="4"/>
      <c r="R8" s="4"/>
      <c r="S8" s="4" t="n">
        <v>0.9</v>
      </c>
      <c r="T8" s="4" t="n">
        <v>0.2</v>
      </c>
      <c r="U8" s="4"/>
      <c r="V8" s="4" t="n">
        <v>0.6</v>
      </c>
      <c r="W8" s="4" t="n">
        <v>0.5</v>
      </c>
      <c r="X8" s="4"/>
      <c r="Y8" s="4"/>
      <c r="Z8" s="4" t="n">
        <v>0.9</v>
      </c>
    </row>
    <row r="9" customFormat="false" ht="12.8" hidden="false" customHeight="false" outlineLevel="0" collapsed="false">
      <c r="A9" s="1" t="s">
        <v>29</v>
      </c>
      <c r="B9" s="1" t="s">
        <v>16</v>
      </c>
      <c r="C9" s="1" t="s">
        <v>17</v>
      </c>
      <c r="D9" s="1" t="s">
        <v>7</v>
      </c>
      <c r="L9" s="0" t="s">
        <v>13</v>
      </c>
      <c r="M9" s="4" t="n">
        <f aca="false">M$2*(1+(M3*M8))</f>
        <v>9.6</v>
      </c>
      <c r="N9" s="4" t="n">
        <f aca="false">N$2*(1+(N3*N8))</f>
        <v>10</v>
      </c>
      <c r="O9" s="4" t="n">
        <f aca="false">O$2*(1+(O3*O8))</f>
        <v>8.8</v>
      </c>
      <c r="P9" s="4" t="n">
        <f aca="false">P$2*(1+(P3*P8))</f>
        <v>9.9</v>
      </c>
      <c r="Q9" s="4" t="n">
        <f aca="false">Q$2*(1+(Q3*Q8))</f>
        <v>11</v>
      </c>
      <c r="R9" s="4" t="n">
        <f aca="false">R$2*(1+(R3*R8))</f>
        <v>11</v>
      </c>
      <c r="S9" s="4" t="n">
        <f aca="false">S$2*(1+(S3*S8))</f>
        <v>9.84</v>
      </c>
      <c r="T9" s="4" t="n">
        <f aca="false">T$2*(1+(T3*T8))</f>
        <v>11.52</v>
      </c>
      <c r="U9" s="4" t="n">
        <f aca="false">U$2*(1+(U3*U8))</f>
        <v>12</v>
      </c>
      <c r="V9" s="4" t="n">
        <f aca="false">V$2*(1+(V3*V8))</f>
        <v>11.44</v>
      </c>
      <c r="W9" s="4" t="n">
        <f aca="false">W$2*(1+(W3*W8))</f>
        <v>11.7</v>
      </c>
      <c r="X9" s="4" t="n">
        <f aca="false">X$2*(1+(X3*X8))</f>
        <v>13</v>
      </c>
      <c r="Y9" s="4" t="n">
        <f aca="false">Y$2*(1+(Y3*Y8))</f>
        <v>14</v>
      </c>
      <c r="Z9" s="4" t="n">
        <f aca="false">Z$2*(1+(Z3*Z8))</f>
        <v>11.48</v>
      </c>
    </row>
    <row r="10" customFormat="false" ht="12.8" hidden="false" customHeight="false" outlineLevel="0" collapsed="false">
      <c r="A10" s="1" t="s">
        <v>31</v>
      </c>
      <c r="B10" s="1" t="s">
        <v>16</v>
      </c>
      <c r="C10" s="1" t="s">
        <v>17</v>
      </c>
      <c r="D10" s="0" t="s">
        <v>10</v>
      </c>
      <c r="L10" s="0" t="s">
        <v>32</v>
      </c>
      <c r="M10" s="4" t="n">
        <v>0.7</v>
      </c>
      <c r="N10" s="4"/>
      <c r="O10" s="4" t="n">
        <v>0.5</v>
      </c>
      <c r="P10" s="4"/>
      <c r="Q10" s="4" t="n">
        <v>0.3</v>
      </c>
      <c r="R10" s="4"/>
      <c r="S10" s="4"/>
      <c r="T10" s="4" t="n">
        <v>0.7</v>
      </c>
      <c r="U10" s="4"/>
      <c r="V10" s="4" t="n">
        <v>0.5</v>
      </c>
      <c r="W10" s="4"/>
      <c r="X10" s="4" t="n">
        <v>0.3</v>
      </c>
      <c r="Y10" s="4"/>
      <c r="Z10" s="4"/>
    </row>
    <row r="11" customFormat="false" ht="12.8" hidden="false" customHeight="false" outlineLevel="0" collapsed="false">
      <c r="A11" s="1" t="s">
        <v>33</v>
      </c>
      <c r="B11" s="1" t="s">
        <v>5</v>
      </c>
      <c r="C11" s="1" t="s">
        <v>6</v>
      </c>
      <c r="D11" s="1" t="s">
        <v>10</v>
      </c>
      <c r="L11" s="0" t="s">
        <v>17</v>
      </c>
      <c r="M11" s="4" t="n">
        <f aca="false">M$2*(1+(M4*M10))</f>
        <v>12.8</v>
      </c>
      <c r="N11" s="4" t="n">
        <f aca="false">N$2*(1+(N4*N10))</f>
        <v>10</v>
      </c>
      <c r="O11" s="4" t="n">
        <f aca="false">O$2*(1+(O4*O10))</f>
        <v>12</v>
      </c>
      <c r="P11" s="4" t="n">
        <f aca="false">P$2*(1+(P4*P10))</f>
        <v>11</v>
      </c>
      <c r="Q11" s="4" t="n">
        <f aca="false">Q$2*(1+(Q4*Q10))</f>
        <v>12.32</v>
      </c>
      <c r="R11" s="4" t="n">
        <f aca="false">R$2*(1+(R4*R10))</f>
        <v>11</v>
      </c>
      <c r="S11" s="4" t="n">
        <f aca="false">S$2*(1+(S4*S10))</f>
        <v>12</v>
      </c>
      <c r="T11" s="4" t="n">
        <f aca="false">T$2*(1+(T4*T10))</f>
        <v>15.36</v>
      </c>
      <c r="U11" s="4" t="n">
        <f aca="false">U$2*(1+(U4*U10))</f>
        <v>12</v>
      </c>
      <c r="V11" s="4" t="n">
        <f aca="false">V$2*(1+(V4*V10))</f>
        <v>15.6</v>
      </c>
      <c r="W11" s="4" t="n">
        <f aca="false">W$2*(1+(W4*W10))</f>
        <v>13</v>
      </c>
      <c r="X11" s="4" t="n">
        <f aca="false">X$2*(1+(X4*X10))</f>
        <v>14.56</v>
      </c>
      <c r="Y11" s="4" t="n">
        <f aca="false">Y$2*(1+(Y4*Y10))</f>
        <v>14</v>
      </c>
      <c r="Z11" s="4" t="n">
        <f aca="false">Z$2*(1+(Z4*Z10))</f>
        <v>14</v>
      </c>
    </row>
    <row r="12" customFormat="false" ht="12.8" hidden="false" customHeight="false" outlineLevel="0" collapsed="false">
      <c r="A12" s="1" t="s">
        <v>34</v>
      </c>
      <c r="B12" s="1" t="s">
        <v>5</v>
      </c>
      <c r="C12" s="1" t="s">
        <v>6</v>
      </c>
      <c r="D12" s="1" t="s">
        <v>7</v>
      </c>
      <c r="K12" s="0" t="n">
        <v>0.2</v>
      </c>
      <c r="L12" s="3" t="s">
        <v>35</v>
      </c>
      <c r="M12" s="3" t="n">
        <f aca="false">M2*$K12*M7</f>
        <v>1.2</v>
      </c>
      <c r="N12" s="3" t="n">
        <f aca="false">N2*$K12*N7</f>
        <v>2</v>
      </c>
      <c r="O12" s="3" t="n">
        <f aca="false">O2*$K12*O7</f>
        <v>2</v>
      </c>
      <c r="P12" s="3" t="n">
        <f aca="false">P2*$K12*P7</f>
        <v>1.76</v>
      </c>
      <c r="Q12" s="3" t="n">
        <f aca="false">Q2*$K12*Q7</f>
        <v>1.54</v>
      </c>
      <c r="R12" s="3" t="n">
        <f aca="false">R2*$K12*R7</f>
        <v>1.1</v>
      </c>
      <c r="S12" s="3" t="n">
        <f aca="false">S2*$K12*S7</f>
        <v>1.2</v>
      </c>
      <c r="T12" s="3" t="n">
        <f aca="false">T2*$K12*T7</f>
        <v>1.44</v>
      </c>
      <c r="U12" s="3" t="n">
        <f aca="false">U2*$K12*U7</f>
        <v>2.4</v>
      </c>
      <c r="V12" s="3" t="n">
        <f aca="false">V2*$K12*V7</f>
        <v>2.6</v>
      </c>
      <c r="W12" s="3" t="n">
        <f aca="false">W2*$K12*W7</f>
        <v>2.08</v>
      </c>
      <c r="X12" s="3" t="n">
        <f aca="false">X2*$K12*X7</f>
        <v>1.82</v>
      </c>
      <c r="Y12" s="3" t="n">
        <f aca="false">Y2*$K12*Y7</f>
        <v>1.4</v>
      </c>
      <c r="Z12" s="3" t="n">
        <f aca="false">Z2*$K12*Z7</f>
        <v>1.4</v>
      </c>
    </row>
    <row r="13" customFormat="false" ht="12.8" hidden="false" customHeight="false" outlineLevel="0" collapsed="false">
      <c r="A13" s="1" t="s">
        <v>36</v>
      </c>
      <c r="B13" s="1" t="s">
        <v>5</v>
      </c>
      <c r="C13" s="1" t="s">
        <v>6</v>
      </c>
      <c r="D13" s="1" t="s">
        <v>10</v>
      </c>
      <c r="J13" s="0" t="s">
        <v>13</v>
      </c>
      <c r="K13" s="0" t="n">
        <v>0.4</v>
      </c>
      <c r="L13" s="3" t="s">
        <v>37</v>
      </c>
      <c r="M13" s="3" t="n">
        <f aca="false">M9*$K13*M7</f>
        <v>2.304</v>
      </c>
      <c r="N13" s="3" t="n">
        <f aca="false">N9*$K13*N7</f>
        <v>4</v>
      </c>
      <c r="O13" s="3" t="n">
        <f aca="false">O9*$K13*O7</f>
        <v>3.52</v>
      </c>
      <c r="P13" s="3" t="n">
        <f aca="false">P9*$K13*P7</f>
        <v>3.168</v>
      </c>
      <c r="Q13" s="3" t="n">
        <f aca="false">Q9*$K13*Q7</f>
        <v>3.08</v>
      </c>
      <c r="R13" s="3" t="n">
        <f aca="false">R9*$K13*R7</f>
        <v>2.2</v>
      </c>
      <c r="S13" s="3" t="n">
        <f aca="false">S9*$K13*S7</f>
        <v>1.968</v>
      </c>
      <c r="T13" s="3" t="n">
        <f aca="false">T9*$K13*T7</f>
        <v>2.7648</v>
      </c>
      <c r="U13" s="3" t="n">
        <f aca="false">U9*$K13*U7</f>
        <v>4.8</v>
      </c>
      <c r="V13" s="3" t="n">
        <f aca="false">V9*$K13*V7</f>
        <v>4.576</v>
      </c>
      <c r="W13" s="3" t="n">
        <f aca="false">W9*$K13*W7</f>
        <v>3.744</v>
      </c>
      <c r="X13" s="3" t="n">
        <f aca="false">X9*$K13*X7</f>
        <v>3.64</v>
      </c>
      <c r="Y13" s="3" t="n">
        <f aca="false">Y9*$K13*Y7</f>
        <v>2.8</v>
      </c>
      <c r="Z13" s="3" t="n">
        <f aca="false">Z9*$K13*Z7</f>
        <v>2.296</v>
      </c>
    </row>
    <row r="14" customFormat="false" ht="12.8" hidden="false" customHeight="false" outlineLevel="0" collapsed="false">
      <c r="J14" s="0" t="s">
        <v>17</v>
      </c>
      <c r="K14" s="0" t="n">
        <v>0.25</v>
      </c>
      <c r="L14" s="3" t="s">
        <v>38</v>
      </c>
      <c r="M14" s="3" t="n">
        <f aca="false">M11*$K14*M7</f>
        <v>1.92</v>
      </c>
      <c r="N14" s="3" t="n">
        <f aca="false">N11*$K14*N7</f>
        <v>2.5</v>
      </c>
      <c r="O14" s="3" t="n">
        <f aca="false">O11*$K14*O7</f>
        <v>3</v>
      </c>
      <c r="P14" s="3" t="n">
        <f aca="false">P11*$K14*P7</f>
        <v>2.2</v>
      </c>
      <c r="Q14" s="3" t="n">
        <f aca="false">Q11*$K14*Q7</f>
        <v>2.156</v>
      </c>
      <c r="R14" s="3" t="n">
        <f aca="false">R11*$K14*R7</f>
        <v>1.375</v>
      </c>
      <c r="S14" s="3" t="n">
        <f aca="false">S11*$K14*S7</f>
        <v>1.5</v>
      </c>
      <c r="T14" s="3" t="n">
        <f aca="false">T11*$K14*T7</f>
        <v>2.304</v>
      </c>
      <c r="U14" s="3" t="n">
        <f aca="false">U11*$K14*U7</f>
        <v>3</v>
      </c>
      <c r="V14" s="3" t="n">
        <f aca="false">V11*$K14*V7</f>
        <v>3.9</v>
      </c>
      <c r="W14" s="3" t="n">
        <f aca="false">W11*$K14*W7</f>
        <v>2.6</v>
      </c>
      <c r="X14" s="3" t="n">
        <f aca="false">X11*$K14*X7</f>
        <v>2.548</v>
      </c>
      <c r="Y14" s="3" t="n">
        <f aca="false">Y11*$K14*Y7</f>
        <v>1.75</v>
      </c>
      <c r="Z14" s="3" t="n">
        <f aca="false">Z11*$K14*Z7</f>
        <v>1.75</v>
      </c>
    </row>
    <row r="15" customFormat="false" ht="12.8" hidden="false" customHeight="false" outlineLevel="0" collapsed="false">
      <c r="A15" s="0" t="s">
        <v>39</v>
      </c>
      <c r="B15" s="1" t="s">
        <v>5</v>
      </c>
      <c r="C15" s="1" t="s">
        <v>6</v>
      </c>
      <c r="D15" s="1" t="s">
        <v>7</v>
      </c>
      <c r="E15" s="0" t="n">
        <v>2</v>
      </c>
      <c r="K15" s="0" t="n">
        <v>0.15</v>
      </c>
      <c r="L15" s="3" t="s">
        <v>40</v>
      </c>
      <c r="M15" s="3" t="n">
        <f aca="false">$K15*M2*M7</f>
        <v>0.9</v>
      </c>
      <c r="N15" s="3" t="n">
        <f aca="false">$K15*N2*N7</f>
        <v>1.5</v>
      </c>
      <c r="O15" s="3" t="n">
        <f aca="false">$K15*O2*O7</f>
        <v>1.5</v>
      </c>
      <c r="P15" s="3" t="n">
        <f aca="false">$K15*P2*P7</f>
        <v>1.32</v>
      </c>
      <c r="Q15" s="3" t="n">
        <f aca="false">$K15*Q2*Q7</f>
        <v>1.155</v>
      </c>
      <c r="R15" s="3" t="n">
        <f aca="false">$K15*R2*R7</f>
        <v>0.825</v>
      </c>
      <c r="S15" s="3" t="n">
        <f aca="false">$K15*S2*S7</f>
        <v>0.9</v>
      </c>
      <c r="T15" s="3" t="n">
        <f aca="false">$K15*T2*T7</f>
        <v>1.08</v>
      </c>
      <c r="U15" s="3" t="n">
        <f aca="false">$K15*U2*U7</f>
        <v>1.8</v>
      </c>
      <c r="V15" s="3" t="n">
        <f aca="false">$K15*V2*V7</f>
        <v>1.95</v>
      </c>
      <c r="W15" s="3" t="n">
        <f aca="false">$K15*W2*W7</f>
        <v>1.56</v>
      </c>
      <c r="X15" s="3" t="n">
        <f aca="false">$K15*X2*X7</f>
        <v>1.365</v>
      </c>
      <c r="Y15" s="3" t="n">
        <f aca="false">$K15*Y2*Y7</f>
        <v>1.05</v>
      </c>
      <c r="Z15" s="3" t="n">
        <f aca="false">$K15*Z2*Z7</f>
        <v>1.05</v>
      </c>
    </row>
    <row r="16" customFormat="false" ht="12.8" hidden="false" customHeight="false" outlineLevel="0" collapsed="false">
      <c r="A16" s="1" t="s">
        <v>41</v>
      </c>
      <c r="B16" s="1" t="s">
        <v>5</v>
      </c>
      <c r="C16" s="1" t="s">
        <v>6</v>
      </c>
      <c r="D16" s="1" t="s">
        <v>10</v>
      </c>
      <c r="M16" s="0" t="n">
        <f aca="false">SUM(M12:M15)</f>
        <v>6.324</v>
      </c>
      <c r="N16" s="0" t="n">
        <f aca="false">SUM(N12:N15)</f>
        <v>10</v>
      </c>
      <c r="O16" s="0" t="n">
        <f aca="false">SUM(O12:O15)</f>
        <v>10.02</v>
      </c>
      <c r="P16" s="0" t="n">
        <f aca="false">SUM(P12:P15)</f>
        <v>8.448</v>
      </c>
      <c r="Q16" s="0" t="n">
        <f aca="false">SUM(Q12:Q15)</f>
        <v>7.931</v>
      </c>
      <c r="R16" s="0" t="n">
        <f aca="false">SUM(R12:R15)</f>
        <v>5.5</v>
      </c>
      <c r="S16" s="0" t="n">
        <f aca="false">SUM(S12:S15)</f>
        <v>5.568</v>
      </c>
      <c r="T16" s="0" t="n">
        <f aca="false">SUM(T12:T15)</f>
        <v>7.5888</v>
      </c>
      <c r="U16" s="0" t="n">
        <f aca="false">SUM(U12:U15)</f>
        <v>12</v>
      </c>
      <c r="V16" s="0" t="n">
        <f aca="false">SUM(V12:V15)</f>
        <v>13.026</v>
      </c>
      <c r="W16" s="0" t="n">
        <f aca="false">SUM(W12:W15)</f>
        <v>9.984</v>
      </c>
      <c r="X16" s="0" t="n">
        <f aca="false">SUM(X12:X15)</f>
        <v>9.373</v>
      </c>
      <c r="Y16" s="0" t="n">
        <f aca="false">SUM(Y12:Y15)</f>
        <v>7</v>
      </c>
      <c r="Z16" s="0" t="n">
        <f aca="false">SUM(Z12:Z15)</f>
        <v>6.496</v>
      </c>
    </row>
    <row r="17" customFormat="false" ht="12.8" hidden="false" customHeight="false" outlineLevel="0" collapsed="false">
      <c r="A17" s="1" t="s">
        <v>42</v>
      </c>
      <c r="B17" s="1" t="s">
        <v>5</v>
      </c>
      <c r="C17" s="1" t="s">
        <v>6</v>
      </c>
      <c r="D17" s="1" t="s">
        <v>7</v>
      </c>
    </row>
    <row r="18" customFormat="false" ht="12.8" hidden="false" customHeight="false" outlineLevel="0" collapsed="false">
      <c r="A18" s="1" t="s">
        <v>43</v>
      </c>
      <c r="B18" s="1" t="s">
        <v>5</v>
      </c>
      <c r="C18" s="1" t="s">
        <v>6</v>
      </c>
      <c r="D18" s="1" t="s">
        <v>10</v>
      </c>
    </row>
    <row r="19" customFormat="false" ht="12.8" hidden="false" customHeight="false" outlineLevel="0" collapsed="false">
      <c r="A19" s="1" t="s">
        <v>44</v>
      </c>
      <c r="B19" s="1" t="s">
        <v>5</v>
      </c>
      <c r="C19" s="1" t="s">
        <v>6</v>
      </c>
      <c r="D19" s="1" t="s">
        <v>7</v>
      </c>
    </row>
    <row r="20" customFormat="false" ht="12.8" hidden="false" customHeight="false" outlineLevel="0" collapsed="false">
      <c r="A20" s="1" t="s">
        <v>45</v>
      </c>
      <c r="B20" s="1" t="s">
        <v>5</v>
      </c>
      <c r="C20" s="1" t="s">
        <v>6</v>
      </c>
      <c r="D20" s="1" t="s">
        <v>10</v>
      </c>
    </row>
    <row r="21" customFormat="false" ht="12.8" hidden="false" customHeight="false" outlineLevel="0" collapsed="false">
      <c r="A21" s="1" t="s">
        <v>46</v>
      </c>
      <c r="B21" s="1" t="s">
        <v>5</v>
      </c>
      <c r="C21" s="1" t="s">
        <v>6</v>
      </c>
      <c r="D21" s="1" t="s">
        <v>7</v>
      </c>
    </row>
    <row r="22" customFormat="false" ht="12.8" hidden="false" customHeight="false" outlineLevel="0" collapsed="false">
      <c r="A22" s="1" t="s">
        <v>47</v>
      </c>
      <c r="B22" s="1" t="s">
        <v>5</v>
      </c>
      <c r="C22" s="1" t="s">
        <v>6</v>
      </c>
      <c r="D22" s="1" t="s">
        <v>10</v>
      </c>
      <c r="K22" s="2" t="s">
        <v>48</v>
      </c>
    </row>
    <row r="24" customFormat="false" ht="12.8" hidden="false" customHeight="false" outlineLevel="0" collapsed="false">
      <c r="A24" s="1" t="s">
        <v>49</v>
      </c>
      <c r="B24" s="1" t="s">
        <v>5</v>
      </c>
      <c r="C24" s="1" t="s">
        <v>6</v>
      </c>
      <c r="D24" s="1" t="s">
        <v>7</v>
      </c>
      <c r="E24" s="0" t="n">
        <v>3</v>
      </c>
      <c r="K24" s="0" t="n">
        <v>1</v>
      </c>
      <c r="M24" s="0" t="n">
        <f aca="false">($K24/M12)</f>
        <v>0.833333333333333</v>
      </c>
      <c r="N24" s="1" t="n">
        <f aca="false">($K24/N12)</f>
        <v>0.5</v>
      </c>
      <c r="O24" s="0" t="n">
        <f aca="false">($K24/O12)</f>
        <v>0.5</v>
      </c>
      <c r="P24" s="0" t="n">
        <f aca="false">($K24/P12)</f>
        <v>0.568181818181818</v>
      </c>
      <c r="Q24" s="0" t="n">
        <f aca="false">($K24/Q12)</f>
        <v>0.649350649350649</v>
      </c>
      <c r="R24" s="0" t="n">
        <f aca="false">($K24/R12)</f>
        <v>0.909090909090909</v>
      </c>
      <c r="S24" s="0" t="n">
        <f aca="false">($K24/S12)</f>
        <v>0.833333333333333</v>
      </c>
      <c r="T24" s="0" t="n">
        <f aca="false">($K24/T12)</f>
        <v>0.694444444444444</v>
      </c>
      <c r="U24" s="0" t="n">
        <f aca="false">($K24/U12)</f>
        <v>0.416666666666667</v>
      </c>
      <c r="V24" s="0" t="n">
        <f aca="false">($K24/V12)</f>
        <v>0.384615384615385</v>
      </c>
      <c r="W24" s="0" t="n">
        <f aca="false">($K24/W12)</f>
        <v>0.480769230769231</v>
      </c>
      <c r="X24" s="0" t="n">
        <f aca="false">($K24/X12)</f>
        <v>0.549450549450549</v>
      </c>
      <c r="Y24" s="0" t="n">
        <f aca="false">($K24/Y12)</f>
        <v>0.714285714285714</v>
      </c>
      <c r="Z24" s="0" t="n">
        <f aca="false">($K24/Z12)</f>
        <v>0.714285714285714</v>
      </c>
    </row>
    <row r="25" customFormat="false" ht="12.8" hidden="false" customHeight="false" outlineLevel="0" collapsed="false">
      <c r="A25" s="1" t="s">
        <v>50</v>
      </c>
      <c r="B25" s="1" t="s">
        <v>5</v>
      </c>
      <c r="C25" s="1" t="s">
        <v>6</v>
      </c>
      <c r="D25" s="1" t="s">
        <v>10</v>
      </c>
      <c r="K25" s="0" t="n">
        <v>1</v>
      </c>
      <c r="M25" s="0" t="n">
        <f aca="false">($K25/M13)</f>
        <v>0.434027777777778</v>
      </c>
      <c r="N25" s="0" t="n">
        <f aca="false">($K25/N13)</f>
        <v>0.25</v>
      </c>
      <c r="O25" s="0" t="n">
        <f aca="false">($K25/O13)</f>
        <v>0.284090909090909</v>
      </c>
      <c r="P25" s="0" t="n">
        <f aca="false">($K25/P13)</f>
        <v>0.315656565656566</v>
      </c>
      <c r="Q25" s="0" t="n">
        <f aca="false">($K25/Q13)</f>
        <v>0.324675324675325</v>
      </c>
      <c r="R25" s="0" t="n">
        <f aca="false">($K25/R13)</f>
        <v>0.454545454545455</v>
      </c>
      <c r="S25" s="0" t="n">
        <f aca="false">($K25/S13)</f>
        <v>0.508130081300813</v>
      </c>
      <c r="T25" s="0" t="n">
        <f aca="false">($K25/T13)</f>
        <v>0.361689814814815</v>
      </c>
      <c r="U25" s="0" t="n">
        <f aca="false">($K25/U13)</f>
        <v>0.208333333333333</v>
      </c>
      <c r="V25" s="0" t="n">
        <f aca="false">($K25/V13)</f>
        <v>0.218531468531469</v>
      </c>
      <c r="W25" s="0" t="n">
        <f aca="false">($K25/W13)</f>
        <v>0.267094017094017</v>
      </c>
      <c r="X25" s="0" t="n">
        <f aca="false">($K25/X13)</f>
        <v>0.274725274725275</v>
      </c>
      <c r="Y25" s="0" t="n">
        <f aca="false">($K25/Y13)</f>
        <v>0.357142857142857</v>
      </c>
      <c r="Z25" s="0" t="n">
        <f aca="false">($K25/Z13)</f>
        <v>0.435540069686411</v>
      </c>
    </row>
    <row r="26" customFormat="false" ht="12.8" hidden="false" customHeight="false" outlineLevel="0" collapsed="false">
      <c r="A26" s="1" t="s">
        <v>51</v>
      </c>
      <c r="B26" s="1" t="s">
        <v>5</v>
      </c>
      <c r="C26" s="1" t="s">
        <v>6</v>
      </c>
      <c r="D26" s="1" t="s">
        <v>7</v>
      </c>
      <c r="K26" s="0" t="n">
        <v>1</v>
      </c>
      <c r="M26" s="0" t="n">
        <f aca="false">($K26/M14)</f>
        <v>0.520833333333333</v>
      </c>
      <c r="N26" s="0" t="n">
        <f aca="false">($K26/N14)</f>
        <v>0.4</v>
      </c>
      <c r="O26" s="0" t="n">
        <f aca="false">($K26/O14)</f>
        <v>0.333333333333333</v>
      </c>
      <c r="P26" s="0" t="n">
        <f aca="false">($K26/P14)</f>
        <v>0.454545454545455</v>
      </c>
      <c r="Q26" s="0" t="n">
        <f aca="false">($K26/Q14)</f>
        <v>0.463821892393321</v>
      </c>
      <c r="R26" s="0" t="n">
        <f aca="false">($K26/R14)</f>
        <v>0.727272727272727</v>
      </c>
      <c r="S26" s="0" t="n">
        <f aca="false">($K26/S14)</f>
        <v>0.666666666666667</v>
      </c>
      <c r="T26" s="0" t="n">
        <f aca="false">($K26/T14)</f>
        <v>0.434027777777778</v>
      </c>
      <c r="U26" s="0" t="n">
        <f aca="false">($K26/U14)</f>
        <v>0.333333333333333</v>
      </c>
      <c r="V26" s="0" t="n">
        <f aca="false">($K26/V14)</f>
        <v>0.256410256410256</v>
      </c>
      <c r="W26" s="0" t="n">
        <f aca="false">($K26/W14)</f>
        <v>0.384615384615385</v>
      </c>
      <c r="X26" s="0" t="n">
        <f aca="false">($K26/X14)</f>
        <v>0.392464678178964</v>
      </c>
      <c r="Y26" s="0" t="n">
        <f aca="false">($K26/Y14)</f>
        <v>0.571428571428571</v>
      </c>
      <c r="Z26" s="0" t="n">
        <f aca="false">($K26/Z14)</f>
        <v>0.571428571428571</v>
      </c>
    </row>
    <row r="27" customFormat="false" ht="12.8" hidden="false" customHeight="false" outlineLevel="0" collapsed="false">
      <c r="A27" s="1" t="s">
        <v>51</v>
      </c>
      <c r="B27" s="1" t="s">
        <v>12</v>
      </c>
      <c r="C27" s="1" t="s">
        <v>13</v>
      </c>
      <c r="D27" s="1" t="s">
        <v>7</v>
      </c>
      <c r="K27" s="0" t="n">
        <v>1</v>
      </c>
      <c r="M27" s="0" t="n">
        <f aca="false">($K27/M15)</f>
        <v>1.11111111111111</v>
      </c>
      <c r="N27" s="0" t="n">
        <f aca="false">($K27/N15)</f>
        <v>0.666666666666667</v>
      </c>
      <c r="O27" s="0" t="n">
        <f aca="false">($K27/O15)</f>
        <v>0.666666666666667</v>
      </c>
      <c r="P27" s="0" t="n">
        <f aca="false">($K27/P15)</f>
        <v>0.757575757575758</v>
      </c>
      <c r="Q27" s="0" t="n">
        <f aca="false">($K27/Q15)</f>
        <v>0.865800865800866</v>
      </c>
      <c r="R27" s="0" t="n">
        <f aca="false">($K27/R15)</f>
        <v>1.21212121212121</v>
      </c>
      <c r="S27" s="0" t="n">
        <f aca="false">($K27/S15)</f>
        <v>1.11111111111111</v>
      </c>
      <c r="T27" s="0" t="n">
        <f aca="false">($K27/T15)</f>
        <v>0.925925925925926</v>
      </c>
      <c r="U27" s="0" t="n">
        <f aca="false">($K27/U15)</f>
        <v>0.555555555555556</v>
      </c>
      <c r="V27" s="0" t="n">
        <f aca="false">($K27/V15)</f>
        <v>0.512820512820513</v>
      </c>
      <c r="W27" s="0" t="n">
        <f aca="false">($K27/W15)</f>
        <v>0.641025641025641</v>
      </c>
      <c r="X27" s="0" t="n">
        <f aca="false">($K27/X15)</f>
        <v>0.732600732600733</v>
      </c>
      <c r="Y27" s="0" t="n">
        <f aca="false">($K27/Y15)</f>
        <v>0.952380952380952</v>
      </c>
      <c r="Z27" s="0" t="n">
        <f aca="false">($K27/Z15)</f>
        <v>0.952380952380952</v>
      </c>
    </row>
    <row r="28" customFormat="false" ht="12.8" hidden="false" customHeight="false" outlineLevel="0" collapsed="false">
      <c r="A28" s="1" t="s">
        <v>52</v>
      </c>
      <c r="B28" s="1" t="s">
        <v>12</v>
      </c>
      <c r="C28" s="1" t="s">
        <v>13</v>
      </c>
      <c r="D28" s="1" t="s">
        <v>10</v>
      </c>
    </row>
    <row r="29" customFormat="false" ht="12.8" hidden="false" customHeight="false" outlineLevel="0" collapsed="false">
      <c r="A29" s="1" t="s">
        <v>53</v>
      </c>
      <c r="B29" s="1" t="s">
        <v>5</v>
      </c>
      <c r="C29" s="1" t="s">
        <v>6</v>
      </c>
      <c r="D29" s="1" t="s">
        <v>10</v>
      </c>
    </row>
    <row r="30" customFormat="false" ht="12.8" hidden="false" customHeight="false" outlineLevel="0" collapsed="false">
      <c r="A30" s="0" t="s">
        <v>54</v>
      </c>
      <c r="B30" s="1" t="s">
        <v>5</v>
      </c>
      <c r="C30" s="1" t="s">
        <v>6</v>
      </c>
      <c r="D30" s="1" t="s">
        <v>7</v>
      </c>
      <c r="K30" s="2" t="s">
        <v>55</v>
      </c>
    </row>
    <row r="31" customFormat="false" ht="12.8" hidden="false" customHeight="false" outlineLevel="0" collapsed="false">
      <c r="A31" s="1" t="s">
        <v>54</v>
      </c>
      <c r="B31" s="1" t="s">
        <v>16</v>
      </c>
      <c r="C31" s="1" t="s">
        <v>17</v>
      </c>
      <c r="D31" s="1" t="s">
        <v>7</v>
      </c>
    </row>
    <row r="32" customFormat="false" ht="12.8" hidden="false" customHeight="false" outlineLevel="0" collapsed="false">
      <c r="A32" s="1" t="s">
        <v>56</v>
      </c>
      <c r="B32" s="1" t="s">
        <v>16</v>
      </c>
      <c r="C32" s="1" t="s">
        <v>17</v>
      </c>
      <c r="D32" s="0" t="s">
        <v>10</v>
      </c>
      <c r="L32" s="0" t="s">
        <v>35</v>
      </c>
      <c r="M32" s="5" t="n">
        <f aca="false">ROUND(M24*3600,0)</f>
        <v>3000</v>
      </c>
      <c r="N32" s="5" t="n">
        <f aca="false">ROUND(N24*3600,0)</f>
        <v>1800</v>
      </c>
      <c r="O32" s="5" t="n">
        <f aca="false">ROUND(O24*3600,0)</f>
        <v>1800</v>
      </c>
      <c r="P32" s="5" t="n">
        <f aca="false">ROUND(P24*3600,0)</f>
        <v>2045</v>
      </c>
      <c r="Q32" s="5" t="n">
        <f aca="false">ROUND(Q24*3600,0)</f>
        <v>2338</v>
      </c>
      <c r="R32" s="5" t="n">
        <f aca="false">ROUND(R24*3600,0)</f>
        <v>3273</v>
      </c>
      <c r="S32" s="5" t="n">
        <f aca="false">ROUND(S24*3600,0)</f>
        <v>3000</v>
      </c>
      <c r="T32" s="5" t="n">
        <f aca="false">ROUND(T24*3600,0)</f>
        <v>2500</v>
      </c>
      <c r="U32" s="5" t="n">
        <f aca="false">ROUND(U24*3600,0)</f>
        <v>1500</v>
      </c>
      <c r="V32" s="5" t="n">
        <f aca="false">ROUND(V24*3600,0)</f>
        <v>1385</v>
      </c>
      <c r="W32" s="5" t="n">
        <f aca="false">ROUND(W24*3600,0)</f>
        <v>1731</v>
      </c>
      <c r="X32" s="5" t="n">
        <f aca="false">ROUND(X24*3600,0)</f>
        <v>1978</v>
      </c>
      <c r="Y32" s="5" t="n">
        <f aca="false">ROUND(Y24*3600,0)</f>
        <v>2571</v>
      </c>
      <c r="Z32" s="5" t="n">
        <f aca="false">ROUND(Z24*3600,0)</f>
        <v>2571</v>
      </c>
    </row>
    <row r="33" customFormat="false" ht="12.8" hidden="false" customHeight="false" outlineLevel="0" collapsed="false">
      <c r="A33" s="1" t="s">
        <v>57</v>
      </c>
      <c r="B33" s="1" t="s">
        <v>5</v>
      </c>
      <c r="C33" s="1" t="s">
        <v>6</v>
      </c>
      <c r="D33" s="1" t="s">
        <v>10</v>
      </c>
      <c r="L33" s="0" t="s">
        <v>37</v>
      </c>
      <c r="M33" s="5" t="n">
        <f aca="false">ROUND(M25*3600,0)</f>
        <v>1563</v>
      </c>
      <c r="N33" s="5" t="n">
        <f aca="false">ROUND(N25*3600,0)</f>
        <v>900</v>
      </c>
      <c r="O33" s="5" t="n">
        <f aca="false">ROUND(O25*3600,0)</f>
        <v>1023</v>
      </c>
      <c r="P33" s="5" t="n">
        <f aca="false">ROUND(P25*3600,0)</f>
        <v>1136</v>
      </c>
      <c r="Q33" s="5" t="n">
        <f aca="false">ROUND(Q25*3600,0)</f>
        <v>1169</v>
      </c>
      <c r="R33" s="5" t="n">
        <f aca="false">ROUND(R25*3600,0)</f>
        <v>1636</v>
      </c>
      <c r="S33" s="5" t="n">
        <f aca="false">ROUND(S25*3600,0)</f>
        <v>1829</v>
      </c>
      <c r="T33" s="5" t="n">
        <f aca="false">ROUND(T25*3600,0)</f>
        <v>1302</v>
      </c>
      <c r="U33" s="5" t="n">
        <f aca="false">ROUND(U25*3600,0)</f>
        <v>750</v>
      </c>
      <c r="V33" s="5" t="n">
        <f aca="false">ROUND(V25*3600,0)</f>
        <v>787</v>
      </c>
      <c r="W33" s="5" t="n">
        <f aca="false">ROUND(W25*3600,0)</f>
        <v>962</v>
      </c>
      <c r="X33" s="5" t="n">
        <f aca="false">ROUND(X25*3600,0)</f>
        <v>989</v>
      </c>
      <c r="Y33" s="5" t="n">
        <f aca="false">ROUND(Y25*3600,0)</f>
        <v>1286</v>
      </c>
      <c r="Z33" s="5" t="n">
        <f aca="false">ROUND(Z25*3600,0)</f>
        <v>1568</v>
      </c>
    </row>
    <row r="34" customFormat="false" ht="12.8" hidden="false" customHeight="false" outlineLevel="0" collapsed="false">
      <c r="A34" s="1" t="s">
        <v>58</v>
      </c>
      <c r="B34" s="1" t="s">
        <v>5</v>
      </c>
      <c r="C34" s="1" t="s">
        <v>6</v>
      </c>
      <c r="D34" s="1" t="s">
        <v>7</v>
      </c>
      <c r="L34" s="0" t="s">
        <v>38</v>
      </c>
      <c r="M34" s="5" t="n">
        <f aca="false">ROUND(M26*3600,0)</f>
        <v>1875</v>
      </c>
      <c r="N34" s="5" t="n">
        <f aca="false">ROUND(N26*3600,0)</f>
        <v>1440</v>
      </c>
      <c r="O34" s="5" t="n">
        <f aca="false">ROUND(O26*3600,0)</f>
        <v>1200</v>
      </c>
      <c r="P34" s="5" t="n">
        <f aca="false">ROUND(P26*3600,0)</f>
        <v>1636</v>
      </c>
      <c r="Q34" s="5" t="n">
        <f aca="false">ROUND(Q26*3600,0)</f>
        <v>1670</v>
      </c>
      <c r="R34" s="5" t="n">
        <f aca="false">ROUND(R26*3600,0)</f>
        <v>2618</v>
      </c>
      <c r="S34" s="5" t="n">
        <f aca="false">ROUND(S26*3600,0)</f>
        <v>2400</v>
      </c>
      <c r="T34" s="5" t="n">
        <f aca="false">ROUND(T26*3600,0)</f>
        <v>1563</v>
      </c>
      <c r="U34" s="5" t="n">
        <f aca="false">ROUND(U26*3600,0)</f>
        <v>1200</v>
      </c>
      <c r="V34" s="5" t="n">
        <f aca="false">ROUND(V26*3600,0)</f>
        <v>923</v>
      </c>
      <c r="W34" s="5" t="n">
        <f aca="false">ROUND(W26*3600,0)</f>
        <v>1385</v>
      </c>
      <c r="X34" s="5" t="n">
        <f aca="false">ROUND(X26*3600,0)</f>
        <v>1413</v>
      </c>
      <c r="Y34" s="5" t="n">
        <f aca="false">ROUND(Y26*3600,0)</f>
        <v>2057</v>
      </c>
      <c r="Z34" s="5" t="n">
        <f aca="false">ROUND(Z26*3600,0)</f>
        <v>2057</v>
      </c>
    </row>
    <row r="35" customFormat="false" ht="12.8" hidden="false" customHeight="false" outlineLevel="0" collapsed="false">
      <c r="A35" s="1" t="s">
        <v>59</v>
      </c>
      <c r="B35" s="1" t="s">
        <v>5</v>
      </c>
      <c r="C35" s="1" t="s">
        <v>6</v>
      </c>
      <c r="D35" s="1" t="s">
        <v>10</v>
      </c>
      <c r="L35" s="0" t="s">
        <v>40</v>
      </c>
      <c r="M35" s="5" t="n">
        <f aca="false">ROUND(M27*3600,0)</f>
        <v>4000</v>
      </c>
      <c r="N35" s="5" t="n">
        <f aca="false">ROUND(N27*3600,0)</f>
        <v>2400</v>
      </c>
      <c r="O35" s="5" t="n">
        <f aca="false">ROUND(O27*3600,0)</f>
        <v>2400</v>
      </c>
      <c r="P35" s="5" t="n">
        <f aca="false">ROUND(P27*3600,0)</f>
        <v>2727</v>
      </c>
      <c r="Q35" s="5" t="n">
        <f aca="false">ROUND(Q27*3600,0)</f>
        <v>3117</v>
      </c>
      <c r="R35" s="5" t="n">
        <f aca="false">ROUND(R27*3600,0)</f>
        <v>4364</v>
      </c>
      <c r="S35" s="5" t="n">
        <f aca="false">ROUND(S27*3600,0)</f>
        <v>4000</v>
      </c>
      <c r="T35" s="5" t="n">
        <f aca="false">ROUND(T27*3600,0)</f>
        <v>3333</v>
      </c>
      <c r="U35" s="5" t="n">
        <f aca="false">ROUND(U27*3600,0)</f>
        <v>2000</v>
      </c>
      <c r="V35" s="5" t="n">
        <f aca="false">ROUND(V27*3600,0)</f>
        <v>1846</v>
      </c>
      <c r="W35" s="5" t="n">
        <f aca="false">ROUND(W27*3600,0)</f>
        <v>2308</v>
      </c>
      <c r="X35" s="5" t="n">
        <f aca="false">ROUND(X27*3600,0)</f>
        <v>2637</v>
      </c>
      <c r="Y35" s="5" t="n">
        <f aca="false">ROUND(Y27*3600,0)</f>
        <v>3429</v>
      </c>
      <c r="Z35" s="5" t="n">
        <f aca="false">ROUND(Z27*3600,0)</f>
        <v>3429</v>
      </c>
    </row>
    <row r="37" customFormat="false" ht="12.8" hidden="false" customHeight="false" outlineLevel="0" collapsed="false">
      <c r="A37" s="1" t="s">
        <v>60</v>
      </c>
      <c r="B37" s="1" t="s">
        <v>5</v>
      </c>
      <c r="C37" s="1" t="s">
        <v>6</v>
      </c>
      <c r="D37" s="1" t="s">
        <v>7</v>
      </c>
      <c r="E37" s="0" t="n">
        <v>4</v>
      </c>
      <c r="K37" s="2" t="s">
        <v>61</v>
      </c>
    </row>
    <row r="38" customFormat="false" ht="12.8" hidden="false" customHeight="false" outlineLevel="0" collapsed="false">
      <c r="A38" s="1" t="s">
        <v>62</v>
      </c>
      <c r="B38" s="1" t="s">
        <v>5</v>
      </c>
      <c r="C38" s="1" t="s">
        <v>6</v>
      </c>
      <c r="D38" s="1" t="s">
        <v>10</v>
      </c>
    </row>
    <row r="39" customFormat="false" ht="12.8" hidden="false" customHeight="false" outlineLevel="0" collapsed="false">
      <c r="A39" s="1" t="s">
        <v>63</v>
      </c>
      <c r="B39" s="1" t="s">
        <v>5</v>
      </c>
      <c r="C39" s="1" t="s">
        <v>6</v>
      </c>
      <c r="D39" s="1" t="s">
        <v>7</v>
      </c>
      <c r="K39" s="0" t="s">
        <v>17</v>
      </c>
      <c r="L39" s="0" t="s">
        <v>37</v>
      </c>
      <c r="M39" s="5" t="n">
        <f aca="false">ROUND(M33*M8,0)</f>
        <v>313</v>
      </c>
      <c r="N39" s="5" t="n">
        <f aca="false">ROUND(N33*N8,0)</f>
        <v>0</v>
      </c>
      <c r="O39" s="5" t="n">
        <f aca="false">ROUND(O33*O8,0)</f>
        <v>614</v>
      </c>
      <c r="P39" s="5" t="n">
        <f aca="false">ROUND(P33*P8,0)</f>
        <v>568</v>
      </c>
      <c r="Q39" s="5" t="n">
        <f aca="false">ROUND(Q33*Q8,0)</f>
        <v>0</v>
      </c>
      <c r="R39" s="5" t="n">
        <f aca="false">ROUND(R33*R8,0)</f>
        <v>0</v>
      </c>
      <c r="S39" s="5" t="n">
        <f aca="false">ROUND(S33*S8,0)</f>
        <v>1646</v>
      </c>
      <c r="T39" s="5" t="n">
        <f aca="false">ROUND(T33*T8,0)</f>
        <v>260</v>
      </c>
      <c r="U39" s="5" t="n">
        <f aca="false">ROUND(U33*U8,0)</f>
        <v>0</v>
      </c>
      <c r="V39" s="5" t="n">
        <f aca="false">ROUND(V33*V8,0)</f>
        <v>472</v>
      </c>
      <c r="W39" s="5" t="n">
        <f aca="false">ROUND(W33*W8,0)</f>
        <v>481</v>
      </c>
      <c r="X39" s="5" t="n">
        <f aca="false">ROUND(X33*X8,0)</f>
        <v>0</v>
      </c>
      <c r="Y39" s="5" t="n">
        <f aca="false">ROUND(Y33*Y8,0)</f>
        <v>0</v>
      </c>
      <c r="Z39" s="5" t="n">
        <f aca="false">ROUND(Z33*Z8,0)</f>
        <v>1411</v>
      </c>
    </row>
    <row r="40" customFormat="false" ht="12.8" hidden="false" customHeight="false" outlineLevel="0" collapsed="false">
      <c r="A40" s="1" t="s">
        <v>63</v>
      </c>
      <c r="B40" s="1" t="s">
        <v>12</v>
      </c>
      <c r="C40" s="1" t="s">
        <v>13</v>
      </c>
      <c r="D40" s="1" t="s">
        <v>7</v>
      </c>
      <c r="K40" s="0" t="s">
        <v>64</v>
      </c>
      <c r="L40" s="0" t="s">
        <v>38</v>
      </c>
      <c r="M40" s="5" t="n">
        <f aca="false">ROUND(M34*M10,0)</f>
        <v>1313</v>
      </c>
      <c r="N40" s="5" t="n">
        <f aca="false">ROUND(N34*N10,0)</f>
        <v>0</v>
      </c>
      <c r="O40" s="5" t="n">
        <f aca="false">ROUND(O34*O10,0)</f>
        <v>600</v>
      </c>
      <c r="P40" s="5" t="n">
        <f aca="false">ROUND(P34*P10,0)</f>
        <v>0</v>
      </c>
      <c r="Q40" s="5" t="n">
        <f aca="false">ROUND(Q34*Q10,0)</f>
        <v>501</v>
      </c>
      <c r="R40" s="5" t="n">
        <f aca="false">ROUND(R34*R10,0)</f>
        <v>0</v>
      </c>
      <c r="S40" s="5" t="n">
        <f aca="false">ROUND(S34*S10,0)</f>
        <v>0</v>
      </c>
      <c r="T40" s="5" t="n">
        <f aca="false">ROUND(T34*T10,0)</f>
        <v>1094</v>
      </c>
      <c r="U40" s="5" t="n">
        <f aca="false">ROUND(U34*U10,0)</f>
        <v>0</v>
      </c>
      <c r="V40" s="5" t="n">
        <f aca="false">ROUND(V34*V10,0)</f>
        <v>462</v>
      </c>
      <c r="W40" s="5" t="n">
        <f aca="false">ROUND(W34*W10,0)</f>
        <v>0</v>
      </c>
      <c r="X40" s="5" t="n">
        <f aca="false">ROUND(X34*X10,0)</f>
        <v>424</v>
      </c>
      <c r="Y40" s="5" t="n">
        <f aca="false">ROUND(Y34*Y10,0)</f>
        <v>0</v>
      </c>
      <c r="Z40" s="5" t="n">
        <f aca="false">ROUND(Z34*Z10,0)</f>
        <v>0</v>
      </c>
    </row>
    <row r="41" customFormat="false" ht="12.8" hidden="false" customHeight="false" outlineLevel="0" collapsed="false">
      <c r="A41" s="1" t="s">
        <v>65</v>
      </c>
      <c r="B41" s="1" t="s">
        <v>12</v>
      </c>
      <c r="C41" s="1" t="s">
        <v>13</v>
      </c>
      <c r="D41" s="1" t="s">
        <v>10</v>
      </c>
      <c r="M41" s="0" t="n">
        <v>1</v>
      </c>
      <c r="N41" s="0" t="n">
        <v>2</v>
      </c>
      <c r="O41" s="0" t="n">
        <v>3</v>
      </c>
      <c r="P41" s="0" t="n">
        <v>4</v>
      </c>
      <c r="Q41" s="0" t="n">
        <v>5</v>
      </c>
      <c r="R41" s="0" t="n">
        <v>6</v>
      </c>
      <c r="S41" s="0" t="n">
        <v>7</v>
      </c>
    </row>
    <row r="42" customFormat="false" ht="12.8" hidden="false" customHeight="false" outlineLevel="0" collapsed="false">
      <c r="A42" s="1" t="s">
        <v>66</v>
      </c>
      <c r="B42" s="1" t="s">
        <v>5</v>
      </c>
      <c r="C42" s="1" t="s">
        <v>6</v>
      </c>
      <c r="D42" s="1" t="s">
        <v>10</v>
      </c>
    </row>
    <row r="43" customFormat="false" ht="12.8" hidden="false" customHeight="false" outlineLevel="0" collapsed="false">
      <c r="A43" s="0" t="s">
        <v>67</v>
      </c>
      <c r="B43" s="1" t="s">
        <v>5</v>
      </c>
      <c r="C43" s="1" t="s">
        <v>6</v>
      </c>
      <c r="D43" s="1" t="s">
        <v>7</v>
      </c>
    </row>
    <row r="44" customFormat="false" ht="12.8" hidden="false" customHeight="false" outlineLevel="0" collapsed="false">
      <c r="A44" s="1" t="s">
        <v>68</v>
      </c>
      <c r="B44" s="1" t="s">
        <v>5</v>
      </c>
      <c r="C44" s="1" t="s">
        <v>6</v>
      </c>
      <c r="D44" s="1" t="s">
        <v>10</v>
      </c>
    </row>
    <row r="45" customFormat="false" ht="12.8" hidden="false" customHeight="false" outlineLevel="0" collapsed="false">
      <c r="A45" s="1" t="s">
        <v>69</v>
      </c>
      <c r="B45" s="1" t="s">
        <v>5</v>
      </c>
      <c r="C45" s="1" t="s">
        <v>6</v>
      </c>
      <c r="D45" s="1" t="s">
        <v>7</v>
      </c>
    </row>
    <row r="46" customFormat="false" ht="12.8" hidden="false" customHeight="false" outlineLevel="0" collapsed="false">
      <c r="A46" s="1" t="s">
        <v>70</v>
      </c>
      <c r="B46" s="1" t="s">
        <v>5</v>
      </c>
      <c r="C46" s="1" t="s">
        <v>6</v>
      </c>
      <c r="D46" s="1" t="s">
        <v>10</v>
      </c>
    </row>
    <row r="48" customFormat="false" ht="12.8" hidden="false" customHeight="false" outlineLevel="0" collapsed="false">
      <c r="A48" s="0" t="s">
        <v>71</v>
      </c>
      <c r="B48" s="1" t="s">
        <v>5</v>
      </c>
      <c r="C48" s="1" t="s">
        <v>6</v>
      </c>
      <c r="D48" s="1" t="s">
        <v>7</v>
      </c>
      <c r="E48" s="0" t="n">
        <v>5</v>
      </c>
    </row>
    <row r="49" customFormat="false" ht="12.8" hidden="false" customHeight="false" outlineLevel="0" collapsed="false">
      <c r="A49" s="1" t="s">
        <v>72</v>
      </c>
      <c r="B49" s="1" t="s">
        <v>5</v>
      </c>
      <c r="C49" s="1" t="s">
        <v>6</v>
      </c>
      <c r="D49" s="1" t="s">
        <v>10</v>
      </c>
    </row>
    <row r="50" customFormat="false" ht="12.8" hidden="false" customHeight="false" outlineLevel="0" collapsed="false">
      <c r="A50" s="1" t="s">
        <v>73</v>
      </c>
      <c r="B50" s="1" t="s">
        <v>5</v>
      </c>
      <c r="C50" s="1" t="s">
        <v>6</v>
      </c>
      <c r="D50" s="1" t="s">
        <v>7</v>
      </c>
    </row>
    <row r="51" customFormat="false" ht="12.8" hidden="false" customHeight="false" outlineLevel="0" collapsed="false">
      <c r="A51" s="1" t="s">
        <v>74</v>
      </c>
      <c r="B51" s="1" t="s">
        <v>5</v>
      </c>
      <c r="C51" s="1" t="s">
        <v>6</v>
      </c>
      <c r="D51" s="1" t="s">
        <v>10</v>
      </c>
    </row>
    <row r="52" customFormat="false" ht="12.8" hidden="false" customHeight="false" outlineLevel="0" collapsed="false">
      <c r="A52" s="1" t="s">
        <v>75</v>
      </c>
      <c r="B52" s="1" t="s">
        <v>5</v>
      </c>
      <c r="C52" s="1" t="s">
        <v>6</v>
      </c>
      <c r="D52" s="1" t="s">
        <v>7</v>
      </c>
    </row>
    <row r="53" customFormat="false" ht="12.8" hidden="false" customHeight="false" outlineLevel="0" collapsed="false">
      <c r="A53" s="1" t="s">
        <v>75</v>
      </c>
      <c r="B53" s="1" t="s">
        <v>16</v>
      </c>
      <c r="C53" s="1" t="s">
        <v>17</v>
      </c>
      <c r="D53" s="1" t="s">
        <v>7</v>
      </c>
    </row>
    <row r="54" customFormat="false" ht="12.8" hidden="false" customHeight="false" outlineLevel="0" collapsed="false">
      <c r="A54" s="1" t="s">
        <v>76</v>
      </c>
      <c r="B54" s="1" t="s">
        <v>16</v>
      </c>
      <c r="C54" s="1" t="s">
        <v>17</v>
      </c>
      <c r="D54" s="0" t="s">
        <v>10</v>
      </c>
    </row>
    <row r="55" customFormat="false" ht="12.8" hidden="false" customHeight="false" outlineLevel="0" collapsed="false">
      <c r="A55" s="1" t="s">
        <v>77</v>
      </c>
      <c r="B55" s="1" t="s">
        <v>5</v>
      </c>
      <c r="C55" s="1" t="s">
        <v>6</v>
      </c>
      <c r="D55" s="1" t="s">
        <v>10</v>
      </c>
    </row>
    <row r="56" customFormat="false" ht="12.8" hidden="false" customHeight="false" outlineLevel="0" collapsed="false">
      <c r="A56" s="1" t="s">
        <v>78</v>
      </c>
      <c r="B56" s="1" t="s">
        <v>5</v>
      </c>
      <c r="C56" s="1" t="s">
        <v>6</v>
      </c>
      <c r="D56" s="1" t="s">
        <v>7</v>
      </c>
    </row>
    <row r="57" customFormat="false" ht="12.8" hidden="false" customHeight="false" outlineLevel="0" collapsed="false">
      <c r="A57" s="1" t="s">
        <v>79</v>
      </c>
      <c r="B57" s="1" t="s">
        <v>5</v>
      </c>
      <c r="C57" s="1" t="s">
        <v>6</v>
      </c>
      <c r="D57" s="1" t="s">
        <v>10</v>
      </c>
    </row>
    <row r="59" customFormat="false" ht="12.8" hidden="false" customHeight="false" outlineLevel="0" collapsed="false">
      <c r="A59" s="0" t="s">
        <v>80</v>
      </c>
      <c r="B59" s="1" t="s">
        <v>5</v>
      </c>
      <c r="C59" s="1" t="s">
        <v>6</v>
      </c>
      <c r="D59" s="1" t="s">
        <v>7</v>
      </c>
      <c r="E59" s="0" t="n">
        <v>6</v>
      </c>
    </row>
    <row r="60" customFormat="false" ht="12.8" hidden="false" customHeight="false" outlineLevel="0" collapsed="false">
      <c r="A60" s="1" t="s">
        <v>81</v>
      </c>
      <c r="B60" s="1" t="s">
        <v>5</v>
      </c>
      <c r="C60" s="1" t="s">
        <v>6</v>
      </c>
      <c r="D60" s="1" t="s">
        <v>10</v>
      </c>
    </row>
    <row r="61" customFormat="false" ht="12.8" hidden="false" customHeight="false" outlineLevel="0" collapsed="false">
      <c r="A61" s="1" t="s">
        <v>82</v>
      </c>
      <c r="B61" s="1" t="s">
        <v>5</v>
      </c>
      <c r="C61" s="1" t="s">
        <v>6</v>
      </c>
      <c r="D61" s="1" t="s">
        <v>7</v>
      </c>
    </row>
    <row r="62" customFormat="false" ht="12.8" hidden="false" customHeight="false" outlineLevel="0" collapsed="false">
      <c r="A62" s="1" t="s">
        <v>83</v>
      </c>
      <c r="B62" s="1" t="s">
        <v>5</v>
      </c>
      <c r="C62" s="1" t="s">
        <v>6</v>
      </c>
      <c r="D62" s="1" t="s">
        <v>10</v>
      </c>
    </row>
    <row r="63" customFormat="false" ht="12.8" hidden="false" customHeight="false" outlineLevel="0" collapsed="false">
      <c r="A63" s="1" t="s">
        <v>84</v>
      </c>
      <c r="B63" s="1" t="s">
        <v>5</v>
      </c>
      <c r="C63" s="1" t="s">
        <v>6</v>
      </c>
      <c r="D63" s="1" t="s">
        <v>7</v>
      </c>
    </row>
    <row r="64" customFormat="false" ht="12.8" hidden="false" customHeight="false" outlineLevel="0" collapsed="false">
      <c r="A64" s="1" t="s">
        <v>85</v>
      </c>
      <c r="B64" s="1" t="s">
        <v>5</v>
      </c>
      <c r="C64" s="1" t="s">
        <v>6</v>
      </c>
      <c r="D64" s="1" t="s">
        <v>10</v>
      </c>
    </row>
    <row r="65" customFormat="false" ht="12.8" hidden="false" customHeight="false" outlineLevel="0" collapsed="false">
      <c r="A65" s="1" t="s">
        <v>86</v>
      </c>
      <c r="B65" s="1" t="s">
        <v>5</v>
      </c>
      <c r="C65" s="1" t="s">
        <v>6</v>
      </c>
      <c r="D65" s="1" t="s">
        <v>7</v>
      </c>
    </row>
    <row r="66" customFormat="false" ht="12.8" hidden="false" customHeight="false" outlineLevel="0" collapsed="false">
      <c r="A66" s="1" t="s">
        <v>87</v>
      </c>
      <c r="B66" s="1" t="s">
        <v>5</v>
      </c>
      <c r="C66" s="1" t="s">
        <v>6</v>
      </c>
      <c r="D66" s="1" t="s">
        <v>10</v>
      </c>
    </row>
    <row r="68" customFormat="false" ht="12.8" hidden="false" customHeight="false" outlineLevel="0" collapsed="false">
      <c r="A68" s="1" t="s">
        <v>88</v>
      </c>
      <c r="B68" s="1" t="s">
        <v>5</v>
      </c>
      <c r="C68" s="1" t="s">
        <v>6</v>
      </c>
      <c r="D68" s="1" t="s">
        <v>7</v>
      </c>
      <c r="E68" s="0" t="n">
        <v>7</v>
      </c>
    </row>
    <row r="69" customFormat="false" ht="12.8" hidden="false" customHeight="false" outlineLevel="0" collapsed="false">
      <c r="A69" s="1" t="s">
        <v>89</v>
      </c>
      <c r="B69" s="1" t="s">
        <v>5</v>
      </c>
      <c r="C69" s="1" t="s">
        <v>6</v>
      </c>
      <c r="D69" s="1" t="s">
        <v>10</v>
      </c>
    </row>
    <row r="70" customFormat="false" ht="12.8" hidden="false" customHeight="false" outlineLevel="0" collapsed="false">
      <c r="A70" s="1" t="s">
        <v>90</v>
      </c>
      <c r="B70" s="1" t="s">
        <v>5</v>
      </c>
      <c r="C70" s="1" t="s">
        <v>6</v>
      </c>
      <c r="D70" s="1" t="s">
        <v>7</v>
      </c>
    </row>
    <row r="71" customFormat="false" ht="12.8" hidden="false" customHeight="false" outlineLevel="0" collapsed="false">
      <c r="A71" s="1" t="s">
        <v>90</v>
      </c>
      <c r="B71" s="1" t="s">
        <v>12</v>
      </c>
      <c r="C71" s="1" t="s">
        <v>13</v>
      </c>
      <c r="D71" s="1" t="s">
        <v>7</v>
      </c>
    </row>
    <row r="72" customFormat="false" ht="12.8" hidden="false" customHeight="false" outlineLevel="0" collapsed="false">
      <c r="A72" s="1" t="s">
        <v>91</v>
      </c>
      <c r="B72" s="1" t="s">
        <v>12</v>
      </c>
      <c r="C72" s="1" t="s">
        <v>13</v>
      </c>
      <c r="D72" s="1" t="s">
        <v>10</v>
      </c>
    </row>
    <row r="73" customFormat="false" ht="12.8" hidden="false" customHeight="false" outlineLevel="0" collapsed="false">
      <c r="A73" s="1" t="s">
        <v>92</v>
      </c>
      <c r="B73" s="1" t="s">
        <v>5</v>
      </c>
      <c r="C73" s="1" t="s">
        <v>6</v>
      </c>
      <c r="D73" s="1" t="s">
        <v>10</v>
      </c>
    </row>
    <row r="74" customFormat="false" ht="12.8" hidden="false" customHeight="false" outlineLevel="0" collapsed="false">
      <c r="A74" s="0" t="s">
        <v>93</v>
      </c>
      <c r="B74" s="1" t="s">
        <v>5</v>
      </c>
      <c r="C74" s="1" t="s">
        <v>6</v>
      </c>
      <c r="D74" s="1" t="s">
        <v>7</v>
      </c>
    </row>
    <row r="75" customFormat="false" ht="12.8" hidden="false" customHeight="false" outlineLevel="0" collapsed="false">
      <c r="A75" s="1" t="s">
        <v>94</v>
      </c>
      <c r="B75" s="1" t="s">
        <v>5</v>
      </c>
      <c r="C75" s="1" t="s">
        <v>6</v>
      </c>
      <c r="D75" s="1" t="s">
        <v>10</v>
      </c>
    </row>
    <row r="76" customFormat="false" ht="12.8" hidden="false" customHeight="false" outlineLevel="0" collapsed="false">
      <c r="A76" s="1" t="s">
        <v>95</v>
      </c>
      <c r="B76" s="1" t="s">
        <v>5</v>
      </c>
      <c r="C76" s="1" t="s">
        <v>6</v>
      </c>
      <c r="D76" s="1" t="s">
        <v>7</v>
      </c>
    </row>
    <row r="77" customFormat="false" ht="12.8" hidden="false" customHeight="false" outlineLevel="0" collapsed="false">
      <c r="A77" s="1" t="s">
        <v>96</v>
      </c>
      <c r="B77" s="1" t="s">
        <v>5</v>
      </c>
      <c r="C77" s="1" t="s">
        <v>6</v>
      </c>
      <c r="D77" s="1" t="s">
        <v>10</v>
      </c>
    </row>
    <row r="78" customFormat="false" ht="12.8" hidden="false" customHeight="false" outlineLevel="0" collapsed="false">
      <c r="A78" s="1"/>
      <c r="B78" s="1"/>
      <c r="C78" s="1"/>
      <c r="D78" s="1"/>
    </row>
    <row r="79" customFormat="false" ht="12.8" hidden="false" customHeight="false" outlineLevel="0" collapsed="false">
      <c r="A79" s="6"/>
      <c r="B79" s="6"/>
      <c r="C79" s="6"/>
      <c r="D79" s="6"/>
      <c r="E79" s="6"/>
    </row>
    <row r="80" customFormat="false" ht="12.8" hidden="false" customHeight="false" outlineLevel="0" collapsed="false">
      <c r="A80" s="6"/>
      <c r="B80" s="6"/>
      <c r="C80" s="6"/>
      <c r="D80" s="6"/>
      <c r="E80" s="6"/>
    </row>
    <row r="82" customFormat="false" ht="12.8" hidden="false" customHeight="false" outlineLevel="0" collapsed="false">
      <c r="A82" s="0" t="s">
        <v>97</v>
      </c>
      <c r="B82" s="1" t="s">
        <v>5</v>
      </c>
      <c r="C82" s="1" t="s">
        <v>6</v>
      </c>
      <c r="D82" s="1" t="s">
        <v>7</v>
      </c>
      <c r="E82" s="0" t="n">
        <v>8</v>
      </c>
    </row>
    <row r="83" customFormat="false" ht="12.8" hidden="false" customHeight="false" outlineLevel="0" collapsed="false">
      <c r="A83" s="1" t="s">
        <v>98</v>
      </c>
      <c r="B83" s="1" t="s">
        <v>5</v>
      </c>
      <c r="C83" s="1" t="s">
        <v>6</v>
      </c>
      <c r="D83" s="1" t="s">
        <v>10</v>
      </c>
    </row>
    <row r="84" customFormat="false" ht="12.8" hidden="false" customHeight="false" outlineLevel="0" collapsed="false">
      <c r="A84" s="1" t="s">
        <v>99</v>
      </c>
      <c r="B84" s="1" t="s">
        <v>5</v>
      </c>
      <c r="C84" s="1" t="s">
        <v>6</v>
      </c>
      <c r="D84" s="1" t="s">
        <v>7</v>
      </c>
    </row>
    <row r="85" customFormat="false" ht="12.8" hidden="false" customHeight="false" outlineLevel="0" collapsed="false">
      <c r="A85" s="1" t="s">
        <v>99</v>
      </c>
      <c r="B85" s="1" t="s">
        <v>12</v>
      </c>
      <c r="C85" s="1" t="s">
        <v>13</v>
      </c>
      <c r="D85" s="1" t="s">
        <v>7</v>
      </c>
    </row>
    <row r="86" customFormat="false" ht="12.8" hidden="false" customHeight="false" outlineLevel="0" collapsed="false">
      <c r="A86" s="1" t="s">
        <v>100</v>
      </c>
      <c r="B86" s="1" t="s">
        <v>12</v>
      </c>
      <c r="C86" s="1" t="s">
        <v>13</v>
      </c>
      <c r="D86" s="1" t="s">
        <v>10</v>
      </c>
    </row>
    <row r="87" customFormat="false" ht="12.8" hidden="false" customHeight="false" outlineLevel="0" collapsed="false">
      <c r="A87" s="1" t="s">
        <v>101</v>
      </c>
      <c r="B87" s="1" t="s">
        <v>5</v>
      </c>
      <c r="C87" s="1" t="s">
        <v>6</v>
      </c>
      <c r="D87" s="0" t="s">
        <v>10</v>
      </c>
    </row>
    <row r="88" customFormat="false" ht="12.8" hidden="false" customHeight="false" outlineLevel="0" collapsed="false">
      <c r="A88" s="1" t="s">
        <v>102</v>
      </c>
      <c r="B88" s="1" t="s">
        <v>5</v>
      </c>
      <c r="C88" s="1" t="s">
        <v>6</v>
      </c>
      <c r="D88" s="1" t="s">
        <v>7</v>
      </c>
    </row>
    <row r="89" customFormat="false" ht="12.8" hidden="false" customHeight="false" outlineLevel="0" collapsed="false">
      <c r="A89" s="1" t="s">
        <v>102</v>
      </c>
      <c r="B89" s="1" t="s">
        <v>16</v>
      </c>
      <c r="C89" s="1" t="s">
        <v>17</v>
      </c>
      <c r="D89" s="1" t="s">
        <v>7</v>
      </c>
    </row>
    <row r="90" customFormat="false" ht="12.8" hidden="false" customHeight="false" outlineLevel="0" collapsed="false">
      <c r="A90" s="1" t="s">
        <v>103</v>
      </c>
      <c r="B90" s="1" t="s">
        <v>16</v>
      </c>
      <c r="C90" s="1" t="s">
        <v>17</v>
      </c>
      <c r="D90" s="0" t="s">
        <v>10</v>
      </c>
    </row>
    <row r="91" customFormat="false" ht="12.8" hidden="false" customHeight="false" outlineLevel="0" collapsed="false">
      <c r="A91" s="1" t="s">
        <v>104</v>
      </c>
      <c r="B91" s="1" t="s">
        <v>5</v>
      </c>
      <c r="C91" s="1" t="s">
        <v>6</v>
      </c>
      <c r="D91" s="1" t="s">
        <v>10</v>
      </c>
    </row>
    <row r="92" customFormat="false" ht="12.8" hidden="false" customHeight="false" outlineLevel="0" collapsed="false">
      <c r="A92" s="1" t="s">
        <v>105</v>
      </c>
      <c r="B92" s="1" t="s">
        <v>5</v>
      </c>
      <c r="C92" s="1" t="s">
        <v>6</v>
      </c>
      <c r="D92" s="1" t="s">
        <v>7</v>
      </c>
    </row>
    <row r="93" customFormat="false" ht="12.8" hidden="false" customHeight="false" outlineLevel="0" collapsed="false">
      <c r="A93" s="1" t="s">
        <v>106</v>
      </c>
      <c r="B93" s="1" t="s">
        <v>5</v>
      </c>
      <c r="C93" s="1" t="s">
        <v>6</v>
      </c>
      <c r="D93" s="1" t="s">
        <v>10</v>
      </c>
    </row>
    <row r="95" customFormat="false" ht="12.8" hidden="false" customHeight="false" outlineLevel="0" collapsed="false">
      <c r="A95" s="0" t="s">
        <v>107</v>
      </c>
      <c r="B95" s="1" t="s">
        <v>5</v>
      </c>
      <c r="C95" s="1" t="s">
        <v>6</v>
      </c>
      <c r="D95" s="1" t="s">
        <v>7</v>
      </c>
      <c r="E95" s="0" t="n">
        <v>9</v>
      </c>
    </row>
    <row r="96" customFormat="false" ht="12.8" hidden="false" customHeight="false" outlineLevel="0" collapsed="false">
      <c r="A96" s="1" t="s">
        <v>108</v>
      </c>
      <c r="B96" s="1" t="s">
        <v>5</v>
      </c>
      <c r="C96" s="1" t="s">
        <v>6</v>
      </c>
      <c r="D96" s="1" t="s">
        <v>10</v>
      </c>
    </row>
    <row r="97" customFormat="false" ht="12.8" hidden="false" customHeight="false" outlineLevel="0" collapsed="false">
      <c r="A97" s="1" t="s">
        <v>109</v>
      </c>
      <c r="B97" s="1" t="s">
        <v>5</v>
      </c>
      <c r="C97" s="1" t="s">
        <v>6</v>
      </c>
      <c r="D97" s="1" t="s">
        <v>7</v>
      </c>
    </row>
    <row r="98" customFormat="false" ht="12.8" hidden="false" customHeight="false" outlineLevel="0" collapsed="false">
      <c r="A98" s="1" t="s">
        <v>110</v>
      </c>
      <c r="B98" s="1" t="s">
        <v>5</v>
      </c>
      <c r="C98" s="1" t="s">
        <v>6</v>
      </c>
      <c r="D98" s="1" t="s">
        <v>10</v>
      </c>
    </row>
    <row r="99" customFormat="false" ht="12.8" hidden="false" customHeight="false" outlineLevel="0" collapsed="false">
      <c r="A99" s="1" t="s">
        <v>111</v>
      </c>
      <c r="B99" s="1" t="s">
        <v>5</v>
      </c>
      <c r="C99" s="1" t="s">
        <v>6</v>
      </c>
      <c r="D99" s="1" t="s">
        <v>7</v>
      </c>
    </row>
    <row r="100" customFormat="false" ht="12.8" hidden="false" customHeight="false" outlineLevel="0" collapsed="false">
      <c r="A100" s="1" t="s">
        <v>112</v>
      </c>
      <c r="B100" s="1" t="s">
        <v>5</v>
      </c>
      <c r="C100" s="1" t="s">
        <v>6</v>
      </c>
      <c r="D100" s="1" t="s">
        <v>10</v>
      </c>
    </row>
    <row r="101" customFormat="false" ht="12.8" hidden="false" customHeight="false" outlineLevel="0" collapsed="false">
      <c r="A101" s="1" t="s">
        <v>113</v>
      </c>
      <c r="B101" s="1" t="s">
        <v>5</v>
      </c>
      <c r="C101" s="1" t="s">
        <v>6</v>
      </c>
      <c r="D101" s="1" t="s">
        <v>7</v>
      </c>
    </row>
    <row r="102" customFormat="false" ht="12.8" hidden="false" customHeight="false" outlineLevel="0" collapsed="false">
      <c r="A102" s="1" t="s">
        <v>114</v>
      </c>
      <c r="B102" s="1" t="s">
        <v>5</v>
      </c>
      <c r="C102" s="1" t="s">
        <v>6</v>
      </c>
      <c r="D102" s="1" t="s">
        <v>10</v>
      </c>
    </row>
    <row r="104" customFormat="false" ht="12.8" hidden="false" customHeight="false" outlineLevel="0" collapsed="false">
      <c r="A104" s="1" t="s">
        <v>115</v>
      </c>
      <c r="B104" s="1" t="s">
        <v>5</v>
      </c>
      <c r="C104" s="1" t="s">
        <v>6</v>
      </c>
      <c r="D104" s="1" t="s">
        <v>7</v>
      </c>
      <c r="E104" s="0" t="n">
        <v>10</v>
      </c>
    </row>
    <row r="105" customFormat="false" ht="12.8" hidden="false" customHeight="false" outlineLevel="0" collapsed="false">
      <c r="A105" s="1" t="s">
        <v>116</v>
      </c>
      <c r="B105" s="1" t="s">
        <v>5</v>
      </c>
      <c r="C105" s="1" t="s">
        <v>6</v>
      </c>
      <c r="D105" s="1" t="s">
        <v>10</v>
      </c>
    </row>
    <row r="106" customFormat="false" ht="12.8" hidden="false" customHeight="false" outlineLevel="0" collapsed="false">
      <c r="A106" s="1" t="s">
        <v>117</v>
      </c>
      <c r="B106" s="1" t="s">
        <v>5</v>
      </c>
      <c r="C106" s="1" t="s">
        <v>6</v>
      </c>
      <c r="D106" s="1" t="s">
        <v>7</v>
      </c>
    </row>
    <row r="107" customFormat="false" ht="12.8" hidden="false" customHeight="false" outlineLevel="0" collapsed="false">
      <c r="A107" s="1" t="s">
        <v>117</v>
      </c>
      <c r="B107" s="1" t="s">
        <v>12</v>
      </c>
      <c r="C107" s="1" t="s">
        <v>13</v>
      </c>
      <c r="D107" s="1" t="s">
        <v>7</v>
      </c>
    </row>
    <row r="108" customFormat="false" ht="12.8" hidden="false" customHeight="false" outlineLevel="0" collapsed="false">
      <c r="A108" s="1" t="s">
        <v>118</v>
      </c>
      <c r="B108" s="1" t="s">
        <v>12</v>
      </c>
      <c r="C108" s="1" t="s">
        <v>13</v>
      </c>
      <c r="D108" s="1" t="s">
        <v>10</v>
      </c>
    </row>
    <row r="109" customFormat="false" ht="12.8" hidden="false" customHeight="false" outlineLevel="0" collapsed="false">
      <c r="A109" s="1" t="s">
        <v>119</v>
      </c>
      <c r="B109" s="1" t="s">
        <v>5</v>
      </c>
      <c r="C109" s="1" t="s">
        <v>6</v>
      </c>
      <c r="D109" s="1" t="s">
        <v>10</v>
      </c>
    </row>
    <row r="110" customFormat="false" ht="12.8" hidden="false" customHeight="false" outlineLevel="0" collapsed="false">
      <c r="A110" s="0" t="s">
        <v>120</v>
      </c>
      <c r="B110" s="1" t="s">
        <v>5</v>
      </c>
      <c r="C110" s="1" t="s">
        <v>6</v>
      </c>
      <c r="D110" s="1" t="s">
        <v>7</v>
      </c>
    </row>
    <row r="111" customFormat="false" ht="12.8" hidden="false" customHeight="false" outlineLevel="0" collapsed="false">
      <c r="A111" s="1" t="s">
        <v>120</v>
      </c>
      <c r="B111" s="1" t="s">
        <v>16</v>
      </c>
      <c r="C111" s="1" t="s">
        <v>17</v>
      </c>
      <c r="D111" s="1" t="s">
        <v>7</v>
      </c>
    </row>
    <row r="112" customFormat="false" ht="12.8" hidden="false" customHeight="false" outlineLevel="0" collapsed="false">
      <c r="A112" s="1" t="s">
        <v>121</v>
      </c>
      <c r="B112" s="1" t="s">
        <v>16</v>
      </c>
      <c r="C112" s="1" t="s">
        <v>17</v>
      </c>
      <c r="D112" s="0" t="s">
        <v>10</v>
      </c>
    </row>
    <row r="113" customFormat="false" ht="12.8" hidden="false" customHeight="false" outlineLevel="0" collapsed="false">
      <c r="A113" s="1" t="s">
        <v>122</v>
      </c>
      <c r="B113" s="1" t="s">
        <v>5</v>
      </c>
      <c r="C113" s="1" t="s">
        <v>6</v>
      </c>
      <c r="D113" s="1" t="s">
        <v>10</v>
      </c>
    </row>
    <row r="114" customFormat="false" ht="12.8" hidden="false" customHeight="false" outlineLevel="0" collapsed="false">
      <c r="A114" s="1" t="s">
        <v>123</v>
      </c>
      <c r="B114" s="1" t="s">
        <v>5</v>
      </c>
      <c r="C114" s="1" t="s">
        <v>6</v>
      </c>
      <c r="D114" s="1" t="s">
        <v>7</v>
      </c>
    </row>
    <row r="115" customFormat="false" ht="12.8" hidden="false" customHeight="false" outlineLevel="0" collapsed="false">
      <c r="A115" s="1" t="s">
        <v>124</v>
      </c>
      <c r="B115" s="1" t="s">
        <v>5</v>
      </c>
      <c r="C115" s="1" t="s">
        <v>6</v>
      </c>
      <c r="D115" s="1" t="s">
        <v>10</v>
      </c>
    </row>
    <row r="117" customFormat="false" ht="12.8" hidden="false" customHeight="false" outlineLevel="0" collapsed="false">
      <c r="A117" s="1" t="s">
        <v>125</v>
      </c>
      <c r="B117" s="1" t="s">
        <v>5</v>
      </c>
      <c r="C117" s="1" t="s">
        <v>6</v>
      </c>
      <c r="D117" s="1" t="s">
        <v>7</v>
      </c>
      <c r="E117" s="0" t="n">
        <v>11</v>
      </c>
    </row>
    <row r="118" customFormat="false" ht="12.8" hidden="false" customHeight="false" outlineLevel="0" collapsed="false">
      <c r="A118" s="1" t="s">
        <v>126</v>
      </c>
      <c r="B118" s="1" t="s">
        <v>5</v>
      </c>
      <c r="C118" s="1" t="s">
        <v>6</v>
      </c>
      <c r="D118" s="1" t="s">
        <v>10</v>
      </c>
    </row>
    <row r="119" customFormat="false" ht="12.8" hidden="false" customHeight="false" outlineLevel="0" collapsed="false">
      <c r="A119" s="1" t="s">
        <v>127</v>
      </c>
      <c r="B119" s="1" t="s">
        <v>5</v>
      </c>
      <c r="C119" s="1" t="s">
        <v>6</v>
      </c>
      <c r="D119" s="1" t="s">
        <v>7</v>
      </c>
    </row>
    <row r="120" customFormat="false" ht="12.8" hidden="false" customHeight="false" outlineLevel="0" collapsed="false">
      <c r="A120" s="1" t="s">
        <v>127</v>
      </c>
      <c r="B120" s="1" t="s">
        <v>12</v>
      </c>
      <c r="C120" s="1" t="s">
        <v>13</v>
      </c>
      <c r="D120" s="1" t="s">
        <v>7</v>
      </c>
    </row>
    <row r="121" customFormat="false" ht="12.8" hidden="false" customHeight="false" outlineLevel="0" collapsed="false">
      <c r="A121" s="1" t="s">
        <v>128</v>
      </c>
      <c r="B121" s="1" t="s">
        <v>12</v>
      </c>
      <c r="C121" s="1" t="s">
        <v>13</v>
      </c>
      <c r="D121" s="1" t="s">
        <v>10</v>
      </c>
    </row>
    <row r="122" customFormat="false" ht="12.8" hidden="false" customHeight="false" outlineLevel="0" collapsed="false">
      <c r="A122" s="1" t="s">
        <v>129</v>
      </c>
      <c r="B122" s="1" t="s">
        <v>5</v>
      </c>
      <c r="C122" s="1" t="s">
        <v>6</v>
      </c>
      <c r="D122" s="1" t="s">
        <v>10</v>
      </c>
    </row>
    <row r="123" customFormat="false" ht="12.8" hidden="false" customHeight="false" outlineLevel="0" collapsed="false">
      <c r="A123" s="0" t="s">
        <v>130</v>
      </c>
      <c r="B123" s="1" t="s">
        <v>5</v>
      </c>
      <c r="C123" s="1" t="s">
        <v>6</v>
      </c>
      <c r="D123" s="1" t="s">
        <v>7</v>
      </c>
    </row>
    <row r="124" customFormat="false" ht="12.8" hidden="false" customHeight="false" outlineLevel="0" collapsed="false">
      <c r="A124" s="1" t="s">
        <v>131</v>
      </c>
      <c r="B124" s="1" t="s">
        <v>5</v>
      </c>
      <c r="C124" s="1" t="s">
        <v>6</v>
      </c>
      <c r="D124" s="1" t="s">
        <v>10</v>
      </c>
    </row>
    <row r="125" customFormat="false" ht="12.8" hidden="false" customHeight="false" outlineLevel="0" collapsed="false">
      <c r="A125" s="1" t="s">
        <v>132</v>
      </c>
      <c r="B125" s="1" t="s">
        <v>5</v>
      </c>
      <c r="C125" s="1" t="s">
        <v>6</v>
      </c>
      <c r="D125" s="1" t="s">
        <v>7</v>
      </c>
    </row>
    <row r="126" customFormat="false" ht="12.8" hidden="false" customHeight="false" outlineLevel="0" collapsed="false">
      <c r="A126" s="1" t="s">
        <v>133</v>
      </c>
      <c r="B126" s="1" t="s">
        <v>5</v>
      </c>
      <c r="C126" s="1" t="s">
        <v>6</v>
      </c>
      <c r="D126" s="1" t="s">
        <v>10</v>
      </c>
    </row>
    <row r="128" customFormat="false" ht="12.8" hidden="false" customHeight="false" outlineLevel="0" collapsed="false">
      <c r="A128" s="0" t="s">
        <v>134</v>
      </c>
      <c r="B128" s="1" t="s">
        <v>5</v>
      </c>
      <c r="C128" s="1" t="s">
        <v>6</v>
      </c>
      <c r="D128" s="1" t="s">
        <v>7</v>
      </c>
      <c r="E128" s="0" t="n">
        <v>12</v>
      </c>
    </row>
    <row r="129" customFormat="false" ht="12.8" hidden="false" customHeight="false" outlineLevel="0" collapsed="false">
      <c r="A129" s="1" t="s">
        <v>135</v>
      </c>
      <c r="B129" s="1" t="s">
        <v>5</v>
      </c>
      <c r="C129" s="1" t="s">
        <v>6</v>
      </c>
      <c r="D129" s="1" t="s">
        <v>10</v>
      </c>
    </row>
    <row r="130" customFormat="false" ht="12.8" hidden="false" customHeight="false" outlineLevel="0" collapsed="false">
      <c r="A130" s="1" t="s">
        <v>136</v>
      </c>
      <c r="B130" s="1" t="s">
        <v>5</v>
      </c>
      <c r="C130" s="1" t="s">
        <v>6</v>
      </c>
      <c r="D130" s="1" t="s">
        <v>7</v>
      </c>
    </row>
    <row r="131" customFormat="false" ht="12.8" hidden="false" customHeight="false" outlineLevel="0" collapsed="false">
      <c r="A131" s="1" t="s">
        <v>137</v>
      </c>
      <c r="B131" s="1" t="s">
        <v>5</v>
      </c>
      <c r="C131" s="1" t="s">
        <v>6</v>
      </c>
      <c r="D131" s="1" t="s">
        <v>10</v>
      </c>
    </row>
    <row r="132" customFormat="false" ht="12.8" hidden="false" customHeight="false" outlineLevel="0" collapsed="false">
      <c r="A132" s="1" t="s">
        <v>138</v>
      </c>
      <c r="B132" s="1" t="s">
        <v>5</v>
      </c>
      <c r="C132" s="1" t="s">
        <v>6</v>
      </c>
      <c r="D132" s="1" t="s">
        <v>7</v>
      </c>
    </row>
    <row r="133" customFormat="false" ht="12.8" hidden="false" customHeight="false" outlineLevel="0" collapsed="false">
      <c r="A133" s="1" t="s">
        <v>138</v>
      </c>
      <c r="B133" s="1" t="s">
        <v>16</v>
      </c>
      <c r="C133" s="1" t="s">
        <v>17</v>
      </c>
      <c r="D133" s="1" t="s">
        <v>7</v>
      </c>
    </row>
    <row r="134" customFormat="false" ht="12.8" hidden="false" customHeight="false" outlineLevel="0" collapsed="false">
      <c r="A134" s="1" t="s">
        <v>139</v>
      </c>
      <c r="B134" s="1" t="s">
        <v>16</v>
      </c>
      <c r="C134" s="1" t="s">
        <v>17</v>
      </c>
      <c r="D134" s="0" t="s">
        <v>10</v>
      </c>
    </row>
    <row r="135" customFormat="false" ht="12.8" hidden="false" customHeight="false" outlineLevel="0" collapsed="false">
      <c r="A135" s="1" t="s">
        <v>140</v>
      </c>
      <c r="B135" s="1" t="s">
        <v>5</v>
      </c>
      <c r="C135" s="1" t="s">
        <v>6</v>
      </c>
      <c r="D135" s="1" t="s">
        <v>10</v>
      </c>
    </row>
    <row r="136" customFormat="false" ht="12.8" hidden="false" customHeight="false" outlineLevel="0" collapsed="false">
      <c r="A136" s="1" t="s">
        <v>141</v>
      </c>
      <c r="B136" s="1" t="s">
        <v>5</v>
      </c>
      <c r="C136" s="1" t="s">
        <v>6</v>
      </c>
      <c r="D136" s="1" t="s">
        <v>7</v>
      </c>
    </row>
    <row r="137" customFormat="false" ht="12.8" hidden="false" customHeight="false" outlineLevel="0" collapsed="false">
      <c r="A137" s="1" t="s">
        <v>142</v>
      </c>
      <c r="B137" s="1" t="s">
        <v>5</v>
      </c>
      <c r="C137" s="1" t="s">
        <v>6</v>
      </c>
      <c r="D137" s="1" t="s">
        <v>10</v>
      </c>
    </row>
    <row r="139" customFormat="false" ht="12.8" hidden="false" customHeight="false" outlineLevel="0" collapsed="false">
      <c r="A139" s="0" t="s">
        <v>143</v>
      </c>
      <c r="B139" s="1" t="s">
        <v>5</v>
      </c>
      <c r="C139" s="1" t="s">
        <v>6</v>
      </c>
      <c r="D139" s="1" t="s">
        <v>7</v>
      </c>
      <c r="E139" s="0" t="n">
        <v>13</v>
      </c>
    </row>
    <row r="140" customFormat="false" ht="12.8" hidden="false" customHeight="false" outlineLevel="0" collapsed="false">
      <c r="A140" s="1" t="s">
        <v>144</v>
      </c>
      <c r="B140" s="1" t="s">
        <v>5</v>
      </c>
      <c r="C140" s="1" t="s">
        <v>6</v>
      </c>
      <c r="D140" s="1" t="s">
        <v>10</v>
      </c>
    </row>
    <row r="141" customFormat="false" ht="12.8" hidden="false" customHeight="false" outlineLevel="0" collapsed="false">
      <c r="A141" s="1" t="s">
        <v>145</v>
      </c>
      <c r="B141" s="1" t="s">
        <v>5</v>
      </c>
      <c r="C141" s="1" t="s">
        <v>6</v>
      </c>
      <c r="D141" s="1" t="s">
        <v>7</v>
      </c>
    </row>
    <row r="142" customFormat="false" ht="12.8" hidden="false" customHeight="false" outlineLevel="0" collapsed="false">
      <c r="A142" s="1" t="s">
        <v>146</v>
      </c>
      <c r="B142" s="1" t="s">
        <v>5</v>
      </c>
      <c r="C142" s="1" t="s">
        <v>6</v>
      </c>
      <c r="D142" s="1" t="s">
        <v>10</v>
      </c>
    </row>
    <row r="143" customFormat="false" ht="12.8" hidden="false" customHeight="false" outlineLevel="0" collapsed="false">
      <c r="A143" s="1" t="s">
        <v>147</v>
      </c>
      <c r="B143" s="1" t="s">
        <v>5</v>
      </c>
      <c r="C143" s="1" t="s">
        <v>6</v>
      </c>
      <c r="D143" s="1" t="s">
        <v>7</v>
      </c>
    </row>
    <row r="144" customFormat="false" ht="12.8" hidden="false" customHeight="false" outlineLevel="0" collapsed="false">
      <c r="A144" s="1" t="s">
        <v>148</v>
      </c>
      <c r="B144" s="1" t="s">
        <v>5</v>
      </c>
      <c r="C144" s="1" t="s">
        <v>6</v>
      </c>
      <c r="D144" s="1" t="s">
        <v>10</v>
      </c>
    </row>
    <row r="145" customFormat="false" ht="12.8" hidden="false" customHeight="false" outlineLevel="0" collapsed="false">
      <c r="A145" s="1" t="s">
        <v>149</v>
      </c>
      <c r="B145" s="1" t="s">
        <v>5</v>
      </c>
      <c r="C145" s="1" t="s">
        <v>6</v>
      </c>
      <c r="D145" s="1" t="s">
        <v>7</v>
      </c>
    </row>
    <row r="146" customFormat="false" ht="12.8" hidden="false" customHeight="false" outlineLevel="0" collapsed="false">
      <c r="A146" s="1" t="s">
        <v>150</v>
      </c>
      <c r="B146" s="1" t="s">
        <v>5</v>
      </c>
      <c r="C146" s="1" t="s">
        <v>6</v>
      </c>
      <c r="D146" s="1" t="s">
        <v>10</v>
      </c>
    </row>
    <row r="148" customFormat="false" ht="12.8" hidden="false" customHeight="false" outlineLevel="0" collapsed="false">
      <c r="A148" s="1" t="s">
        <v>151</v>
      </c>
      <c r="B148" s="1" t="s">
        <v>5</v>
      </c>
      <c r="C148" s="1" t="s">
        <v>6</v>
      </c>
      <c r="D148" s="1" t="s">
        <v>7</v>
      </c>
      <c r="E148" s="0" t="n">
        <v>14</v>
      </c>
    </row>
    <row r="149" customFormat="false" ht="12.8" hidden="false" customHeight="false" outlineLevel="0" collapsed="false">
      <c r="A149" s="1" t="s">
        <v>152</v>
      </c>
      <c r="B149" s="1" t="s">
        <v>5</v>
      </c>
      <c r="C149" s="1" t="s">
        <v>6</v>
      </c>
      <c r="D149" s="1" t="s">
        <v>10</v>
      </c>
    </row>
    <row r="150" customFormat="false" ht="12.8" hidden="false" customHeight="false" outlineLevel="0" collapsed="false">
      <c r="A150" s="1" t="s">
        <v>153</v>
      </c>
      <c r="B150" s="1" t="s">
        <v>5</v>
      </c>
      <c r="C150" s="1" t="s">
        <v>6</v>
      </c>
      <c r="D150" s="1" t="s">
        <v>7</v>
      </c>
    </row>
    <row r="151" customFormat="false" ht="12.8" hidden="false" customHeight="false" outlineLevel="0" collapsed="false">
      <c r="A151" s="1" t="s">
        <v>153</v>
      </c>
      <c r="B151" s="1" t="s">
        <v>12</v>
      </c>
      <c r="C151" s="1" t="s">
        <v>13</v>
      </c>
      <c r="D151" s="1" t="s">
        <v>7</v>
      </c>
    </row>
    <row r="152" customFormat="false" ht="12.8" hidden="false" customHeight="false" outlineLevel="0" collapsed="false">
      <c r="A152" s="1" t="s">
        <v>154</v>
      </c>
      <c r="B152" s="1" t="s">
        <v>12</v>
      </c>
      <c r="C152" s="1" t="s">
        <v>13</v>
      </c>
      <c r="D152" s="1" t="s">
        <v>10</v>
      </c>
    </row>
    <row r="153" customFormat="false" ht="12.8" hidden="false" customHeight="false" outlineLevel="0" collapsed="false">
      <c r="A153" s="1" t="s">
        <v>155</v>
      </c>
      <c r="B153" s="1" t="s">
        <v>5</v>
      </c>
      <c r="C153" s="1" t="s">
        <v>6</v>
      </c>
      <c r="D153" s="1" t="s">
        <v>10</v>
      </c>
    </row>
    <row r="154" customFormat="false" ht="12.8" hidden="false" customHeight="false" outlineLevel="0" collapsed="false">
      <c r="A154" s="0" t="s">
        <v>156</v>
      </c>
      <c r="B154" s="1" t="s">
        <v>5</v>
      </c>
      <c r="C154" s="1" t="s">
        <v>6</v>
      </c>
      <c r="D154" s="1" t="s">
        <v>7</v>
      </c>
    </row>
    <row r="155" customFormat="false" ht="12.8" hidden="false" customHeight="false" outlineLevel="0" collapsed="false">
      <c r="A155" s="1" t="s">
        <v>157</v>
      </c>
      <c r="B155" s="1" t="s">
        <v>5</v>
      </c>
      <c r="C155" s="1" t="s">
        <v>6</v>
      </c>
      <c r="D155" s="1" t="s">
        <v>10</v>
      </c>
    </row>
    <row r="156" customFormat="false" ht="12.8" hidden="false" customHeight="false" outlineLevel="0" collapsed="false">
      <c r="A156" s="1" t="s">
        <v>158</v>
      </c>
      <c r="B156" s="1" t="s">
        <v>5</v>
      </c>
      <c r="C156" s="1" t="s">
        <v>6</v>
      </c>
      <c r="D156" s="1" t="s">
        <v>7</v>
      </c>
    </row>
    <row r="157" customFormat="false" ht="12.8" hidden="false" customHeight="false" outlineLevel="0" collapsed="false">
      <c r="A157" s="1" t="s">
        <v>159</v>
      </c>
      <c r="B157" s="1" t="s">
        <v>5</v>
      </c>
      <c r="C157" s="1" t="s">
        <v>6</v>
      </c>
      <c r="D157" s="1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423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2022-03-01T09:34:47Z</dcterms:created>
  <dc:creator/>
  <dc:description/>
  <dc:language>en-US</dc:language>
  <cp:lastModifiedBy/>
  <dcterms:modified xsi:type="dcterms:W3CDTF">2022-03-01T19:56:45Z</dcterms:modified>
  <cp:revision>61</cp:revision>
  <dc:subject/>
  <dc:title/>
</cp:coreProperties>
</file>