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40580" yWindow="-440" windowWidth="27720" windowHeight="28300" tabRatio="500"/>
  </bookViews>
  <sheets>
    <sheet name="1st_third" sheetId="2" r:id="rId1"/>
    <sheet name="2nd_third_indels_barcodes" sheetId="3" r:id="rId2"/>
    <sheet name="3rd_third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7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48" i="1"/>
  <c r="A49" i="1"/>
  <c r="A50" i="1"/>
  <c r="A51" i="1"/>
  <c r="A52" i="1"/>
  <c r="A53" i="1"/>
  <c r="A54" i="1"/>
  <c r="A55" i="1"/>
  <c r="A56" i="1"/>
  <c r="A59" i="1"/>
  <c r="A60" i="1"/>
  <c r="A61" i="1"/>
  <c r="A62" i="1"/>
</calcChain>
</file>

<file path=xl/sharedStrings.xml><?xml version="1.0" encoding="utf-8"?>
<sst xmlns="http://schemas.openxmlformats.org/spreadsheetml/2006/main" count="960" uniqueCount="369">
  <si>
    <t>High-grade substitutions</t>
  </si>
  <si>
    <t>aa</t>
  </si>
  <si>
    <t>nt</t>
  </si>
  <si>
    <t>GD</t>
  </si>
  <si>
    <t>c.4G&gt;T</t>
  </si>
  <si>
    <t>p.D2Y</t>
  </si>
  <si>
    <t>c.8T&gt;C</t>
  </si>
  <si>
    <t>p.L3S</t>
  </si>
  <si>
    <t>p.S4F</t>
  </si>
  <si>
    <t>c.11C&gt;T</t>
  </si>
  <si>
    <t>c.14C&gt;A</t>
  </si>
  <si>
    <t>p.A5D</t>
  </si>
  <si>
    <t>p.L6R</t>
  </si>
  <si>
    <t>c.17T&gt;G</t>
  </si>
  <si>
    <t>c.19C&gt;T</t>
  </si>
  <si>
    <t>p.R7C</t>
  </si>
  <si>
    <t>p.V8D</t>
  </si>
  <si>
    <t>c.23T&gt;A</t>
  </si>
  <si>
    <t>c.26A&gt;T</t>
  </si>
  <si>
    <t>p.E9V</t>
  </si>
  <si>
    <t>c.29A&gt;T</t>
  </si>
  <si>
    <t>p.E10V</t>
  </si>
  <si>
    <t>p.V11E</t>
  </si>
  <si>
    <t>c.32T&gt;A</t>
  </si>
  <si>
    <t>p.Q12L</t>
  </si>
  <si>
    <t>c.35A&gt;T</t>
  </si>
  <si>
    <t>p.N13I</t>
  </si>
  <si>
    <t>c.38A&gt;T</t>
  </si>
  <si>
    <t>p.V14D</t>
  </si>
  <si>
    <t>c.41T&gt;A</t>
  </si>
  <si>
    <t>p.I15T</t>
  </si>
  <si>
    <t>c.44T&gt;C</t>
  </si>
  <si>
    <t>p.I15N</t>
  </si>
  <si>
    <t>c.44T&gt;A</t>
  </si>
  <si>
    <t>p.N16I</t>
  </si>
  <si>
    <t>c.47A&gt;T</t>
  </si>
  <si>
    <t>p.N16Y</t>
  </si>
  <si>
    <t>c.46A&gt;T</t>
  </si>
  <si>
    <t>c.50C&gt;A</t>
  </si>
  <si>
    <t>p.A17D</t>
  </si>
  <si>
    <t>p.M18K</t>
  </si>
  <si>
    <t>c.53T&gt;A</t>
  </si>
  <si>
    <t>p.Q19P</t>
  </si>
  <si>
    <t>c.56A&gt;C</t>
  </si>
  <si>
    <t>p.K20I</t>
  </si>
  <si>
    <t>c.59A&gt;T</t>
  </si>
  <si>
    <t>p.I21S</t>
  </si>
  <si>
    <t>c.62T&gt;G</t>
  </si>
  <si>
    <t>p.L22S</t>
  </si>
  <si>
    <t>c.65T&gt;C</t>
  </si>
  <si>
    <t>p.E23V</t>
  </si>
  <si>
    <t>c.68A&gt;T</t>
  </si>
  <si>
    <t>p.C24F</t>
  </si>
  <si>
    <t>c.71G&gt;T</t>
  </si>
  <si>
    <t>p.P25L</t>
  </si>
  <si>
    <t>c.74C&gt;T</t>
  </si>
  <si>
    <t>p.I26N</t>
  </si>
  <si>
    <t>c.77T&gt;A</t>
  </si>
  <si>
    <t>p.C27W</t>
  </si>
  <si>
    <t>c.81T&gt;G</t>
  </si>
  <si>
    <t>p.L28Q</t>
  </si>
  <si>
    <t>c.83T&gt;A</t>
  </si>
  <si>
    <t>p.E29V</t>
  </si>
  <si>
    <t>c.86A&gt;T</t>
  </si>
  <si>
    <t>p.L30S</t>
  </si>
  <si>
    <t>c.89T&gt;C</t>
  </si>
  <si>
    <t>p.I31N</t>
  </si>
  <si>
    <t>c.92T&gt;A</t>
  </si>
  <si>
    <t>p.K32M</t>
  </si>
  <si>
    <t>c.95A&gt;T</t>
  </si>
  <si>
    <t>p.E33V</t>
  </si>
  <si>
    <t>c.98A&gt;T</t>
  </si>
  <si>
    <t>p.P34R</t>
  </si>
  <si>
    <t>c.101C&gt;G</t>
  </si>
  <si>
    <t>In-frame deletions</t>
  </si>
  <si>
    <t>p.D2del</t>
  </si>
  <si>
    <t>p.L3del</t>
  </si>
  <si>
    <t>p.S4del</t>
  </si>
  <si>
    <t>p.A5del</t>
  </si>
  <si>
    <t>na</t>
  </si>
  <si>
    <t>c.4_6del3</t>
  </si>
  <si>
    <t>c.7_9del3</t>
  </si>
  <si>
    <t>c.10_12del3</t>
  </si>
  <si>
    <t>c.13_15del3</t>
  </si>
  <si>
    <t>c.3_4insGCC</t>
  </si>
  <si>
    <t>p.M1_D2insA</t>
  </si>
  <si>
    <t>p.I26_C27insA</t>
  </si>
  <si>
    <t>c.78_79insGCC</t>
  </si>
  <si>
    <t>First substitution</t>
  </si>
  <si>
    <t>Second substitution (only 2 to do)</t>
  </si>
  <si>
    <t>In-frame insertions</t>
  </si>
  <si>
    <t>c.34_36del3</t>
  </si>
  <si>
    <t>c.55_57del3</t>
  </si>
  <si>
    <t>c.61_63del3</t>
  </si>
  <si>
    <t>c.79_81del3</t>
  </si>
  <si>
    <t>p.Q12del</t>
  </si>
  <si>
    <t>p.Q19del</t>
  </si>
  <si>
    <t>p.I21del</t>
  </si>
  <si>
    <t>p.C27del</t>
  </si>
  <si>
    <t>nt 1</t>
  </si>
  <si>
    <t>nt 2</t>
  </si>
  <si>
    <t>c.21C&gt;T</t>
  </si>
  <si>
    <t>p.R7R</t>
  </si>
  <si>
    <t>2-nt silent barcodes</t>
  </si>
  <si>
    <t>Including barcode at c.21, mutation still encodes cysteine</t>
  </si>
  <si>
    <t>c.96G&gt;A</t>
  </si>
  <si>
    <t>p.K32K</t>
  </si>
  <si>
    <t>p.Q19_K20A</t>
  </si>
  <si>
    <t>c.57_58insGCC</t>
  </si>
  <si>
    <t>2-nt barcodes</t>
  </si>
  <si>
    <t>Can't use c.96G&gt;A because that won't allow Met.  So use the other 2-nt barcode combo</t>
  </si>
  <si>
    <t>c.21C&gt;T; c.96G&gt;A</t>
  </si>
  <si>
    <t>c.42C&gt;T</t>
  </si>
  <si>
    <t>p.V14V</t>
  </si>
  <si>
    <t>c.75C&gt;A</t>
  </si>
  <si>
    <t>p.P25P</t>
  </si>
  <si>
    <t>c.42C&gt;T; c.75C&gt;A</t>
  </si>
  <si>
    <t>Missense barcode 1</t>
  </si>
  <si>
    <t>Missense barcode 2</t>
  </si>
  <si>
    <t>Missense barcode 3</t>
  </si>
  <si>
    <t>Missense barcode 4</t>
  </si>
  <si>
    <t>p.L52_N53insA</t>
  </si>
  <si>
    <t>p.N53_Q54insA</t>
  </si>
  <si>
    <t>p.Q54_K55insA</t>
  </si>
  <si>
    <t>p.K55_K56insA</t>
  </si>
  <si>
    <t>p.K56_G57insA</t>
  </si>
  <si>
    <t>c.156_157insGCC</t>
  </si>
  <si>
    <t>c.159_160insGCC</t>
  </si>
  <si>
    <t>c.162_163insGCC</t>
  </si>
  <si>
    <t>c.165_166insGCC</t>
  </si>
  <si>
    <t>c.168_169insGCC</t>
  </si>
  <si>
    <t>IF-indel barcode 1</t>
  </si>
  <si>
    <t>IF-indel barcode 3</t>
  </si>
  <si>
    <t>IF-indel barcode 4</t>
  </si>
  <si>
    <t>IF-indel barcode 2</t>
  </si>
  <si>
    <t>p.V35del</t>
  </si>
  <si>
    <t>p.S36del</t>
  </si>
  <si>
    <t>p.T37del</t>
  </si>
  <si>
    <t>p.K38del</t>
  </si>
  <si>
    <t>p.C39del</t>
  </si>
  <si>
    <t>p.D40del</t>
  </si>
  <si>
    <t>p.H41del</t>
  </si>
  <si>
    <t>p.I42del</t>
  </si>
  <si>
    <t>p.F43del</t>
  </si>
  <si>
    <t>p.C44del</t>
  </si>
  <si>
    <t>p.K45del</t>
  </si>
  <si>
    <t>p.F46del</t>
  </si>
  <si>
    <t>p.C47del</t>
  </si>
  <si>
    <t>p.M48del</t>
  </si>
  <si>
    <t>p.L49del</t>
  </si>
  <si>
    <t>p.K50del</t>
  </si>
  <si>
    <t>p.L51del</t>
  </si>
  <si>
    <t>p.L52del</t>
  </si>
  <si>
    <t>p.N53del</t>
  </si>
  <si>
    <t>p.Q54del</t>
  </si>
  <si>
    <t>p.K55del</t>
  </si>
  <si>
    <t>p.K56del</t>
  </si>
  <si>
    <t>p.G57del</t>
  </si>
  <si>
    <t>p.P58del</t>
  </si>
  <si>
    <t>p.S59del</t>
  </si>
  <si>
    <t>p.Q60del</t>
  </si>
  <si>
    <t>p.C61del</t>
  </si>
  <si>
    <t>p.P62del</t>
  </si>
  <si>
    <t>p.L63del</t>
  </si>
  <si>
    <t>p.C64del</t>
  </si>
  <si>
    <t>p.K65del</t>
  </si>
  <si>
    <t>p.N66del</t>
  </si>
  <si>
    <t>p.D67del</t>
  </si>
  <si>
    <t>c.103_105del3</t>
  </si>
  <si>
    <t>c.106_108del3</t>
  </si>
  <si>
    <t>c.109_111del3</t>
  </si>
  <si>
    <t>c.112_114del3</t>
  </si>
  <si>
    <t>c.115_117del3</t>
  </si>
  <si>
    <t>c.118_120del3</t>
  </si>
  <si>
    <t>c.121_123del3</t>
  </si>
  <si>
    <t>c.124_126del3</t>
  </si>
  <si>
    <t>c.127_129del3</t>
  </si>
  <si>
    <t>c.130_132del3</t>
  </si>
  <si>
    <t>c.133_135del3</t>
  </si>
  <si>
    <t>c.136_138del3</t>
  </si>
  <si>
    <t>c.139_141del3</t>
  </si>
  <si>
    <t>c.142_144del3</t>
  </si>
  <si>
    <t>c.145_147del3</t>
  </si>
  <si>
    <t>c.148_150del3</t>
  </si>
  <si>
    <t>c.151_153del3</t>
  </si>
  <si>
    <t>c.154_156del3</t>
  </si>
  <si>
    <t>c.157_159del3</t>
  </si>
  <si>
    <t>c.160_162del3</t>
  </si>
  <si>
    <t>c.163_165del3</t>
  </si>
  <si>
    <t>c.166_168del3</t>
  </si>
  <si>
    <t>c.169_171del3</t>
  </si>
  <si>
    <t>c.172_174del3</t>
  </si>
  <si>
    <t>c.175_177del3</t>
  </si>
  <si>
    <t>c.178_180del3</t>
  </si>
  <si>
    <t>c.181_183del3</t>
  </si>
  <si>
    <t>c.184_186del3</t>
  </si>
  <si>
    <t>c.187_189del3</t>
  </si>
  <si>
    <t>c.190_192del3</t>
  </si>
  <si>
    <t>c.193_195del3</t>
  </si>
  <si>
    <t>c.196_198del3</t>
  </si>
  <si>
    <t>c.199_201del3</t>
  </si>
  <si>
    <t>Barcode 1</t>
  </si>
  <si>
    <t>Barcode 2</t>
  </si>
  <si>
    <t>Barcode 3</t>
  </si>
  <si>
    <t>Barcode 4</t>
  </si>
  <si>
    <t>c.108C&gt;G; c.114G&gt;A</t>
  </si>
  <si>
    <t>c.108C&gt;G; c.141C&gt;T</t>
  </si>
  <si>
    <t>c.108C&gt;G; c.171G&gt;C</t>
  </si>
  <si>
    <t>c.108C&gt;G; c.174T&gt;A</t>
  </si>
  <si>
    <t>c.105C&gt;T; c.120C&gt;T</t>
  </si>
  <si>
    <t>c.105C&gt;T; c.156C&gt;T</t>
  </si>
  <si>
    <t>c.105C&gt;T; c.180G&gt;A</t>
  </si>
  <si>
    <t>c.105C&gt;T; c.189A&gt;G</t>
  </si>
  <si>
    <t>p.S36_T37insA</t>
  </si>
  <si>
    <t>c.108_109insGCC</t>
  </si>
  <si>
    <t>p.F43_C44insA</t>
  </si>
  <si>
    <t>c.129_130insGCC</t>
  </si>
  <si>
    <t>p.S59_Q60insA</t>
  </si>
  <si>
    <t>c.177_178insGCC</t>
  </si>
  <si>
    <t>p.Q60_C61insA</t>
  </si>
  <si>
    <t>c.180_181insGCC</t>
  </si>
  <si>
    <t>p.K65_N66insA</t>
  </si>
  <si>
    <t>c.195_196insGCC</t>
  </si>
  <si>
    <t>p.V35V; p.D40D</t>
  </si>
  <si>
    <t>p.V35V; p.L52L</t>
  </si>
  <si>
    <t>p.V35V; p.Q60Q</t>
  </si>
  <si>
    <t>p.V35V; p.L63L</t>
  </si>
  <si>
    <t>p.S36S; p.K38K</t>
  </si>
  <si>
    <t>p.S36S; p.C47C</t>
  </si>
  <si>
    <t>p.S36S; p.G57G</t>
  </si>
  <si>
    <t>p.S36S; p.P58P</t>
  </si>
  <si>
    <t>p.R7R; p.K32K</t>
  </si>
  <si>
    <t>p.V14V; p.P25P</t>
  </si>
  <si>
    <t>p.I68K</t>
  </si>
  <si>
    <t>p.T69I</t>
  </si>
  <si>
    <t>p.K70I</t>
  </si>
  <si>
    <t>p.R71G</t>
  </si>
  <si>
    <t>p.S72R</t>
  </si>
  <si>
    <t>p.L73Q</t>
  </si>
  <si>
    <t>p.Q74L</t>
  </si>
  <si>
    <t>p.E75V</t>
  </si>
  <si>
    <t>p.S76I</t>
  </si>
  <si>
    <t>p.T77M</t>
  </si>
  <si>
    <t>p.R78G</t>
  </si>
  <si>
    <t>p.R78I</t>
  </si>
  <si>
    <t>p.F79S</t>
  </si>
  <si>
    <t>p.S80C</t>
  </si>
  <si>
    <t>p.S80I</t>
  </si>
  <si>
    <t>p.Q81L</t>
  </si>
  <si>
    <t>p.L82R</t>
  </si>
  <si>
    <t>p.V83D</t>
  </si>
  <si>
    <t>p.E84V</t>
  </si>
  <si>
    <t>p.L86P</t>
  </si>
  <si>
    <t>p.L86Q</t>
  </si>
  <si>
    <t>p.L86R</t>
  </si>
  <si>
    <t>p.L87S</t>
  </si>
  <si>
    <t>p.K88I</t>
  </si>
  <si>
    <t>p.I89N</t>
  </si>
  <si>
    <t>p.I90N</t>
  </si>
  <si>
    <t>p.C91G</t>
  </si>
  <si>
    <t>p.C91W</t>
  </si>
  <si>
    <t>p.A92D</t>
  </si>
  <si>
    <t>p.F93C</t>
  </si>
  <si>
    <t>p.Q94L</t>
  </si>
  <si>
    <t>p.L95P</t>
  </si>
  <si>
    <t>p.L95R</t>
  </si>
  <si>
    <t>p.D96Y</t>
  </si>
  <si>
    <t>p.T97I</t>
  </si>
  <si>
    <t>p.G98C</t>
  </si>
  <si>
    <t>p.L99S</t>
  </si>
  <si>
    <t>p.E100V</t>
  </si>
  <si>
    <t>p.E85K</t>
  </si>
  <si>
    <t>p.E85V</t>
  </si>
  <si>
    <t>c.203T&gt;A</t>
  </si>
  <si>
    <t>c.206C&gt;T</t>
  </si>
  <si>
    <t>c.209A&gt;T</t>
  </si>
  <si>
    <t>c.211A&gt;G</t>
  </si>
  <si>
    <t>c.214A&gt;C</t>
  </si>
  <si>
    <t>**</t>
  </si>
  <si>
    <t>c.218T&gt;A</t>
  </si>
  <si>
    <t>c.221A&gt;T</t>
  </si>
  <si>
    <t>c.224A&gt;T</t>
  </si>
  <si>
    <t>c.227G&gt;T</t>
  </si>
  <si>
    <t>c.230C&gt;T</t>
  </si>
  <si>
    <t>c.232A&gt;G</t>
  </si>
  <si>
    <t>c.233G&gt;T</t>
  </si>
  <si>
    <t>c.236T&gt;C</t>
  </si>
  <si>
    <t>c.238A&gt;T</t>
  </si>
  <si>
    <t>c.239G&gt;T</t>
  </si>
  <si>
    <t>c.242A&gt;T</t>
  </si>
  <si>
    <t>c.245T&gt;G</t>
  </si>
  <si>
    <t>c.248T&gt;A</t>
  </si>
  <si>
    <t>c.251A&gt;T</t>
  </si>
  <si>
    <t>c.253G&gt;A</t>
  </si>
  <si>
    <t>c.254A&gt;T</t>
  </si>
  <si>
    <t xml:space="preserve"> c.257T&gt;C</t>
  </si>
  <si>
    <t xml:space="preserve"> c.257T&gt;A</t>
  </si>
  <si>
    <t xml:space="preserve"> c.257T&gt;G</t>
  </si>
  <si>
    <t>c.260T&gt;C</t>
  </si>
  <si>
    <t>c.263A&gt;T</t>
  </si>
  <si>
    <t>c.266T&gt;A</t>
  </si>
  <si>
    <t>c.269T&gt;A</t>
  </si>
  <si>
    <t>c.271T&gt;G</t>
  </si>
  <si>
    <t>c.273T&gt;G</t>
  </si>
  <si>
    <t>c.275C&gt;A</t>
  </si>
  <si>
    <t>c.278T&gt;G</t>
  </si>
  <si>
    <t>c.281A&gt;T</t>
  </si>
  <si>
    <t>c.284T&gt;C</t>
  </si>
  <si>
    <t>c.284T&gt;G</t>
  </si>
  <si>
    <t>c.286G&gt;T</t>
  </si>
  <si>
    <t>c.290C&gt;T</t>
  </si>
  <si>
    <t>c.292G&gt;T</t>
  </si>
  <si>
    <t xml:space="preserve"> c.296T&gt;C</t>
  </si>
  <si>
    <t>c.299A&gt;T</t>
  </si>
  <si>
    <t>p.T69del</t>
  </si>
  <si>
    <t>p.S72del</t>
  </si>
  <si>
    <t>p.E75del</t>
  </si>
  <si>
    <t>p.S80del</t>
  </si>
  <si>
    <t>p.V83del</t>
  </si>
  <si>
    <t>p.E85del</t>
  </si>
  <si>
    <t>p.I90del</t>
  </si>
  <si>
    <t>p.A92del</t>
  </si>
  <si>
    <t>p.L95del</t>
  </si>
  <si>
    <t>p.G98del</t>
  </si>
  <si>
    <t>c.205_207del3</t>
  </si>
  <si>
    <t>c.214_216del3</t>
  </si>
  <si>
    <t>c.223_225del3</t>
  </si>
  <si>
    <t>c.238_240del3</t>
  </si>
  <si>
    <t>c.247_249del3</t>
  </si>
  <si>
    <t>c.253_255del3</t>
  </si>
  <si>
    <t>c.268_270del3</t>
  </si>
  <si>
    <t>c.274_276del3</t>
  </si>
  <si>
    <t>c.283_285del3</t>
  </si>
  <si>
    <t>c.292_294del3</t>
  </si>
  <si>
    <t>p.I68_T69insA</t>
  </si>
  <si>
    <t>p.T69_K70insA</t>
  </si>
  <si>
    <t>p.E85_L86insA</t>
  </si>
  <si>
    <t>p.I90_C91insA</t>
  </si>
  <si>
    <t>c.204_205insGCC</t>
  </si>
  <si>
    <t>c.207_208insGCC</t>
  </si>
  <si>
    <t>c.255_256insGCC</t>
  </si>
  <si>
    <t>c.270_271insGCC</t>
  </si>
  <si>
    <t>Missense barcode 5</t>
  </si>
  <si>
    <t>IF-indel barcode 5</t>
  </si>
  <si>
    <t>Missense barcode 6</t>
  </si>
  <si>
    <t>Missense barcode 7</t>
  </si>
  <si>
    <t>Missense barcode 8</t>
  </si>
  <si>
    <t>Missense barcode 9</t>
  </si>
  <si>
    <t>IF-indel barcode 6</t>
  </si>
  <si>
    <t>IF-indel barcode 7</t>
  </si>
  <si>
    <t>IF-indel barcode 8</t>
  </si>
  <si>
    <t>IF-indel barcode 9</t>
  </si>
  <si>
    <t>p.T69T; p.R71R</t>
  </si>
  <si>
    <t>c.207C&gt;T; c.213G&gt;A</t>
  </si>
  <si>
    <t>p.T69T; p.T77T</t>
  </si>
  <si>
    <t>c.207C&gt;T; c.231G&gt;A</t>
  </si>
  <si>
    <t>p.T69T; p.E85E</t>
  </si>
  <si>
    <t>c.207C&gt;T; c.255G&gt;A</t>
  </si>
  <si>
    <t>p.T69T; p.T97T</t>
  </si>
  <si>
    <t>c.207C&gt;T; c.291A&gt;G</t>
  </si>
  <si>
    <t>p.K70K; p.Q74Q</t>
  </si>
  <si>
    <t>c.210A&gt;G; c.222A&gt;G</t>
  </si>
  <si>
    <t>p.K70K; p.V83V</t>
  </si>
  <si>
    <t>c.210A&gt;G; c.249T&gt;A</t>
  </si>
  <si>
    <t>p.K70K; p.L86L</t>
  </si>
  <si>
    <t>c.210A&gt;G; c.258A&gt;G</t>
  </si>
  <si>
    <t>p.K70K; p.L99L</t>
  </si>
  <si>
    <t>c.210A&gt;G; c.297G&gt;A</t>
  </si>
  <si>
    <t>Total variants: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</si>
</sst>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ont="1"/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0" fillId="0" borderId="0" xfId="0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workbookViewId="0">
      <selection activeCell="C64" sqref="C64"/>
    </sheetView>
  </sheetViews>
  <sheetFormatPr baseColWidth="10" defaultRowHeight="15" x14ac:dyDescent="0"/>
  <cols>
    <col min="1" max="1" width="18" customWidth="1"/>
    <col min="2" max="2" width="14.33203125" customWidth="1"/>
    <col min="3" max="3" width="16.83203125" customWidth="1"/>
    <col min="4" max="4" width="10.83203125" style="1"/>
    <col min="5" max="5" width="3.6640625" style="1" customWidth="1"/>
    <col min="8" max="9" width="7.1640625" style="1" customWidth="1"/>
    <col min="12" max="12" width="10.83203125" style="2"/>
    <col min="13" max="13" width="3.6640625" style="1" customWidth="1"/>
    <col min="14" max="15" width="14.33203125" customWidth="1"/>
    <col min="16" max="16" width="10.83203125" style="2"/>
  </cols>
  <sheetData>
    <row r="2" spans="1:14">
      <c r="B2" s="3" t="s">
        <v>0</v>
      </c>
      <c r="F2" t="s">
        <v>103</v>
      </c>
      <c r="J2" s="3"/>
      <c r="N2" s="3"/>
    </row>
    <row r="3" spans="1:14">
      <c r="B3" t="s">
        <v>88</v>
      </c>
      <c r="F3" t="s">
        <v>99</v>
      </c>
      <c r="G3" t="s">
        <v>100</v>
      </c>
    </row>
    <row r="4" spans="1:14">
      <c r="B4" t="s">
        <v>1</v>
      </c>
      <c r="C4" t="s">
        <v>2</v>
      </c>
      <c r="D4" s="2" t="s">
        <v>3</v>
      </c>
      <c r="E4" s="2"/>
    </row>
    <row r="5" spans="1:14">
      <c r="A5">
        <v>1</v>
      </c>
      <c r="B5" t="s">
        <v>5</v>
      </c>
      <c r="C5" t="s">
        <v>4</v>
      </c>
      <c r="D5" s="1">
        <v>75</v>
      </c>
      <c r="F5" t="s">
        <v>101</v>
      </c>
      <c r="G5" t="s">
        <v>105</v>
      </c>
      <c r="H5" s="1" t="s">
        <v>102</v>
      </c>
      <c r="I5" s="1" t="s">
        <v>106</v>
      </c>
    </row>
    <row r="6" spans="1:14">
      <c r="A6">
        <f>A5+1</f>
        <v>2</v>
      </c>
      <c r="B6" t="s">
        <v>7</v>
      </c>
      <c r="C6" t="s">
        <v>6</v>
      </c>
      <c r="D6" s="1">
        <v>59.9</v>
      </c>
      <c r="F6" t="s">
        <v>101</v>
      </c>
      <c r="G6" t="s">
        <v>105</v>
      </c>
      <c r="H6" s="1" t="s">
        <v>102</v>
      </c>
      <c r="I6" s="1" t="s">
        <v>106</v>
      </c>
    </row>
    <row r="7" spans="1:14">
      <c r="A7">
        <f t="shared" ref="A7:A37" si="0">A6+1</f>
        <v>3</v>
      </c>
      <c r="B7" t="s">
        <v>8</v>
      </c>
      <c r="C7" t="s">
        <v>9</v>
      </c>
      <c r="D7" s="1">
        <v>0</v>
      </c>
      <c r="F7" t="s">
        <v>101</v>
      </c>
      <c r="G7" t="s">
        <v>105</v>
      </c>
      <c r="H7" s="1" t="s">
        <v>102</v>
      </c>
      <c r="I7" s="1" t="s">
        <v>106</v>
      </c>
      <c r="M7" s="4"/>
    </row>
    <row r="8" spans="1:14">
      <c r="A8">
        <f t="shared" si="0"/>
        <v>4</v>
      </c>
      <c r="B8" t="s">
        <v>11</v>
      </c>
      <c r="C8" t="s">
        <v>10</v>
      </c>
      <c r="D8" s="1">
        <v>40.5</v>
      </c>
      <c r="F8" t="s">
        <v>101</v>
      </c>
      <c r="G8" t="s">
        <v>105</v>
      </c>
      <c r="H8" s="1" t="s">
        <v>102</v>
      </c>
      <c r="I8" s="1" t="s">
        <v>106</v>
      </c>
      <c r="M8" s="4"/>
    </row>
    <row r="9" spans="1:14">
      <c r="A9">
        <f t="shared" si="0"/>
        <v>5</v>
      </c>
      <c r="B9" t="s">
        <v>12</v>
      </c>
      <c r="C9" t="s">
        <v>13</v>
      </c>
      <c r="D9" s="1">
        <v>13.2</v>
      </c>
      <c r="F9" t="s">
        <v>101</v>
      </c>
      <c r="G9" t="s">
        <v>105</v>
      </c>
      <c r="H9" s="1" t="s">
        <v>102</v>
      </c>
      <c r="I9" s="1" t="s">
        <v>106</v>
      </c>
      <c r="M9" s="4"/>
    </row>
    <row r="10" spans="1:14">
      <c r="A10">
        <f t="shared" si="0"/>
        <v>6</v>
      </c>
      <c r="B10" t="s">
        <v>15</v>
      </c>
      <c r="C10" t="s">
        <v>14</v>
      </c>
      <c r="D10" s="1">
        <v>103</v>
      </c>
      <c r="F10" t="s">
        <v>101</v>
      </c>
      <c r="G10" t="s">
        <v>105</v>
      </c>
      <c r="H10" s="1" t="s">
        <v>102</v>
      </c>
      <c r="I10" s="1" t="s">
        <v>106</v>
      </c>
      <c r="J10" t="s">
        <v>104</v>
      </c>
    </row>
    <row r="11" spans="1:14">
      <c r="A11">
        <f t="shared" si="0"/>
        <v>7</v>
      </c>
      <c r="B11" t="s">
        <v>16</v>
      </c>
      <c r="C11" t="s">
        <v>17</v>
      </c>
      <c r="D11" s="1">
        <v>123.6</v>
      </c>
      <c r="F11" t="s">
        <v>101</v>
      </c>
      <c r="G11" t="s">
        <v>105</v>
      </c>
      <c r="H11" s="1" t="s">
        <v>102</v>
      </c>
      <c r="I11" s="1" t="s">
        <v>106</v>
      </c>
    </row>
    <row r="12" spans="1:14">
      <c r="A12">
        <f t="shared" si="0"/>
        <v>8</v>
      </c>
      <c r="B12" t="s">
        <v>19</v>
      </c>
      <c r="C12" t="s">
        <v>18</v>
      </c>
      <c r="D12" s="1">
        <v>49.2</v>
      </c>
      <c r="F12" t="s">
        <v>101</v>
      </c>
      <c r="G12" t="s">
        <v>105</v>
      </c>
      <c r="H12" s="1" t="s">
        <v>102</v>
      </c>
      <c r="I12" s="1" t="s">
        <v>106</v>
      </c>
    </row>
    <row r="13" spans="1:14">
      <c r="A13">
        <f t="shared" si="0"/>
        <v>9</v>
      </c>
      <c r="B13" t="s">
        <v>21</v>
      </c>
      <c r="C13" t="s">
        <v>20</v>
      </c>
      <c r="D13" s="1">
        <v>55.1</v>
      </c>
      <c r="F13" t="s">
        <v>101</v>
      </c>
      <c r="G13" t="s">
        <v>105</v>
      </c>
      <c r="H13" s="1" t="s">
        <v>102</v>
      </c>
      <c r="I13" s="1" t="s">
        <v>106</v>
      </c>
    </row>
    <row r="14" spans="1:14">
      <c r="A14">
        <f t="shared" si="0"/>
        <v>10</v>
      </c>
      <c r="B14" t="s">
        <v>22</v>
      </c>
      <c r="C14" t="s">
        <v>23</v>
      </c>
      <c r="D14" s="1">
        <v>121.3</v>
      </c>
      <c r="F14" t="s">
        <v>101</v>
      </c>
      <c r="G14" t="s">
        <v>105</v>
      </c>
      <c r="H14" s="1" t="s">
        <v>102</v>
      </c>
      <c r="I14" s="1" t="s">
        <v>106</v>
      </c>
    </row>
    <row r="15" spans="1:14">
      <c r="A15">
        <f t="shared" si="0"/>
        <v>11</v>
      </c>
      <c r="B15" t="s">
        <v>24</v>
      </c>
      <c r="C15" t="s">
        <v>25</v>
      </c>
      <c r="D15" s="1">
        <v>24.7</v>
      </c>
      <c r="F15" t="s">
        <v>101</v>
      </c>
      <c r="G15" t="s">
        <v>105</v>
      </c>
      <c r="H15" s="1" t="s">
        <v>102</v>
      </c>
      <c r="I15" s="1" t="s">
        <v>106</v>
      </c>
    </row>
    <row r="16" spans="1:14">
      <c r="A16">
        <f t="shared" si="0"/>
        <v>12</v>
      </c>
      <c r="B16" t="s">
        <v>26</v>
      </c>
      <c r="C16" t="s">
        <v>27</v>
      </c>
      <c r="D16" s="1">
        <v>68.599999999999994</v>
      </c>
      <c r="F16" t="s">
        <v>101</v>
      </c>
      <c r="G16" t="s">
        <v>105</v>
      </c>
      <c r="H16" s="1" t="s">
        <v>102</v>
      </c>
      <c r="I16" s="1" t="s">
        <v>106</v>
      </c>
    </row>
    <row r="17" spans="1:9">
      <c r="A17">
        <f t="shared" si="0"/>
        <v>13</v>
      </c>
      <c r="B17" t="s">
        <v>28</v>
      </c>
      <c r="C17" t="s">
        <v>29</v>
      </c>
      <c r="D17" s="1">
        <v>40.5</v>
      </c>
      <c r="F17" t="s">
        <v>101</v>
      </c>
      <c r="G17" t="s">
        <v>105</v>
      </c>
      <c r="H17" s="1" t="s">
        <v>102</v>
      </c>
      <c r="I17" s="1" t="s">
        <v>106</v>
      </c>
    </row>
    <row r="18" spans="1:9">
      <c r="A18">
        <f t="shared" si="0"/>
        <v>14</v>
      </c>
      <c r="B18" t="s">
        <v>30</v>
      </c>
      <c r="C18" t="s">
        <v>31</v>
      </c>
      <c r="D18" s="1">
        <v>89.3</v>
      </c>
      <c r="F18" t="s">
        <v>101</v>
      </c>
      <c r="G18" t="s">
        <v>105</v>
      </c>
      <c r="H18" s="1" t="s">
        <v>102</v>
      </c>
      <c r="I18" s="1" t="s">
        <v>106</v>
      </c>
    </row>
    <row r="19" spans="1:9">
      <c r="A19">
        <f t="shared" si="0"/>
        <v>15</v>
      </c>
      <c r="B19" t="s">
        <v>34</v>
      </c>
      <c r="C19" t="s">
        <v>35</v>
      </c>
      <c r="D19" s="1">
        <v>0</v>
      </c>
      <c r="F19" t="s">
        <v>101</v>
      </c>
      <c r="G19" t="s">
        <v>105</v>
      </c>
      <c r="H19" s="1" t="s">
        <v>102</v>
      </c>
      <c r="I19" s="1" t="s">
        <v>106</v>
      </c>
    </row>
    <row r="20" spans="1:9">
      <c r="A20">
        <f t="shared" si="0"/>
        <v>16</v>
      </c>
      <c r="B20" t="s">
        <v>39</v>
      </c>
      <c r="C20" t="s">
        <v>38</v>
      </c>
      <c r="D20" s="1">
        <v>78.3</v>
      </c>
      <c r="F20" t="s">
        <v>101</v>
      </c>
      <c r="G20" t="s">
        <v>105</v>
      </c>
      <c r="H20" s="1" t="s">
        <v>102</v>
      </c>
      <c r="I20" s="1" t="s">
        <v>106</v>
      </c>
    </row>
    <row r="21" spans="1:9">
      <c r="A21">
        <f t="shared" si="0"/>
        <v>17</v>
      </c>
      <c r="B21" t="s">
        <v>40</v>
      </c>
      <c r="C21" t="s">
        <v>41</v>
      </c>
      <c r="D21" s="1">
        <v>93.8</v>
      </c>
      <c r="F21" t="s">
        <v>101</v>
      </c>
      <c r="G21" t="s">
        <v>105</v>
      </c>
      <c r="H21" s="1" t="s">
        <v>102</v>
      </c>
      <c r="I21" s="1" t="s">
        <v>106</v>
      </c>
    </row>
    <row r="22" spans="1:9">
      <c r="A22">
        <f t="shared" si="0"/>
        <v>18</v>
      </c>
      <c r="B22" t="s">
        <v>42</v>
      </c>
      <c r="C22" t="s">
        <v>43</v>
      </c>
      <c r="D22" s="1">
        <v>53.2</v>
      </c>
      <c r="F22" t="s">
        <v>101</v>
      </c>
      <c r="G22" t="s">
        <v>105</v>
      </c>
      <c r="H22" s="1" t="s">
        <v>102</v>
      </c>
      <c r="I22" s="1" t="s">
        <v>106</v>
      </c>
    </row>
    <row r="23" spans="1:9">
      <c r="A23">
        <f t="shared" si="0"/>
        <v>19</v>
      </c>
      <c r="B23" t="s">
        <v>44</v>
      </c>
      <c r="C23" t="s">
        <v>45</v>
      </c>
      <c r="D23" s="1">
        <v>101.3</v>
      </c>
      <c r="F23" t="s">
        <v>101</v>
      </c>
      <c r="G23" t="s">
        <v>105</v>
      </c>
      <c r="H23" s="1" t="s">
        <v>102</v>
      </c>
      <c r="I23" s="1" t="s">
        <v>106</v>
      </c>
    </row>
    <row r="24" spans="1:9">
      <c r="A24">
        <f t="shared" si="0"/>
        <v>20</v>
      </c>
      <c r="B24" t="s">
        <v>46</v>
      </c>
      <c r="C24" t="s">
        <v>47</v>
      </c>
      <c r="D24" s="1">
        <v>25.1</v>
      </c>
      <c r="F24" t="s">
        <v>101</v>
      </c>
      <c r="G24" t="s">
        <v>105</v>
      </c>
      <c r="H24" s="1" t="s">
        <v>102</v>
      </c>
      <c r="I24" s="1" t="s">
        <v>106</v>
      </c>
    </row>
    <row r="25" spans="1:9">
      <c r="A25">
        <f t="shared" si="0"/>
        <v>21</v>
      </c>
      <c r="B25" t="s">
        <v>48</v>
      </c>
      <c r="C25" t="s">
        <v>49</v>
      </c>
      <c r="D25" s="1">
        <v>144.1</v>
      </c>
      <c r="F25" t="s">
        <v>101</v>
      </c>
      <c r="G25" t="s">
        <v>105</v>
      </c>
      <c r="H25" s="1" t="s">
        <v>102</v>
      </c>
      <c r="I25" s="1" t="s">
        <v>106</v>
      </c>
    </row>
    <row r="26" spans="1:9">
      <c r="A26">
        <f t="shared" si="0"/>
        <v>22</v>
      </c>
      <c r="B26" t="s">
        <v>50</v>
      </c>
      <c r="C26" t="s">
        <v>51</v>
      </c>
      <c r="D26" s="1">
        <v>96.3</v>
      </c>
      <c r="F26" t="s">
        <v>101</v>
      </c>
      <c r="G26" t="s">
        <v>105</v>
      </c>
      <c r="H26" s="1" t="s">
        <v>102</v>
      </c>
      <c r="I26" s="1" t="s">
        <v>106</v>
      </c>
    </row>
    <row r="27" spans="1:9">
      <c r="A27">
        <f t="shared" si="0"/>
        <v>23</v>
      </c>
      <c r="B27" t="s">
        <v>52</v>
      </c>
      <c r="C27" t="s">
        <v>53</v>
      </c>
      <c r="D27" s="1">
        <v>204.4</v>
      </c>
      <c r="F27" t="s">
        <v>101</v>
      </c>
      <c r="G27" t="s">
        <v>105</v>
      </c>
      <c r="H27" s="1" t="s">
        <v>102</v>
      </c>
      <c r="I27" s="1" t="s">
        <v>106</v>
      </c>
    </row>
    <row r="28" spans="1:9">
      <c r="A28">
        <f t="shared" si="0"/>
        <v>24</v>
      </c>
      <c r="B28" t="s">
        <v>54</v>
      </c>
      <c r="C28" t="s">
        <v>55</v>
      </c>
      <c r="D28" s="1">
        <v>97.8</v>
      </c>
      <c r="F28" t="s">
        <v>101</v>
      </c>
      <c r="G28" t="s">
        <v>105</v>
      </c>
      <c r="H28" s="1" t="s">
        <v>102</v>
      </c>
      <c r="I28" s="1" t="s">
        <v>106</v>
      </c>
    </row>
    <row r="29" spans="1:9">
      <c r="A29">
        <f t="shared" si="0"/>
        <v>25</v>
      </c>
      <c r="B29" t="s">
        <v>56</v>
      </c>
      <c r="C29" t="s">
        <v>57</v>
      </c>
      <c r="D29" s="1">
        <v>133.1</v>
      </c>
      <c r="F29" t="s">
        <v>101</v>
      </c>
      <c r="G29" t="s">
        <v>105</v>
      </c>
      <c r="H29" s="1" t="s">
        <v>102</v>
      </c>
      <c r="I29" s="1" t="s">
        <v>106</v>
      </c>
    </row>
    <row r="30" spans="1:9">
      <c r="A30">
        <f t="shared" si="0"/>
        <v>26</v>
      </c>
      <c r="B30" t="s">
        <v>58</v>
      </c>
      <c r="C30" t="s">
        <v>59</v>
      </c>
      <c r="D30" s="1">
        <v>214.4</v>
      </c>
      <c r="F30" t="s">
        <v>101</v>
      </c>
      <c r="G30" t="s">
        <v>105</v>
      </c>
      <c r="H30" s="1" t="s">
        <v>102</v>
      </c>
      <c r="I30" s="1" t="s">
        <v>106</v>
      </c>
    </row>
    <row r="31" spans="1:9">
      <c r="A31">
        <f t="shared" si="0"/>
        <v>27</v>
      </c>
      <c r="B31" t="s">
        <v>60</v>
      </c>
      <c r="C31" t="s">
        <v>61</v>
      </c>
      <c r="D31" s="1">
        <v>112.4</v>
      </c>
      <c r="F31" t="s">
        <v>101</v>
      </c>
      <c r="G31" t="s">
        <v>105</v>
      </c>
      <c r="H31" s="1" t="s">
        <v>102</v>
      </c>
      <c r="I31" s="1" t="s">
        <v>106</v>
      </c>
    </row>
    <row r="32" spans="1:9">
      <c r="A32">
        <f t="shared" si="0"/>
        <v>28</v>
      </c>
      <c r="B32" t="s">
        <v>62</v>
      </c>
      <c r="C32" t="s">
        <v>63</v>
      </c>
      <c r="D32" s="1">
        <v>121.3</v>
      </c>
      <c r="F32" t="s">
        <v>101</v>
      </c>
      <c r="G32" t="s">
        <v>105</v>
      </c>
      <c r="H32" s="1" t="s">
        <v>102</v>
      </c>
      <c r="I32" s="1" t="s">
        <v>106</v>
      </c>
    </row>
    <row r="33" spans="1:10">
      <c r="A33">
        <f t="shared" si="0"/>
        <v>29</v>
      </c>
      <c r="B33" t="s">
        <v>64</v>
      </c>
      <c r="C33" t="s">
        <v>65</v>
      </c>
      <c r="D33" s="1">
        <v>123.5</v>
      </c>
      <c r="F33" t="s">
        <v>101</v>
      </c>
      <c r="G33" t="s">
        <v>105</v>
      </c>
      <c r="H33" s="1" t="s">
        <v>102</v>
      </c>
      <c r="I33" s="1" t="s">
        <v>106</v>
      </c>
    </row>
    <row r="34" spans="1:10">
      <c r="A34">
        <f t="shared" si="0"/>
        <v>30</v>
      </c>
      <c r="B34" t="s">
        <v>66</v>
      </c>
      <c r="C34" t="s">
        <v>67</v>
      </c>
      <c r="D34" s="1">
        <v>141.19999999999999</v>
      </c>
      <c r="F34" t="s">
        <v>101</v>
      </c>
      <c r="G34" t="s">
        <v>105</v>
      </c>
      <c r="H34" s="1" t="s">
        <v>102</v>
      </c>
      <c r="I34" s="1" t="s">
        <v>106</v>
      </c>
    </row>
    <row r="35" spans="1:10">
      <c r="A35">
        <f t="shared" si="0"/>
        <v>31</v>
      </c>
      <c r="B35" t="s">
        <v>68</v>
      </c>
      <c r="C35" t="s">
        <v>69</v>
      </c>
      <c r="D35" s="1">
        <v>61</v>
      </c>
      <c r="F35" t="s">
        <v>112</v>
      </c>
      <c r="G35" t="s">
        <v>114</v>
      </c>
      <c r="H35" s="1" t="s">
        <v>113</v>
      </c>
      <c r="I35" s="1" t="s">
        <v>115</v>
      </c>
      <c r="J35" s="1" t="s">
        <v>110</v>
      </c>
    </row>
    <row r="36" spans="1:10">
      <c r="A36">
        <f t="shared" si="0"/>
        <v>32</v>
      </c>
      <c r="B36" t="s">
        <v>70</v>
      </c>
      <c r="C36" t="s">
        <v>71</v>
      </c>
      <c r="D36" s="1">
        <v>121.3</v>
      </c>
      <c r="F36" t="s">
        <v>101</v>
      </c>
      <c r="G36" t="s">
        <v>105</v>
      </c>
      <c r="H36" s="1" t="s">
        <v>102</v>
      </c>
      <c r="I36" s="1" t="s">
        <v>106</v>
      </c>
    </row>
    <row r="37" spans="1:10">
      <c r="A37">
        <f t="shared" si="0"/>
        <v>33</v>
      </c>
      <c r="B37" t="s">
        <v>72</v>
      </c>
      <c r="C37" t="s">
        <v>73</v>
      </c>
      <c r="D37" s="1">
        <v>102.7</v>
      </c>
      <c r="F37" t="s">
        <v>101</v>
      </c>
      <c r="G37" t="s">
        <v>105</v>
      </c>
      <c r="H37" s="1" t="s">
        <v>102</v>
      </c>
      <c r="I37" s="1" t="s">
        <v>106</v>
      </c>
    </row>
    <row r="39" spans="1:10">
      <c r="B39" t="s">
        <v>89</v>
      </c>
    </row>
    <row r="40" spans="1:10">
      <c r="A40">
        <v>34</v>
      </c>
      <c r="B40" t="s">
        <v>32</v>
      </c>
      <c r="C40" t="s">
        <v>33</v>
      </c>
      <c r="D40" s="1">
        <v>148.9</v>
      </c>
      <c r="F40" t="s">
        <v>112</v>
      </c>
      <c r="G40" t="s">
        <v>114</v>
      </c>
      <c r="H40" s="1" t="s">
        <v>113</v>
      </c>
      <c r="I40" s="1" t="s">
        <v>115</v>
      </c>
    </row>
    <row r="41" spans="1:10">
      <c r="A41">
        <v>35</v>
      </c>
      <c r="B41" t="s">
        <v>36</v>
      </c>
      <c r="C41" t="s">
        <v>37</v>
      </c>
      <c r="D41" s="1">
        <v>25.3</v>
      </c>
      <c r="F41" t="s">
        <v>112</v>
      </c>
      <c r="G41" t="s">
        <v>114</v>
      </c>
      <c r="H41" s="1" t="s">
        <v>113</v>
      </c>
      <c r="I41" s="1" t="s">
        <v>115</v>
      </c>
    </row>
    <row r="43" spans="1:10">
      <c r="B43" s="3" t="s">
        <v>74</v>
      </c>
    </row>
    <row r="44" spans="1:10">
      <c r="A44">
        <v>36</v>
      </c>
      <c r="B44" t="s">
        <v>75</v>
      </c>
      <c r="C44" t="s">
        <v>80</v>
      </c>
      <c r="D44" s="2" t="s">
        <v>79</v>
      </c>
      <c r="F44" t="s">
        <v>112</v>
      </c>
      <c r="G44" t="s">
        <v>114</v>
      </c>
      <c r="H44" s="1" t="s">
        <v>113</v>
      </c>
      <c r="I44" s="1" t="s">
        <v>115</v>
      </c>
    </row>
    <row r="45" spans="1:10">
      <c r="A45">
        <v>37</v>
      </c>
      <c r="B45" t="s">
        <v>76</v>
      </c>
      <c r="C45" t="s">
        <v>81</v>
      </c>
      <c r="D45" s="2" t="s">
        <v>79</v>
      </c>
      <c r="F45" t="s">
        <v>112</v>
      </c>
      <c r="G45" t="s">
        <v>114</v>
      </c>
      <c r="H45" s="1" t="s">
        <v>113</v>
      </c>
      <c r="I45" s="1" t="s">
        <v>115</v>
      </c>
    </row>
    <row r="46" spans="1:10">
      <c r="A46">
        <v>38</v>
      </c>
      <c r="B46" t="s">
        <v>77</v>
      </c>
      <c r="C46" t="s">
        <v>82</v>
      </c>
      <c r="D46" s="2" t="s">
        <v>79</v>
      </c>
      <c r="F46" t="s">
        <v>112</v>
      </c>
      <c r="G46" t="s">
        <v>114</v>
      </c>
      <c r="H46" s="1" t="s">
        <v>113</v>
      </c>
      <c r="I46" s="1" t="s">
        <v>115</v>
      </c>
    </row>
    <row r="47" spans="1:10">
      <c r="A47">
        <v>39</v>
      </c>
      <c r="B47" t="s">
        <v>78</v>
      </c>
      <c r="C47" t="s">
        <v>83</v>
      </c>
      <c r="D47" s="2" t="s">
        <v>79</v>
      </c>
      <c r="F47" t="s">
        <v>112</v>
      </c>
      <c r="G47" t="s">
        <v>114</v>
      </c>
      <c r="H47" s="1" t="s">
        <v>113</v>
      </c>
      <c r="I47" s="1" t="s">
        <v>115</v>
      </c>
    </row>
    <row r="48" spans="1:10">
      <c r="A48">
        <v>40</v>
      </c>
      <c r="B48" t="s">
        <v>95</v>
      </c>
      <c r="C48" t="s">
        <v>91</v>
      </c>
      <c r="D48" s="2" t="s">
        <v>79</v>
      </c>
      <c r="F48" t="s">
        <v>112</v>
      </c>
      <c r="G48" t="s">
        <v>114</v>
      </c>
      <c r="H48" s="1" t="s">
        <v>113</v>
      </c>
      <c r="I48" s="1" t="s">
        <v>115</v>
      </c>
    </row>
    <row r="49" spans="1:9">
      <c r="A49">
        <v>41</v>
      </c>
      <c r="B49" t="s">
        <v>96</v>
      </c>
      <c r="C49" t="s">
        <v>92</v>
      </c>
      <c r="D49" s="2" t="s">
        <v>79</v>
      </c>
      <c r="F49" t="s">
        <v>112</v>
      </c>
      <c r="G49" t="s">
        <v>114</v>
      </c>
      <c r="H49" s="1" t="s">
        <v>113</v>
      </c>
      <c r="I49" s="1" t="s">
        <v>115</v>
      </c>
    </row>
    <row r="50" spans="1:9">
      <c r="A50">
        <v>42</v>
      </c>
      <c r="B50" t="s">
        <v>97</v>
      </c>
      <c r="C50" t="s">
        <v>93</v>
      </c>
      <c r="D50" s="2" t="s">
        <v>79</v>
      </c>
      <c r="F50" t="s">
        <v>112</v>
      </c>
      <c r="G50" t="s">
        <v>114</v>
      </c>
      <c r="H50" s="1" t="s">
        <v>113</v>
      </c>
      <c r="I50" s="1" t="s">
        <v>115</v>
      </c>
    </row>
    <row r="51" spans="1:9">
      <c r="A51">
        <v>43</v>
      </c>
      <c r="B51" t="s">
        <v>98</v>
      </c>
      <c r="C51" t="s">
        <v>94</v>
      </c>
      <c r="D51" s="2" t="s">
        <v>79</v>
      </c>
      <c r="F51" t="s">
        <v>112</v>
      </c>
      <c r="G51" t="s">
        <v>114</v>
      </c>
      <c r="H51" s="1" t="s">
        <v>113</v>
      </c>
      <c r="I51" s="1" t="s">
        <v>115</v>
      </c>
    </row>
    <row r="52" spans="1:9">
      <c r="D52" s="2"/>
    </row>
    <row r="53" spans="1:9">
      <c r="B53" s="3" t="s">
        <v>90</v>
      </c>
      <c r="D53" s="2"/>
    </row>
    <row r="54" spans="1:9">
      <c r="A54">
        <v>44</v>
      </c>
      <c r="B54" t="s">
        <v>85</v>
      </c>
      <c r="C54" t="s">
        <v>84</v>
      </c>
      <c r="D54" s="2" t="s">
        <v>79</v>
      </c>
      <c r="F54" t="s">
        <v>112</v>
      </c>
      <c r="G54" t="s">
        <v>114</v>
      </c>
      <c r="H54" s="1" t="s">
        <v>113</v>
      </c>
      <c r="I54" s="1" t="s">
        <v>115</v>
      </c>
    </row>
    <row r="55" spans="1:9">
      <c r="A55">
        <v>45</v>
      </c>
      <c r="B55" t="s">
        <v>107</v>
      </c>
      <c r="C55" t="s">
        <v>108</v>
      </c>
      <c r="D55" s="2" t="s">
        <v>79</v>
      </c>
      <c r="F55" t="s">
        <v>112</v>
      </c>
      <c r="G55" t="s">
        <v>114</v>
      </c>
      <c r="H55" s="1" t="s">
        <v>113</v>
      </c>
      <c r="I55" s="1" t="s">
        <v>115</v>
      </c>
    </row>
    <row r="56" spans="1:9">
      <c r="A56">
        <v>46</v>
      </c>
      <c r="B56" t="s">
        <v>86</v>
      </c>
      <c r="C56" t="s">
        <v>87</v>
      </c>
      <c r="D56" s="2" t="s">
        <v>79</v>
      </c>
      <c r="F56" t="s">
        <v>112</v>
      </c>
      <c r="G56" t="s">
        <v>114</v>
      </c>
      <c r="H56" s="1" t="s">
        <v>113</v>
      </c>
      <c r="I56" s="1" t="s">
        <v>115</v>
      </c>
    </row>
    <row r="57" spans="1:9">
      <c r="D57" s="2"/>
    </row>
    <row r="58" spans="1:9">
      <c r="B58" s="3" t="s">
        <v>109</v>
      </c>
    </row>
    <row r="59" spans="1:9">
      <c r="A59" t="s">
        <v>117</v>
      </c>
      <c r="B59" t="s">
        <v>231</v>
      </c>
      <c r="C59" t="s">
        <v>111</v>
      </c>
    </row>
    <row r="60" spans="1:9">
      <c r="A60" s="5" t="s">
        <v>131</v>
      </c>
      <c r="B60" t="s">
        <v>232</v>
      </c>
      <c r="C60" t="s">
        <v>116</v>
      </c>
    </row>
    <row r="63" spans="1:9">
      <c r="B63" t="s">
        <v>368</v>
      </c>
      <c r="C63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workbookViewId="0">
      <pane ySplit="2660" topLeftCell="A27"/>
      <selection activeCell="D2" sqref="D2:G2"/>
      <selection pane="bottomLeft" activeCell="A54" sqref="A54"/>
    </sheetView>
  </sheetViews>
  <sheetFormatPr baseColWidth="10" defaultRowHeight="15" x14ac:dyDescent="0"/>
  <cols>
    <col min="1" max="1" width="24" customWidth="1"/>
    <col min="2" max="3" width="18" customWidth="1"/>
    <col min="4" max="7" width="24" customWidth="1"/>
    <col min="8" max="8" width="6" customWidth="1"/>
    <col min="9" max="9" width="14.33203125" customWidth="1"/>
    <col min="10" max="10" width="6" customWidth="1"/>
    <col min="11" max="11" width="12" customWidth="1"/>
    <col min="12" max="15" width="3.6640625" customWidth="1"/>
  </cols>
  <sheetData>
    <row r="2" spans="2:7">
      <c r="B2" s="3" t="s">
        <v>74</v>
      </c>
      <c r="D2" t="s">
        <v>201</v>
      </c>
      <c r="E2" t="s">
        <v>202</v>
      </c>
      <c r="F2" t="s">
        <v>203</v>
      </c>
      <c r="G2" t="s">
        <v>204</v>
      </c>
    </row>
    <row r="3" spans="2:7">
      <c r="B3" t="s">
        <v>135</v>
      </c>
      <c r="C3" t="s">
        <v>168</v>
      </c>
      <c r="D3" s="6" t="s">
        <v>205</v>
      </c>
      <c r="E3" s="6" t="s">
        <v>206</v>
      </c>
      <c r="F3" s="6" t="s">
        <v>207</v>
      </c>
      <c r="G3" s="6" t="s">
        <v>208</v>
      </c>
    </row>
    <row r="4" spans="2:7">
      <c r="B4" s="7" t="s">
        <v>136</v>
      </c>
      <c r="C4" s="7" t="s">
        <v>169</v>
      </c>
      <c r="D4" s="8" t="s">
        <v>209</v>
      </c>
      <c r="E4" s="8" t="s">
        <v>210</v>
      </c>
      <c r="F4" s="8" t="s">
        <v>211</v>
      </c>
      <c r="G4" s="8" t="s">
        <v>212</v>
      </c>
    </row>
    <row r="5" spans="2:7">
      <c r="B5" t="s">
        <v>137</v>
      </c>
      <c r="C5" t="s">
        <v>170</v>
      </c>
      <c r="D5" s="6" t="s">
        <v>205</v>
      </c>
      <c r="E5" s="6" t="s">
        <v>206</v>
      </c>
      <c r="F5" s="6" t="s">
        <v>207</v>
      </c>
      <c r="G5" s="6" t="s">
        <v>208</v>
      </c>
    </row>
    <row r="6" spans="2:7">
      <c r="B6" s="7" t="s">
        <v>138</v>
      </c>
      <c r="C6" s="7" t="s">
        <v>171</v>
      </c>
      <c r="D6" s="8" t="s">
        <v>209</v>
      </c>
      <c r="E6" s="8" t="s">
        <v>210</v>
      </c>
      <c r="F6" s="8" t="s">
        <v>211</v>
      </c>
      <c r="G6" s="8" t="s">
        <v>212</v>
      </c>
    </row>
    <row r="7" spans="2:7">
      <c r="B7" t="s">
        <v>139</v>
      </c>
      <c r="C7" t="s">
        <v>172</v>
      </c>
      <c r="D7" s="6" t="s">
        <v>205</v>
      </c>
      <c r="E7" s="6" t="s">
        <v>206</v>
      </c>
      <c r="F7" s="6" t="s">
        <v>207</v>
      </c>
      <c r="G7" s="6" t="s">
        <v>208</v>
      </c>
    </row>
    <row r="8" spans="2:7">
      <c r="B8" t="s">
        <v>140</v>
      </c>
      <c r="C8" t="s">
        <v>173</v>
      </c>
      <c r="D8" s="6" t="s">
        <v>205</v>
      </c>
      <c r="E8" s="6" t="s">
        <v>206</v>
      </c>
      <c r="F8" s="6" t="s">
        <v>207</v>
      </c>
      <c r="G8" s="6" t="s">
        <v>208</v>
      </c>
    </row>
    <row r="9" spans="2:7">
      <c r="B9" t="s">
        <v>141</v>
      </c>
      <c r="C9" t="s">
        <v>174</v>
      </c>
      <c r="D9" s="6" t="s">
        <v>205</v>
      </c>
      <c r="E9" s="6" t="s">
        <v>206</v>
      </c>
      <c r="F9" s="6" t="s">
        <v>207</v>
      </c>
      <c r="G9" s="6" t="s">
        <v>208</v>
      </c>
    </row>
    <row r="10" spans="2:7">
      <c r="B10" t="s">
        <v>142</v>
      </c>
      <c r="C10" t="s">
        <v>175</v>
      </c>
      <c r="D10" s="6" t="s">
        <v>205</v>
      </c>
      <c r="E10" s="6" t="s">
        <v>206</v>
      </c>
      <c r="F10" s="6" t="s">
        <v>207</v>
      </c>
      <c r="G10" s="6" t="s">
        <v>208</v>
      </c>
    </row>
    <row r="11" spans="2:7">
      <c r="B11" t="s">
        <v>143</v>
      </c>
      <c r="C11" t="s">
        <v>176</v>
      </c>
      <c r="D11" s="6" t="s">
        <v>205</v>
      </c>
      <c r="E11" s="6" t="s">
        <v>206</v>
      </c>
      <c r="F11" s="6" t="s">
        <v>207</v>
      </c>
      <c r="G11" s="6" t="s">
        <v>208</v>
      </c>
    </row>
    <row r="12" spans="2:7">
      <c r="B12" t="s">
        <v>144</v>
      </c>
      <c r="C12" t="s">
        <v>177</v>
      </c>
      <c r="D12" s="6" t="s">
        <v>205</v>
      </c>
      <c r="E12" s="6" t="s">
        <v>206</v>
      </c>
      <c r="F12" s="6" t="s">
        <v>207</v>
      </c>
      <c r="G12" s="6" t="s">
        <v>208</v>
      </c>
    </row>
    <row r="13" spans="2:7">
      <c r="B13" t="s">
        <v>145</v>
      </c>
      <c r="C13" t="s">
        <v>178</v>
      </c>
      <c r="D13" s="6" t="s">
        <v>205</v>
      </c>
      <c r="E13" s="6" t="s">
        <v>206</v>
      </c>
      <c r="F13" s="6" t="s">
        <v>207</v>
      </c>
      <c r="G13" s="6" t="s">
        <v>208</v>
      </c>
    </row>
    <row r="14" spans="2:7">
      <c r="B14" t="s">
        <v>146</v>
      </c>
      <c r="C14" t="s">
        <v>179</v>
      </c>
      <c r="D14" s="6" t="s">
        <v>205</v>
      </c>
      <c r="E14" s="6" t="s">
        <v>206</v>
      </c>
      <c r="F14" s="6" t="s">
        <v>207</v>
      </c>
      <c r="G14" s="6" t="s">
        <v>208</v>
      </c>
    </row>
    <row r="15" spans="2:7">
      <c r="B15" s="7" t="s">
        <v>147</v>
      </c>
      <c r="C15" s="7" t="s">
        <v>180</v>
      </c>
      <c r="D15" s="8" t="s">
        <v>209</v>
      </c>
      <c r="E15" s="8" t="s">
        <v>210</v>
      </c>
      <c r="F15" s="8" t="s">
        <v>211</v>
      </c>
      <c r="G15" s="8" t="s">
        <v>212</v>
      </c>
    </row>
    <row r="16" spans="2:7">
      <c r="B16" t="s">
        <v>148</v>
      </c>
      <c r="C16" t="s">
        <v>181</v>
      </c>
      <c r="D16" s="6" t="s">
        <v>205</v>
      </c>
      <c r="E16" s="6" t="s">
        <v>206</v>
      </c>
      <c r="F16" s="6" t="s">
        <v>207</v>
      </c>
      <c r="G16" s="6" t="s">
        <v>208</v>
      </c>
    </row>
    <row r="17" spans="2:7">
      <c r="B17" t="s">
        <v>149</v>
      </c>
      <c r="C17" t="s">
        <v>182</v>
      </c>
      <c r="D17" s="6" t="s">
        <v>205</v>
      </c>
      <c r="E17" s="6" t="s">
        <v>206</v>
      </c>
      <c r="F17" s="6" t="s">
        <v>207</v>
      </c>
      <c r="G17" s="6" t="s">
        <v>208</v>
      </c>
    </row>
    <row r="18" spans="2:7">
      <c r="B18" t="s">
        <v>150</v>
      </c>
      <c r="C18" t="s">
        <v>183</v>
      </c>
      <c r="D18" s="6" t="s">
        <v>205</v>
      </c>
      <c r="E18" s="6" t="s">
        <v>206</v>
      </c>
      <c r="F18" s="6" t="s">
        <v>207</v>
      </c>
      <c r="G18" s="6" t="s">
        <v>208</v>
      </c>
    </row>
    <row r="19" spans="2:7">
      <c r="B19" t="s">
        <v>151</v>
      </c>
      <c r="C19" t="s">
        <v>184</v>
      </c>
      <c r="D19" s="6" t="s">
        <v>205</v>
      </c>
      <c r="E19" s="6" t="s">
        <v>206</v>
      </c>
      <c r="F19" s="6" t="s">
        <v>207</v>
      </c>
      <c r="G19" s="6" t="s">
        <v>208</v>
      </c>
    </row>
    <row r="20" spans="2:7">
      <c r="B20" t="s">
        <v>152</v>
      </c>
      <c r="C20" t="s">
        <v>185</v>
      </c>
      <c r="D20" s="6" t="s">
        <v>205</v>
      </c>
      <c r="E20" s="6" t="s">
        <v>206</v>
      </c>
      <c r="F20" s="6" t="s">
        <v>207</v>
      </c>
      <c r="G20" s="6" t="s">
        <v>208</v>
      </c>
    </row>
    <row r="21" spans="2:7">
      <c r="B21" t="s">
        <v>153</v>
      </c>
      <c r="C21" t="s">
        <v>186</v>
      </c>
      <c r="D21" s="6" t="s">
        <v>205</v>
      </c>
      <c r="E21" s="6" t="s">
        <v>206</v>
      </c>
      <c r="F21" s="6" t="s">
        <v>207</v>
      </c>
      <c r="G21" s="6" t="s">
        <v>208</v>
      </c>
    </row>
    <row r="22" spans="2:7">
      <c r="B22" t="s">
        <v>154</v>
      </c>
      <c r="C22" t="s">
        <v>187</v>
      </c>
      <c r="D22" s="6" t="s">
        <v>205</v>
      </c>
      <c r="E22" s="6" t="s">
        <v>206</v>
      </c>
      <c r="F22" s="6" t="s">
        <v>207</v>
      </c>
      <c r="G22" s="6" t="s">
        <v>208</v>
      </c>
    </row>
    <row r="23" spans="2:7">
      <c r="B23" t="s">
        <v>155</v>
      </c>
      <c r="C23" t="s">
        <v>188</v>
      </c>
      <c r="D23" s="6" t="s">
        <v>205</v>
      </c>
      <c r="E23" s="6" t="s">
        <v>206</v>
      </c>
      <c r="F23" s="6" t="s">
        <v>207</v>
      </c>
      <c r="G23" s="6" t="s">
        <v>208</v>
      </c>
    </row>
    <row r="24" spans="2:7">
      <c r="B24" t="s">
        <v>156</v>
      </c>
      <c r="C24" t="s">
        <v>189</v>
      </c>
      <c r="D24" s="6" t="s">
        <v>205</v>
      </c>
      <c r="E24" s="6" t="s">
        <v>206</v>
      </c>
      <c r="F24" s="6" t="s">
        <v>207</v>
      </c>
      <c r="G24" s="6" t="s">
        <v>208</v>
      </c>
    </row>
    <row r="25" spans="2:7">
      <c r="B25" s="7" t="s">
        <v>157</v>
      </c>
      <c r="C25" s="7" t="s">
        <v>190</v>
      </c>
      <c r="D25" s="8" t="s">
        <v>209</v>
      </c>
      <c r="E25" s="8" t="s">
        <v>210</v>
      </c>
      <c r="F25" s="8" t="s">
        <v>211</v>
      </c>
      <c r="G25" s="8" t="s">
        <v>212</v>
      </c>
    </row>
    <row r="26" spans="2:7">
      <c r="B26" s="7" t="s">
        <v>158</v>
      </c>
      <c r="C26" s="7" t="s">
        <v>191</v>
      </c>
      <c r="D26" s="8" t="s">
        <v>209</v>
      </c>
      <c r="E26" s="8" t="s">
        <v>210</v>
      </c>
      <c r="F26" s="8" t="s">
        <v>211</v>
      </c>
      <c r="G26" s="8" t="s">
        <v>212</v>
      </c>
    </row>
    <row r="27" spans="2:7">
      <c r="B27" t="s">
        <v>159</v>
      </c>
      <c r="C27" t="s">
        <v>192</v>
      </c>
      <c r="D27" s="6" t="s">
        <v>205</v>
      </c>
      <c r="E27" s="6" t="s">
        <v>206</v>
      </c>
      <c r="F27" s="6" t="s">
        <v>207</v>
      </c>
      <c r="G27" s="6" t="s">
        <v>208</v>
      </c>
    </row>
    <row r="28" spans="2:7">
      <c r="B28" t="s">
        <v>160</v>
      </c>
      <c r="C28" t="s">
        <v>193</v>
      </c>
      <c r="D28" s="6" t="s">
        <v>205</v>
      </c>
      <c r="E28" s="6" t="s">
        <v>206</v>
      </c>
      <c r="F28" s="6" t="s">
        <v>207</v>
      </c>
      <c r="G28" s="6" t="s">
        <v>208</v>
      </c>
    </row>
    <row r="29" spans="2:7">
      <c r="B29" t="s">
        <v>161</v>
      </c>
      <c r="C29" t="s">
        <v>194</v>
      </c>
      <c r="D29" s="6" t="s">
        <v>205</v>
      </c>
      <c r="E29" s="6" t="s">
        <v>206</v>
      </c>
      <c r="F29" s="6" t="s">
        <v>207</v>
      </c>
      <c r="G29" s="6" t="s">
        <v>208</v>
      </c>
    </row>
    <row r="30" spans="2:7">
      <c r="B30" t="s">
        <v>162</v>
      </c>
      <c r="C30" t="s">
        <v>195</v>
      </c>
      <c r="D30" s="6" t="s">
        <v>205</v>
      </c>
      <c r="E30" s="6" t="s">
        <v>206</v>
      </c>
      <c r="F30" s="6" t="s">
        <v>207</v>
      </c>
      <c r="G30" s="6" t="s">
        <v>208</v>
      </c>
    </row>
    <row r="31" spans="2:7">
      <c r="B31" t="s">
        <v>163</v>
      </c>
      <c r="C31" t="s">
        <v>196</v>
      </c>
      <c r="D31" s="6" t="s">
        <v>205</v>
      </c>
      <c r="E31" s="6" t="s">
        <v>206</v>
      </c>
      <c r="F31" s="6" t="s">
        <v>207</v>
      </c>
      <c r="G31" s="6" t="s">
        <v>208</v>
      </c>
    </row>
    <row r="32" spans="2:7">
      <c r="B32" t="s">
        <v>164</v>
      </c>
      <c r="C32" t="s">
        <v>197</v>
      </c>
      <c r="D32" s="6" t="s">
        <v>205</v>
      </c>
      <c r="E32" s="6" t="s">
        <v>206</v>
      </c>
      <c r="F32" s="6" t="s">
        <v>207</v>
      </c>
      <c r="G32" s="6" t="s">
        <v>208</v>
      </c>
    </row>
    <row r="33" spans="1:7">
      <c r="B33" t="s">
        <v>165</v>
      </c>
      <c r="C33" t="s">
        <v>198</v>
      </c>
      <c r="D33" s="6" t="s">
        <v>205</v>
      </c>
      <c r="E33" s="6" t="s">
        <v>206</v>
      </c>
      <c r="F33" s="6" t="s">
        <v>207</v>
      </c>
      <c r="G33" s="6" t="s">
        <v>208</v>
      </c>
    </row>
    <row r="34" spans="1:7">
      <c r="B34" t="s">
        <v>166</v>
      </c>
      <c r="C34" t="s">
        <v>199</v>
      </c>
      <c r="D34" s="6" t="s">
        <v>205</v>
      </c>
      <c r="E34" s="6" t="s">
        <v>206</v>
      </c>
      <c r="F34" s="6" t="s">
        <v>207</v>
      </c>
      <c r="G34" s="6" t="s">
        <v>208</v>
      </c>
    </row>
    <row r="35" spans="1:7">
      <c r="B35" t="s">
        <v>167</v>
      </c>
      <c r="C35" t="s">
        <v>200</v>
      </c>
      <c r="D35" s="6" t="s">
        <v>205</v>
      </c>
      <c r="E35" s="6" t="s">
        <v>206</v>
      </c>
      <c r="F35" s="6" t="s">
        <v>207</v>
      </c>
      <c r="G35" s="6" t="s">
        <v>208</v>
      </c>
    </row>
    <row r="37" spans="1:7">
      <c r="B37" s="3" t="s">
        <v>90</v>
      </c>
    </row>
    <row r="38" spans="1:7">
      <c r="A38">
        <v>36</v>
      </c>
      <c r="B38" s="9" t="s">
        <v>213</v>
      </c>
      <c r="C38" t="s">
        <v>214</v>
      </c>
      <c r="D38" s="6" t="s">
        <v>205</v>
      </c>
      <c r="E38" s="6" t="s">
        <v>206</v>
      </c>
      <c r="F38" s="6" t="s">
        <v>207</v>
      </c>
      <c r="G38" s="6" t="s">
        <v>208</v>
      </c>
    </row>
    <row r="39" spans="1:7">
      <c r="A39">
        <v>43</v>
      </c>
      <c r="B39" s="9" t="s">
        <v>215</v>
      </c>
      <c r="C39" t="s">
        <v>216</v>
      </c>
      <c r="D39" s="6" t="s">
        <v>205</v>
      </c>
      <c r="E39" s="6" t="s">
        <v>206</v>
      </c>
      <c r="F39" s="6" t="s">
        <v>207</v>
      </c>
      <c r="G39" s="6" t="s">
        <v>208</v>
      </c>
    </row>
    <row r="40" spans="1:7">
      <c r="B40" t="s">
        <v>121</v>
      </c>
      <c r="C40" t="s">
        <v>126</v>
      </c>
      <c r="D40" s="6" t="s">
        <v>205</v>
      </c>
      <c r="E40" s="6" t="s">
        <v>206</v>
      </c>
      <c r="F40" s="6" t="s">
        <v>207</v>
      </c>
      <c r="G40" s="6" t="s">
        <v>208</v>
      </c>
    </row>
    <row r="41" spans="1:7">
      <c r="B41" t="s">
        <v>122</v>
      </c>
      <c r="C41" t="s">
        <v>127</v>
      </c>
      <c r="D41" s="6" t="s">
        <v>205</v>
      </c>
      <c r="E41" s="6" t="s">
        <v>206</v>
      </c>
      <c r="F41" s="6" t="s">
        <v>207</v>
      </c>
      <c r="G41" s="6" t="s">
        <v>208</v>
      </c>
    </row>
    <row r="42" spans="1:7">
      <c r="B42" t="s">
        <v>123</v>
      </c>
      <c r="C42" t="s">
        <v>128</v>
      </c>
      <c r="D42" s="6" t="s">
        <v>205</v>
      </c>
      <c r="E42" s="6" t="s">
        <v>206</v>
      </c>
      <c r="F42" s="6" t="s">
        <v>207</v>
      </c>
      <c r="G42" s="6" t="s">
        <v>208</v>
      </c>
    </row>
    <row r="43" spans="1:7">
      <c r="B43" t="s">
        <v>124</v>
      </c>
      <c r="C43" t="s">
        <v>129</v>
      </c>
      <c r="D43" s="6" t="s">
        <v>205</v>
      </c>
      <c r="E43" s="6" t="s">
        <v>206</v>
      </c>
      <c r="F43" s="6" t="s">
        <v>207</v>
      </c>
      <c r="G43" s="6" t="s">
        <v>208</v>
      </c>
    </row>
    <row r="44" spans="1:7">
      <c r="B44" t="s">
        <v>125</v>
      </c>
      <c r="C44" t="s">
        <v>130</v>
      </c>
      <c r="D44" s="6" t="s">
        <v>205</v>
      </c>
      <c r="E44" s="6" t="s">
        <v>206</v>
      </c>
      <c r="F44" s="6" t="s">
        <v>207</v>
      </c>
      <c r="G44" s="6" t="s">
        <v>208</v>
      </c>
    </row>
    <row r="45" spans="1:7">
      <c r="A45">
        <v>59</v>
      </c>
      <c r="B45" t="s">
        <v>217</v>
      </c>
      <c r="C45" t="s">
        <v>218</v>
      </c>
      <c r="D45" s="6" t="s">
        <v>205</v>
      </c>
      <c r="E45" s="6" t="s">
        <v>206</v>
      </c>
      <c r="F45" s="6" t="s">
        <v>207</v>
      </c>
      <c r="G45" s="6" t="s">
        <v>208</v>
      </c>
    </row>
    <row r="46" spans="1:7">
      <c r="A46">
        <v>60</v>
      </c>
      <c r="B46" t="s">
        <v>219</v>
      </c>
      <c r="C46" t="s">
        <v>220</v>
      </c>
      <c r="D46" s="6" t="s">
        <v>205</v>
      </c>
      <c r="E46" s="6" t="s">
        <v>206</v>
      </c>
      <c r="F46" s="6" t="s">
        <v>207</v>
      </c>
      <c r="G46" s="6" t="s">
        <v>208</v>
      </c>
    </row>
    <row r="47" spans="1:7">
      <c r="A47">
        <v>65</v>
      </c>
      <c r="B47" t="s">
        <v>221</v>
      </c>
      <c r="C47" t="s">
        <v>222</v>
      </c>
      <c r="D47" s="6" t="s">
        <v>205</v>
      </c>
      <c r="E47" s="6" t="s">
        <v>206</v>
      </c>
      <c r="F47" s="6" t="s">
        <v>207</v>
      </c>
      <c r="G47" s="6" t="s">
        <v>208</v>
      </c>
    </row>
    <row r="49" spans="1:5">
      <c r="B49" s="3" t="s">
        <v>109</v>
      </c>
    </row>
    <row r="50" spans="1:5">
      <c r="A50" t="s">
        <v>118</v>
      </c>
      <c r="B50" s="6" t="s">
        <v>223</v>
      </c>
      <c r="C50" s="6" t="s">
        <v>209</v>
      </c>
      <c r="D50" s="6"/>
      <c r="E50" s="6"/>
    </row>
    <row r="51" spans="1:5">
      <c r="A51" t="s">
        <v>119</v>
      </c>
      <c r="B51" s="6" t="s">
        <v>224</v>
      </c>
      <c r="C51" s="6" t="s">
        <v>210</v>
      </c>
      <c r="D51" s="6"/>
    </row>
    <row r="52" spans="1:5">
      <c r="A52" t="s">
        <v>120</v>
      </c>
      <c r="B52" s="6" t="s">
        <v>225</v>
      </c>
      <c r="C52" s="6" t="s">
        <v>211</v>
      </c>
      <c r="D52" s="6"/>
      <c r="E52" s="6"/>
    </row>
    <row r="53" spans="1:5">
      <c r="A53" t="s">
        <v>342</v>
      </c>
      <c r="B53" s="6" t="s">
        <v>226</v>
      </c>
      <c r="C53" s="6" t="s">
        <v>212</v>
      </c>
      <c r="D53" s="6"/>
    </row>
    <row r="54" spans="1:5">
      <c r="A54" s="5" t="s">
        <v>134</v>
      </c>
      <c r="B54" s="6" t="s">
        <v>227</v>
      </c>
      <c r="C54" s="6" t="s">
        <v>205</v>
      </c>
      <c r="D54" s="6"/>
    </row>
    <row r="55" spans="1:5">
      <c r="A55" s="5" t="s">
        <v>132</v>
      </c>
      <c r="B55" s="6" t="s">
        <v>228</v>
      </c>
      <c r="C55" s="6" t="s">
        <v>206</v>
      </c>
      <c r="D55" s="6"/>
    </row>
    <row r="56" spans="1:5">
      <c r="A56" s="5" t="s">
        <v>133</v>
      </c>
      <c r="B56" s="6" t="s">
        <v>229</v>
      </c>
      <c r="C56" s="6" t="s">
        <v>207</v>
      </c>
      <c r="D56" s="6"/>
    </row>
    <row r="57" spans="1:5">
      <c r="A57" s="5" t="s">
        <v>343</v>
      </c>
      <c r="B57" s="6" t="s">
        <v>230</v>
      </c>
      <c r="C57" s="6" t="s">
        <v>208</v>
      </c>
      <c r="D5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workbookViewId="0">
      <selection activeCell="B75" sqref="B75"/>
    </sheetView>
  </sheetViews>
  <sheetFormatPr baseColWidth="10" defaultRowHeight="15" x14ac:dyDescent="0"/>
  <cols>
    <col min="1" max="1" width="18" customWidth="1"/>
    <col min="2" max="2" width="14.33203125" customWidth="1"/>
    <col min="3" max="3" width="18" customWidth="1"/>
    <col min="4" max="4" width="10.83203125" style="1"/>
    <col min="5" max="5" width="4.83203125" style="1" customWidth="1"/>
    <col min="6" max="6" width="18" style="1" customWidth="1"/>
    <col min="7" max="8" width="18" customWidth="1"/>
    <col min="9" max="9" width="18" style="2" customWidth="1"/>
    <col min="10" max="10" width="18" style="1" customWidth="1"/>
    <col min="11" max="12" width="14.33203125" customWidth="1"/>
    <col min="13" max="13" width="10.83203125" style="2"/>
  </cols>
  <sheetData>
    <row r="2" spans="1:13">
      <c r="B2" s="3" t="s">
        <v>0</v>
      </c>
      <c r="F2"/>
      <c r="I2"/>
      <c r="J2"/>
      <c r="M2"/>
    </row>
    <row r="3" spans="1:13">
      <c r="B3" t="s">
        <v>88</v>
      </c>
      <c r="F3" s="5" t="s">
        <v>201</v>
      </c>
      <c r="G3" s="5" t="s">
        <v>202</v>
      </c>
      <c r="H3" s="5" t="s">
        <v>203</v>
      </c>
      <c r="I3" s="5" t="s">
        <v>204</v>
      </c>
      <c r="J3"/>
      <c r="M3"/>
    </row>
    <row r="4" spans="1:13">
      <c r="B4" t="s">
        <v>1</v>
      </c>
      <c r="C4" t="s">
        <v>2</v>
      </c>
      <c r="D4" s="2" t="s">
        <v>3</v>
      </c>
      <c r="E4" s="2"/>
      <c r="F4"/>
      <c r="I4"/>
      <c r="J4"/>
      <c r="M4"/>
    </row>
    <row r="5" spans="1:13">
      <c r="A5">
        <v>1</v>
      </c>
      <c r="B5" t="s">
        <v>233</v>
      </c>
      <c r="C5" t="s">
        <v>273</v>
      </c>
      <c r="D5" s="1">
        <v>90.7</v>
      </c>
      <c r="F5" t="s">
        <v>353</v>
      </c>
      <c r="G5" t="s">
        <v>355</v>
      </c>
      <c r="H5" t="s">
        <v>357</v>
      </c>
      <c r="I5" t="s">
        <v>359</v>
      </c>
      <c r="J5"/>
      <c r="M5"/>
    </row>
    <row r="6" spans="1:13">
      <c r="A6">
        <f>A5+1</f>
        <v>2</v>
      </c>
      <c r="B6" t="s">
        <v>234</v>
      </c>
      <c r="C6" t="s">
        <v>274</v>
      </c>
      <c r="D6" s="1">
        <v>89.3</v>
      </c>
      <c r="F6" t="s">
        <v>361</v>
      </c>
      <c r="G6" t="s">
        <v>363</v>
      </c>
      <c r="H6" t="s">
        <v>365</v>
      </c>
      <c r="I6" t="s">
        <v>367</v>
      </c>
      <c r="J6"/>
      <c r="M6"/>
    </row>
    <row r="7" spans="1:13">
      <c r="A7">
        <f t="shared" ref="A7:A44" si="0">A6+1</f>
        <v>3</v>
      </c>
      <c r="B7" t="s">
        <v>235</v>
      </c>
      <c r="C7" t="s">
        <v>275</v>
      </c>
      <c r="D7" s="1">
        <v>89.1</v>
      </c>
      <c r="F7" t="s">
        <v>353</v>
      </c>
      <c r="G7" t="s">
        <v>355</v>
      </c>
      <c r="H7" t="s">
        <v>357</v>
      </c>
      <c r="I7" t="s">
        <v>359</v>
      </c>
      <c r="J7"/>
      <c r="M7"/>
    </row>
    <row r="8" spans="1:13">
      <c r="A8">
        <f t="shared" si="0"/>
        <v>4</v>
      </c>
      <c r="B8" t="s">
        <v>236</v>
      </c>
      <c r="C8" t="s">
        <v>276</v>
      </c>
      <c r="D8" s="1">
        <v>125.1</v>
      </c>
      <c r="F8" t="s">
        <v>361</v>
      </c>
      <c r="G8" t="s">
        <v>363</v>
      </c>
      <c r="H8" t="s">
        <v>365</v>
      </c>
      <c r="I8" t="s">
        <v>367</v>
      </c>
      <c r="J8"/>
      <c r="M8"/>
    </row>
    <row r="9" spans="1:13">
      <c r="A9">
        <f t="shared" si="0"/>
        <v>5</v>
      </c>
      <c r="B9" t="s">
        <v>237</v>
      </c>
      <c r="C9" t="s">
        <v>277</v>
      </c>
      <c r="D9" s="1">
        <v>109.2</v>
      </c>
      <c r="E9" s="1" t="s">
        <v>278</v>
      </c>
      <c r="F9" t="s">
        <v>353</v>
      </c>
      <c r="G9" t="s">
        <v>355</v>
      </c>
      <c r="H9" t="s">
        <v>357</v>
      </c>
      <c r="I9" t="s">
        <v>359</v>
      </c>
      <c r="J9"/>
      <c r="M9"/>
    </row>
    <row r="10" spans="1:13">
      <c r="A10">
        <f t="shared" si="0"/>
        <v>6</v>
      </c>
      <c r="B10" t="s">
        <v>238</v>
      </c>
      <c r="C10" t="s">
        <v>279</v>
      </c>
      <c r="D10" s="1">
        <v>112.4</v>
      </c>
      <c r="F10" t="s">
        <v>353</v>
      </c>
      <c r="G10" t="s">
        <v>355</v>
      </c>
      <c r="H10" t="s">
        <v>357</v>
      </c>
      <c r="I10" t="s">
        <v>359</v>
      </c>
      <c r="J10"/>
      <c r="M10"/>
    </row>
    <row r="11" spans="1:13">
      <c r="A11">
        <f t="shared" si="0"/>
        <v>7</v>
      </c>
      <c r="B11" t="s">
        <v>239</v>
      </c>
      <c r="C11" t="s">
        <v>280</v>
      </c>
      <c r="D11" s="1">
        <v>64</v>
      </c>
      <c r="F11" t="s">
        <v>353</v>
      </c>
      <c r="G11" t="s">
        <v>355</v>
      </c>
      <c r="H11" t="s">
        <v>357</v>
      </c>
      <c r="I11" t="s">
        <v>359</v>
      </c>
      <c r="J11"/>
      <c r="M11"/>
    </row>
    <row r="12" spans="1:13">
      <c r="A12">
        <f t="shared" si="0"/>
        <v>8</v>
      </c>
      <c r="B12" t="s">
        <v>240</v>
      </c>
      <c r="C12" t="s">
        <v>281</v>
      </c>
      <c r="D12" s="1">
        <v>55.1</v>
      </c>
      <c r="F12" t="s">
        <v>353</v>
      </c>
      <c r="G12" t="s">
        <v>355</v>
      </c>
      <c r="H12" t="s">
        <v>357</v>
      </c>
      <c r="I12" t="s">
        <v>359</v>
      </c>
      <c r="J12"/>
      <c r="M12"/>
    </row>
    <row r="13" spans="1:13">
      <c r="A13">
        <f t="shared" si="0"/>
        <v>9</v>
      </c>
      <c r="B13" t="s">
        <v>241</v>
      </c>
      <c r="C13" t="s">
        <v>282</v>
      </c>
      <c r="D13" s="1">
        <v>125.1</v>
      </c>
      <c r="F13" t="s">
        <v>353</v>
      </c>
      <c r="G13" t="s">
        <v>355</v>
      </c>
      <c r="H13" t="s">
        <v>357</v>
      </c>
      <c r="I13" t="s">
        <v>359</v>
      </c>
      <c r="J13"/>
      <c r="M13"/>
    </row>
    <row r="14" spans="1:13">
      <c r="A14">
        <f t="shared" si="0"/>
        <v>10</v>
      </c>
      <c r="B14" t="s">
        <v>242</v>
      </c>
      <c r="C14" t="s">
        <v>283</v>
      </c>
      <c r="D14" s="1">
        <v>46.8</v>
      </c>
      <c r="F14" t="s">
        <v>361</v>
      </c>
      <c r="G14" t="s">
        <v>363</v>
      </c>
      <c r="H14" t="s">
        <v>365</v>
      </c>
      <c r="I14" t="s">
        <v>367</v>
      </c>
      <c r="J14"/>
      <c r="M14"/>
    </row>
    <row r="15" spans="1:13">
      <c r="A15" s="10">
        <f t="shared" si="0"/>
        <v>11</v>
      </c>
      <c r="B15" s="10" t="s">
        <v>244</v>
      </c>
      <c r="C15" t="s">
        <v>285</v>
      </c>
      <c r="D15" s="1">
        <v>76</v>
      </c>
      <c r="F15" t="s">
        <v>353</v>
      </c>
      <c r="G15" t="s">
        <v>355</v>
      </c>
      <c r="H15" t="s">
        <v>357</v>
      </c>
      <c r="I15" t="s">
        <v>359</v>
      </c>
      <c r="J15"/>
      <c r="M15"/>
    </row>
    <row r="16" spans="1:13">
      <c r="A16">
        <f t="shared" si="0"/>
        <v>12</v>
      </c>
      <c r="B16" t="s">
        <v>245</v>
      </c>
      <c r="C16" t="s">
        <v>286</v>
      </c>
      <c r="D16" s="1">
        <v>141.19999999999999</v>
      </c>
      <c r="E16" s="1" t="s">
        <v>278</v>
      </c>
      <c r="F16" t="s">
        <v>353</v>
      </c>
      <c r="G16" t="s">
        <v>355</v>
      </c>
      <c r="H16" t="s">
        <v>357</v>
      </c>
      <c r="I16" t="s">
        <v>359</v>
      </c>
      <c r="J16"/>
      <c r="M16"/>
    </row>
    <row r="17" spans="1:13">
      <c r="A17" s="11">
        <f t="shared" si="0"/>
        <v>13</v>
      </c>
      <c r="B17" s="11" t="s">
        <v>246</v>
      </c>
      <c r="C17" t="s">
        <v>287</v>
      </c>
      <c r="D17" s="1">
        <v>109.2</v>
      </c>
      <c r="F17" t="s">
        <v>353</v>
      </c>
      <c r="G17" t="s">
        <v>355</v>
      </c>
      <c r="H17" t="s">
        <v>357</v>
      </c>
      <c r="I17" t="s">
        <v>359</v>
      </c>
      <c r="J17"/>
      <c r="M17"/>
    </row>
    <row r="18" spans="1:13">
      <c r="A18">
        <f t="shared" si="0"/>
        <v>14</v>
      </c>
      <c r="B18" t="s">
        <v>248</v>
      </c>
      <c r="C18" t="s">
        <v>289</v>
      </c>
      <c r="D18" s="1">
        <v>0</v>
      </c>
      <c r="F18" t="s">
        <v>353</v>
      </c>
      <c r="G18" t="s">
        <v>355</v>
      </c>
      <c r="H18" t="s">
        <v>357</v>
      </c>
      <c r="I18" t="s">
        <v>359</v>
      </c>
      <c r="J18"/>
      <c r="M18"/>
    </row>
    <row r="19" spans="1:13">
      <c r="A19">
        <f t="shared" si="0"/>
        <v>15</v>
      </c>
      <c r="B19" t="s">
        <v>249</v>
      </c>
      <c r="C19" t="s">
        <v>290</v>
      </c>
      <c r="D19" s="1">
        <v>97.6</v>
      </c>
      <c r="F19" t="s">
        <v>353</v>
      </c>
      <c r="G19" t="s">
        <v>355</v>
      </c>
      <c r="H19" t="s">
        <v>357</v>
      </c>
      <c r="I19" t="s">
        <v>359</v>
      </c>
      <c r="J19"/>
      <c r="M19"/>
    </row>
    <row r="20" spans="1:13">
      <c r="A20">
        <f t="shared" si="0"/>
        <v>16</v>
      </c>
      <c r="B20" t="s">
        <v>250</v>
      </c>
      <c r="C20" t="s">
        <v>291</v>
      </c>
      <c r="D20" s="1">
        <v>123.6</v>
      </c>
      <c r="F20" t="s">
        <v>353</v>
      </c>
      <c r="G20" t="s">
        <v>355</v>
      </c>
      <c r="H20" t="s">
        <v>357</v>
      </c>
      <c r="I20" t="s">
        <v>359</v>
      </c>
      <c r="J20"/>
      <c r="M20"/>
    </row>
    <row r="21" spans="1:13">
      <c r="A21">
        <f t="shared" si="0"/>
        <v>17</v>
      </c>
      <c r="B21" t="s">
        <v>251</v>
      </c>
      <c r="C21" t="s">
        <v>292</v>
      </c>
      <c r="D21" s="1">
        <v>58.2</v>
      </c>
      <c r="F21" t="s">
        <v>353</v>
      </c>
      <c r="G21" t="s">
        <v>355</v>
      </c>
      <c r="H21" t="s">
        <v>357</v>
      </c>
      <c r="I21" t="s">
        <v>359</v>
      </c>
      <c r="J21"/>
      <c r="M21"/>
    </row>
    <row r="22" spans="1:13">
      <c r="A22">
        <f t="shared" si="0"/>
        <v>18</v>
      </c>
      <c r="B22" t="s">
        <v>271</v>
      </c>
      <c r="C22" t="s">
        <v>293</v>
      </c>
      <c r="D22" s="1">
        <v>36.5</v>
      </c>
      <c r="F22" t="s">
        <v>361</v>
      </c>
      <c r="G22" t="s">
        <v>363</v>
      </c>
      <c r="H22" t="s">
        <v>365</v>
      </c>
      <c r="I22" t="s">
        <v>367</v>
      </c>
      <c r="J22"/>
      <c r="M22"/>
    </row>
    <row r="23" spans="1:13">
      <c r="A23">
        <f t="shared" si="0"/>
        <v>19</v>
      </c>
      <c r="B23" s="13" t="s">
        <v>252</v>
      </c>
      <c r="C23" t="s">
        <v>295</v>
      </c>
      <c r="D23" s="1">
        <v>53.2</v>
      </c>
      <c r="F23" t="s">
        <v>353</v>
      </c>
      <c r="G23" t="s">
        <v>355</v>
      </c>
      <c r="H23" t="s">
        <v>357</v>
      </c>
      <c r="I23" t="s">
        <v>359</v>
      </c>
      <c r="J23"/>
      <c r="M23"/>
    </row>
    <row r="24" spans="1:13">
      <c r="A24">
        <f t="shared" si="0"/>
        <v>20</v>
      </c>
      <c r="B24" t="s">
        <v>255</v>
      </c>
      <c r="C24" t="s">
        <v>298</v>
      </c>
      <c r="D24" s="1">
        <v>64.900000000000006</v>
      </c>
      <c r="F24" t="s">
        <v>353</v>
      </c>
      <c r="G24" t="s">
        <v>355</v>
      </c>
      <c r="H24" t="s">
        <v>357</v>
      </c>
      <c r="I24" t="s">
        <v>359</v>
      </c>
      <c r="J24"/>
      <c r="M24"/>
    </row>
    <row r="25" spans="1:13">
      <c r="A25">
        <f t="shared" si="0"/>
        <v>21</v>
      </c>
      <c r="B25" t="s">
        <v>256</v>
      </c>
      <c r="C25" t="s">
        <v>299</v>
      </c>
      <c r="D25" s="1">
        <v>68.599999999999994</v>
      </c>
      <c r="F25" t="s">
        <v>353</v>
      </c>
      <c r="G25" t="s">
        <v>355</v>
      </c>
      <c r="H25" t="s">
        <v>357</v>
      </c>
      <c r="I25" t="s">
        <v>359</v>
      </c>
      <c r="J25"/>
      <c r="M25"/>
    </row>
    <row r="26" spans="1:13">
      <c r="A26">
        <f t="shared" si="0"/>
        <v>22</v>
      </c>
      <c r="B26" t="s">
        <v>257</v>
      </c>
      <c r="C26" t="s">
        <v>300</v>
      </c>
      <c r="D26" s="1">
        <v>64.599999999999994</v>
      </c>
      <c r="F26" t="s">
        <v>353</v>
      </c>
      <c r="G26" t="s">
        <v>355</v>
      </c>
      <c r="H26" t="s">
        <v>357</v>
      </c>
      <c r="I26" t="s">
        <v>359</v>
      </c>
      <c r="J26"/>
      <c r="M26"/>
    </row>
    <row r="27" spans="1:13">
      <c r="A27">
        <f t="shared" si="0"/>
        <v>23</v>
      </c>
      <c r="B27" t="s">
        <v>258</v>
      </c>
      <c r="C27" t="s">
        <v>301</v>
      </c>
      <c r="D27" s="1">
        <v>141.19999999999999</v>
      </c>
      <c r="F27" t="s">
        <v>353</v>
      </c>
      <c r="G27" t="s">
        <v>355</v>
      </c>
      <c r="H27" t="s">
        <v>357</v>
      </c>
      <c r="I27" t="s">
        <v>359</v>
      </c>
      <c r="J27"/>
      <c r="M27"/>
    </row>
    <row r="28" spans="1:13">
      <c r="A28">
        <f t="shared" si="0"/>
        <v>24</v>
      </c>
      <c r="B28" s="14" t="s">
        <v>260</v>
      </c>
      <c r="C28" t="s">
        <v>303</v>
      </c>
      <c r="D28" s="1">
        <v>46.7</v>
      </c>
      <c r="F28" t="s">
        <v>353</v>
      </c>
      <c r="G28" t="s">
        <v>355</v>
      </c>
      <c r="H28" t="s">
        <v>357</v>
      </c>
      <c r="I28" t="s">
        <v>359</v>
      </c>
      <c r="J28"/>
      <c r="M28"/>
    </row>
    <row r="29" spans="1:13">
      <c r="A29">
        <f t="shared" si="0"/>
        <v>25</v>
      </c>
      <c r="B29" t="s">
        <v>261</v>
      </c>
      <c r="C29" t="s">
        <v>304</v>
      </c>
      <c r="D29" s="1">
        <v>125.8</v>
      </c>
      <c r="F29" t="s">
        <v>353</v>
      </c>
      <c r="G29" t="s">
        <v>355</v>
      </c>
      <c r="H29" t="s">
        <v>357</v>
      </c>
      <c r="I29" t="s">
        <v>359</v>
      </c>
      <c r="J29"/>
      <c r="M29"/>
    </row>
    <row r="30" spans="1:13">
      <c r="A30">
        <f t="shared" si="0"/>
        <v>26</v>
      </c>
      <c r="B30" t="s">
        <v>262</v>
      </c>
      <c r="C30" t="s">
        <v>305</v>
      </c>
      <c r="D30" s="1">
        <v>177.7</v>
      </c>
      <c r="F30" t="s">
        <v>353</v>
      </c>
      <c r="G30" t="s">
        <v>355</v>
      </c>
      <c r="H30" t="s">
        <v>357</v>
      </c>
      <c r="I30" t="s">
        <v>359</v>
      </c>
      <c r="J30"/>
      <c r="M30"/>
    </row>
    <row r="31" spans="1:13">
      <c r="A31">
        <f t="shared" si="0"/>
        <v>27</v>
      </c>
      <c r="B31" t="s">
        <v>263</v>
      </c>
      <c r="C31" t="s">
        <v>306</v>
      </c>
      <c r="D31" s="1">
        <v>112.4</v>
      </c>
      <c r="F31" t="s">
        <v>353</v>
      </c>
      <c r="G31" t="s">
        <v>355</v>
      </c>
      <c r="H31" t="s">
        <v>357</v>
      </c>
      <c r="I31" t="s">
        <v>359</v>
      </c>
      <c r="J31"/>
      <c r="M31"/>
    </row>
    <row r="32" spans="1:13">
      <c r="A32">
        <f t="shared" si="0"/>
        <v>28</v>
      </c>
      <c r="B32" t="s">
        <v>264</v>
      </c>
      <c r="C32" t="s">
        <v>307</v>
      </c>
      <c r="D32" s="1">
        <v>23.8</v>
      </c>
      <c r="F32" t="s">
        <v>353</v>
      </c>
      <c r="G32" t="s">
        <v>355</v>
      </c>
      <c r="H32" t="s">
        <v>357</v>
      </c>
      <c r="I32" t="s">
        <v>359</v>
      </c>
      <c r="J32"/>
      <c r="M32"/>
    </row>
    <row r="33" spans="1:13">
      <c r="A33">
        <f t="shared" si="0"/>
        <v>29</v>
      </c>
      <c r="B33" t="s">
        <v>266</v>
      </c>
      <c r="C33" t="s">
        <v>309</v>
      </c>
      <c r="D33" s="1">
        <v>159.9</v>
      </c>
      <c r="F33" t="s">
        <v>353</v>
      </c>
      <c r="G33" t="s">
        <v>355</v>
      </c>
      <c r="H33" t="s">
        <v>357</v>
      </c>
      <c r="I33" t="s">
        <v>359</v>
      </c>
      <c r="J33"/>
      <c r="M33"/>
    </row>
    <row r="34" spans="1:13">
      <c r="A34">
        <f t="shared" si="0"/>
        <v>30</v>
      </c>
      <c r="B34" t="s">
        <v>267</v>
      </c>
      <c r="C34" t="s">
        <v>310</v>
      </c>
      <c r="D34" s="1">
        <v>89.3</v>
      </c>
      <c r="F34" t="s">
        <v>361</v>
      </c>
      <c r="G34" t="s">
        <v>363</v>
      </c>
      <c r="H34" t="s">
        <v>365</v>
      </c>
      <c r="I34" t="s">
        <v>367</v>
      </c>
      <c r="J34"/>
      <c r="M34"/>
    </row>
    <row r="35" spans="1:13">
      <c r="A35">
        <f t="shared" si="0"/>
        <v>31</v>
      </c>
      <c r="B35" t="s">
        <v>268</v>
      </c>
      <c r="C35" t="s">
        <v>311</v>
      </c>
      <c r="D35" s="1">
        <v>158.19999999999999</v>
      </c>
      <c r="F35" t="s">
        <v>353</v>
      </c>
      <c r="G35" t="s">
        <v>355</v>
      </c>
      <c r="H35" t="s">
        <v>357</v>
      </c>
      <c r="I35" t="s">
        <v>359</v>
      </c>
      <c r="J35"/>
      <c r="M35"/>
    </row>
    <row r="36" spans="1:13">
      <c r="A36">
        <f t="shared" si="0"/>
        <v>32</v>
      </c>
      <c r="B36" t="s">
        <v>269</v>
      </c>
      <c r="C36" t="s">
        <v>312</v>
      </c>
      <c r="D36" s="1">
        <v>57.8</v>
      </c>
      <c r="F36" t="s">
        <v>353</v>
      </c>
      <c r="G36" t="s">
        <v>355</v>
      </c>
      <c r="H36" t="s">
        <v>357</v>
      </c>
      <c r="I36" t="s">
        <v>359</v>
      </c>
      <c r="J36"/>
      <c r="M36"/>
    </row>
    <row r="37" spans="1:13">
      <c r="A37">
        <f t="shared" si="0"/>
        <v>33</v>
      </c>
      <c r="B37" t="s">
        <v>270</v>
      </c>
      <c r="C37" t="s">
        <v>313</v>
      </c>
      <c r="D37" s="1">
        <v>77.8</v>
      </c>
      <c r="F37" t="s">
        <v>353</v>
      </c>
      <c r="G37" t="s">
        <v>355</v>
      </c>
      <c r="H37" t="s">
        <v>357</v>
      </c>
      <c r="I37" t="s">
        <v>359</v>
      </c>
      <c r="J37"/>
      <c r="M37"/>
    </row>
    <row r="38" spans="1:13">
      <c r="A38">
        <f t="shared" si="0"/>
        <v>34</v>
      </c>
      <c r="B38" s="10" t="s">
        <v>243</v>
      </c>
      <c r="C38" t="s">
        <v>284</v>
      </c>
      <c r="D38" s="1">
        <v>0</v>
      </c>
      <c r="F38" t="s">
        <v>353</v>
      </c>
      <c r="G38" t="s">
        <v>355</v>
      </c>
      <c r="H38" t="s">
        <v>357</v>
      </c>
      <c r="I38" t="s">
        <v>359</v>
      </c>
      <c r="J38"/>
      <c r="M38"/>
    </row>
    <row r="39" spans="1:13">
      <c r="A39">
        <f t="shared" si="0"/>
        <v>35</v>
      </c>
      <c r="B39" s="12" t="s">
        <v>247</v>
      </c>
      <c r="C39" t="s">
        <v>288</v>
      </c>
      <c r="D39" s="1">
        <v>68.599999999999994</v>
      </c>
      <c r="F39" t="s">
        <v>353</v>
      </c>
      <c r="G39" t="s">
        <v>355</v>
      </c>
      <c r="H39" t="s">
        <v>357</v>
      </c>
      <c r="I39" t="s">
        <v>359</v>
      </c>
      <c r="J39"/>
      <c r="M39"/>
    </row>
    <row r="40" spans="1:13">
      <c r="A40">
        <f>A39+1</f>
        <v>36</v>
      </c>
      <c r="B40" s="12" t="s">
        <v>272</v>
      </c>
      <c r="C40" t="s">
        <v>294</v>
      </c>
      <c r="D40" s="1">
        <v>35.700000000000003</v>
      </c>
      <c r="F40" t="s">
        <v>361</v>
      </c>
      <c r="G40" t="s">
        <v>363</v>
      </c>
      <c r="H40" t="s">
        <v>365</v>
      </c>
      <c r="I40" t="s">
        <v>367</v>
      </c>
      <c r="J40"/>
      <c r="M40"/>
    </row>
    <row r="41" spans="1:13">
      <c r="A41">
        <f t="shared" si="0"/>
        <v>37</v>
      </c>
      <c r="B41" s="13" t="s">
        <v>253</v>
      </c>
      <c r="C41" t="s">
        <v>296</v>
      </c>
      <c r="D41" s="1">
        <v>0</v>
      </c>
      <c r="F41" t="s">
        <v>353</v>
      </c>
      <c r="G41" t="s">
        <v>355</v>
      </c>
      <c r="H41" t="s">
        <v>357</v>
      </c>
      <c r="I41" t="s">
        <v>359</v>
      </c>
      <c r="J41"/>
      <c r="M41"/>
    </row>
    <row r="42" spans="1:13">
      <c r="A42">
        <f t="shared" si="0"/>
        <v>38</v>
      </c>
      <c r="B42" s="13" t="s">
        <v>254</v>
      </c>
      <c r="C42" t="s">
        <v>297</v>
      </c>
      <c r="D42" s="1">
        <v>13.2</v>
      </c>
      <c r="F42" t="s">
        <v>353</v>
      </c>
      <c r="G42" t="s">
        <v>355</v>
      </c>
      <c r="H42" t="s">
        <v>357</v>
      </c>
      <c r="I42" t="s">
        <v>359</v>
      </c>
      <c r="J42"/>
    </row>
    <row r="43" spans="1:13">
      <c r="A43">
        <f t="shared" si="0"/>
        <v>39</v>
      </c>
      <c r="B43" s="14" t="s">
        <v>259</v>
      </c>
      <c r="C43" t="s">
        <v>302</v>
      </c>
      <c r="D43" s="1">
        <v>28.4</v>
      </c>
      <c r="F43" t="s">
        <v>353</v>
      </c>
      <c r="G43" t="s">
        <v>355</v>
      </c>
      <c r="H43" t="s">
        <v>357</v>
      </c>
      <c r="I43" t="s">
        <v>359</v>
      </c>
      <c r="J43"/>
    </row>
    <row r="44" spans="1:13">
      <c r="A44">
        <f t="shared" si="0"/>
        <v>40</v>
      </c>
      <c r="B44" s="15" t="s">
        <v>265</v>
      </c>
      <c r="C44" t="s">
        <v>308</v>
      </c>
      <c r="D44" s="1">
        <v>0</v>
      </c>
      <c r="F44" t="s">
        <v>353</v>
      </c>
      <c r="G44" t="s">
        <v>355</v>
      </c>
      <c r="H44" t="s">
        <v>357</v>
      </c>
      <c r="I44" t="s">
        <v>359</v>
      </c>
      <c r="J44"/>
    </row>
    <row r="45" spans="1:13">
      <c r="B45" s="17"/>
    </row>
    <row r="46" spans="1:13">
      <c r="B46" s="16" t="s">
        <v>74</v>
      </c>
    </row>
    <row r="47" spans="1:13">
      <c r="A47">
        <f>A44+1</f>
        <v>41</v>
      </c>
      <c r="B47" t="s">
        <v>314</v>
      </c>
      <c r="C47" t="s">
        <v>324</v>
      </c>
      <c r="E47"/>
      <c r="F47" t="s">
        <v>361</v>
      </c>
      <c r="G47" t="s">
        <v>363</v>
      </c>
      <c r="H47" t="s">
        <v>365</v>
      </c>
      <c r="I47" t="s">
        <v>367</v>
      </c>
    </row>
    <row r="48" spans="1:13">
      <c r="A48">
        <f t="shared" ref="A48:A62" si="1">A47+1</f>
        <v>42</v>
      </c>
      <c r="B48" t="s">
        <v>315</v>
      </c>
      <c r="C48" t="s">
        <v>325</v>
      </c>
      <c r="E48"/>
      <c r="F48" t="s">
        <v>361</v>
      </c>
      <c r="G48" t="s">
        <v>363</v>
      </c>
      <c r="H48" t="s">
        <v>365</v>
      </c>
      <c r="I48" t="s">
        <v>367</v>
      </c>
    </row>
    <row r="49" spans="1:9">
      <c r="A49">
        <f t="shared" si="1"/>
        <v>43</v>
      </c>
      <c r="B49" t="s">
        <v>316</v>
      </c>
      <c r="C49" t="s">
        <v>326</v>
      </c>
      <c r="E49"/>
      <c r="F49" t="s">
        <v>361</v>
      </c>
      <c r="G49" t="s">
        <v>363</v>
      </c>
      <c r="H49" t="s">
        <v>365</v>
      </c>
      <c r="I49" t="s">
        <v>367</v>
      </c>
    </row>
    <row r="50" spans="1:9">
      <c r="A50">
        <f t="shared" si="1"/>
        <v>44</v>
      </c>
      <c r="B50" t="s">
        <v>317</v>
      </c>
      <c r="C50" t="s">
        <v>327</v>
      </c>
      <c r="E50"/>
      <c r="F50" t="s">
        <v>361</v>
      </c>
      <c r="G50" t="s">
        <v>363</v>
      </c>
      <c r="H50" t="s">
        <v>365</v>
      </c>
      <c r="I50" t="s">
        <v>367</v>
      </c>
    </row>
    <row r="51" spans="1:9">
      <c r="A51">
        <f t="shared" si="1"/>
        <v>45</v>
      </c>
      <c r="B51" t="s">
        <v>318</v>
      </c>
      <c r="C51" t="s">
        <v>328</v>
      </c>
      <c r="E51"/>
      <c r="F51" t="s">
        <v>361</v>
      </c>
      <c r="G51" t="s">
        <v>363</v>
      </c>
      <c r="H51" t="s">
        <v>365</v>
      </c>
      <c r="I51" t="s">
        <v>367</v>
      </c>
    </row>
    <row r="52" spans="1:9">
      <c r="A52">
        <f t="shared" si="1"/>
        <v>46</v>
      </c>
      <c r="B52" t="s">
        <v>319</v>
      </c>
      <c r="C52" t="s">
        <v>329</v>
      </c>
      <c r="E52"/>
      <c r="F52" t="s">
        <v>361</v>
      </c>
      <c r="G52" t="s">
        <v>363</v>
      </c>
      <c r="H52" t="s">
        <v>365</v>
      </c>
      <c r="I52" t="s">
        <v>367</v>
      </c>
    </row>
    <row r="53" spans="1:9">
      <c r="A53">
        <f t="shared" si="1"/>
        <v>47</v>
      </c>
      <c r="B53" t="s">
        <v>320</v>
      </c>
      <c r="C53" t="s">
        <v>330</v>
      </c>
      <c r="E53"/>
      <c r="F53" t="s">
        <v>361</v>
      </c>
      <c r="G53" t="s">
        <v>363</v>
      </c>
      <c r="H53" t="s">
        <v>365</v>
      </c>
      <c r="I53" t="s">
        <v>367</v>
      </c>
    </row>
    <row r="54" spans="1:9">
      <c r="A54">
        <f t="shared" si="1"/>
        <v>48</v>
      </c>
      <c r="B54" t="s">
        <v>321</v>
      </c>
      <c r="C54" t="s">
        <v>331</v>
      </c>
      <c r="E54"/>
      <c r="F54" t="s">
        <v>361</v>
      </c>
      <c r="G54" t="s">
        <v>363</v>
      </c>
      <c r="H54" t="s">
        <v>365</v>
      </c>
      <c r="I54" t="s">
        <v>367</v>
      </c>
    </row>
    <row r="55" spans="1:9">
      <c r="A55">
        <f t="shared" si="1"/>
        <v>49</v>
      </c>
      <c r="B55" t="s">
        <v>322</v>
      </c>
      <c r="C55" t="s">
        <v>332</v>
      </c>
      <c r="E55"/>
      <c r="F55" t="s">
        <v>361</v>
      </c>
      <c r="G55" t="s">
        <v>363</v>
      </c>
      <c r="H55" t="s">
        <v>365</v>
      </c>
      <c r="I55" t="s">
        <v>367</v>
      </c>
    </row>
    <row r="56" spans="1:9">
      <c r="A56">
        <f t="shared" si="1"/>
        <v>50</v>
      </c>
      <c r="B56" t="s">
        <v>323</v>
      </c>
      <c r="C56" t="s">
        <v>333</v>
      </c>
      <c r="E56"/>
      <c r="F56" t="s">
        <v>361</v>
      </c>
      <c r="G56" t="s">
        <v>363</v>
      </c>
      <c r="H56" t="s">
        <v>365</v>
      </c>
      <c r="I56" t="s">
        <v>367</v>
      </c>
    </row>
    <row r="57" spans="1:9">
      <c r="E57"/>
      <c r="F57"/>
      <c r="I57"/>
    </row>
    <row r="58" spans="1:9">
      <c r="B58" s="16" t="s">
        <v>90</v>
      </c>
      <c r="E58"/>
      <c r="F58"/>
      <c r="I58"/>
    </row>
    <row r="59" spans="1:9">
      <c r="A59">
        <f>A56+1</f>
        <v>51</v>
      </c>
      <c r="B59" t="s">
        <v>334</v>
      </c>
      <c r="C59" t="s">
        <v>338</v>
      </c>
      <c r="E59"/>
      <c r="F59" t="s">
        <v>361</v>
      </c>
      <c r="G59" t="s">
        <v>363</v>
      </c>
      <c r="H59" t="s">
        <v>365</v>
      </c>
      <c r="I59" t="s">
        <v>367</v>
      </c>
    </row>
    <row r="60" spans="1:9">
      <c r="A60">
        <f t="shared" si="1"/>
        <v>52</v>
      </c>
      <c r="B60" t="s">
        <v>335</v>
      </c>
      <c r="C60" t="s">
        <v>339</v>
      </c>
      <c r="E60"/>
      <c r="F60" t="s">
        <v>361</v>
      </c>
      <c r="G60" t="s">
        <v>363</v>
      </c>
      <c r="H60" t="s">
        <v>365</v>
      </c>
      <c r="I60" t="s">
        <v>367</v>
      </c>
    </row>
    <row r="61" spans="1:9">
      <c r="A61">
        <f t="shared" si="1"/>
        <v>53</v>
      </c>
      <c r="B61" t="s">
        <v>336</v>
      </c>
      <c r="C61" t="s">
        <v>340</v>
      </c>
      <c r="E61"/>
      <c r="F61" t="s">
        <v>361</v>
      </c>
      <c r="G61" t="s">
        <v>363</v>
      </c>
      <c r="H61" t="s">
        <v>365</v>
      </c>
      <c r="I61" t="s">
        <v>367</v>
      </c>
    </row>
    <row r="62" spans="1:9">
      <c r="A62">
        <f t="shared" si="1"/>
        <v>54</v>
      </c>
      <c r="B62" t="s">
        <v>337</v>
      </c>
      <c r="C62" t="s">
        <v>341</v>
      </c>
      <c r="E62"/>
      <c r="F62" t="s">
        <v>361</v>
      </c>
      <c r="G62" t="s">
        <v>363</v>
      </c>
      <c r="H62" t="s">
        <v>365</v>
      </c>
      <c r="I62" t="s">
        <v>367</v>
      </c>
    </row>
    <row r="63" spans="1:9">
      <c r="E63" s="4"/>
    </row>
    <row r="64" spans="1:9">
      <c r="B64" s="3" t="s">
        <v>109</v>
      </c>
      <c r="E64" s="4"/>
    </row>
    <row r="65" spans="1:5">
      <c r="A65" t="s">
        <v>344</v>
      </c>
      <c r="B65" t="s">
        <v>352</v>
      </c>
      <c r="C65" t="s">
        <v>353</v>
      </c>
      <c r="E65" s="4"/>
    </row>
    <row r="66" spans="1:5">
      <c r="A66" t="s">
        <v>345</v>
      </c>
      <c r="B66" t="s">
        <v>354</v>
      </c>
      <c r="C66" t="s">
        <v>355</v>
      </c>
    </row>
    <row r="67" spans="1:5">
      <c r="A67" t="s">
        <v>346</v>
      </c>
      <c r="B67" t="s">
        <v>356</v>
      </c>
      <c r="C67" t="s">
        <v>357</v>
      </c>
    </row>
    <row r="68" spans="1:5">
      <c r="A68" t="s">
        <v>347</v>
      </c>
      <c r="B68" t="s">
        <v>358</v>
      </c>
      <c r="C68" t="s">
        <v>359</v>
      </c>
    </row>
    <row r="69" spans="1:5">
      <c r="A69" s="5" t="s">
        <v>348</v>
      </c>
      <c r="B69" t="s">
        <v>360</v>
      </c>
      <c r="C69" t="s">
        <v>361</v>
      </c>
    </row>
    <row r="70" spans="1:5">
      <c r="A70" s="5" t="s">
        <v>349</v>
      </c>
      <c r="B70" t="s">
        <v>362</v>
      </c>
      <c r="C70" t="s">
        <v>363</v>
      </c>
    </row>
    <row r="71" spans="1:5">
      <c r="A71" s="5" t="s">
        <v>350</v>
      </c>
      <c r="B71" t="s">
        <v>364</v>
      </c>
      <c r="C71" t="s">
        <v>365</v>
      </c>
    </row>
    <row r="72" spans="1:5">
      <c r="A72" s="5" t="s">
        <v>351</v>
      </c>
      <c r="B72" t="s">
        <v>366</v>
      </c>
      <c r="C72" t="s">
        <v>367</v>
      </c>
    </row>
    <row r="75" spans="1:5">
      <c r="B75" t="s">
        <v>368</v>
      </c>
      <c r="C75">
        <f>(54*4)+8</f>
        <v>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1st_third</vt:lpstr>
      <vt:lpstr>2nd_third_indels_barcodes</vt:lpstr>
      <vt:lpstr>3rd_third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Tavtigian</dc:creator>
  <cp:lastModifiedBy>Sean Tavtigian</cp:lastModifiedBy>
  <dcterms:created xsi:type="dcterms:W3CDTF">2017-07-11T15:02:42Z</dcterms:created>
  <dcterms:modified xsi:type="dcterms:W3CDTF">2017-07-21T22:16:51Z</dcterms:modified>
</cp:coreProperties>
</file>