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9095" windowHeight="12210" firstSheet="7" activeTab="14"/>
  </bookViews>
  <sheets>
    <sheet name="Sheet1" sheetId="1" r:id="rId1"/>
    <sheet name="原始数据" sheetId="3" r:id="rId2"/>
    <sheet name="步态数据" sheetId="4" r:id="rId3"/>
    <sheet name="电机4" sheetId="12" r:id="rId4"/>
    <sheet name="步态轨迹对比" sheetId="13" r:id="rId5"/>
    <sheet name="Angle_Walk_1" sheetId="14" r:id="rId6"/>
    <sheet name="Angle_Walk_2" sheetId="15" r:id="rId7"/>
    <sheet name="Angle_Walk_3" sheetId="16" r:id="rId8"/>
    <sheet name="Angle_Walk_4" sheetId="17" r:id="rId9"/>
    <sheet name="Angle_Walk_5" sheetId="18" r:id="rId10"/>
    <sheet name="Angle_Walk_6" sheetId="19" r:id="rId11"/>
    <sheet name="Sheet2" sheetId="20" r:id="rId12"/>
    <sheet name="0.6倍" sheetId="21" r:id="rId13"/>
    <sheet name="0.65倍" sheetId="23" r:id="rId14"/>
    <sheet name="0.7倍" sheetId="22" r:id="rId15"/>
  </sheets>
  <calcPr calcId="124519"/>
</workbook>
</file>

<file path=xl/calcChain.xml><?xml version="1.0" encoding="utf-8"?>
<calcChain xmlns="http://schemas.openxmlformats.org/spreadsheetml/2006/main">
  <c r="R3" i="2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49"/>
  <c r="R250"/>
  <c r="R251"/>
  <c r="R252"/>
  <c r="R253"/>
  <c r="R254"/>
  <c r="R255"/>
  <c r="R256"/>
  <c r="R257"/>
  <c r="R258"/>
  <c r="R259"/>
  <c r="R260"/>
  <c r="R261"/>
  <c r="R262"/>
  <c r="R263"/>
  <c r="R264"/>
  <c r="R265"/>
  <c r="R266"/>
  <c r="R267"/>
  <c r="R268"/>
  <c r="R269"/>
  <c r="R270"/>
  <c r="R271"/>
  <c r="R272"/>
  <c r="R273"/>
  <c r="R274"/>
  <c r="R275"/>
  <c r="R276"/>
  <c r="R277"/>
  <c r="R278"/>
  <c r="R279"/>
  <c r="R280"/>
  <c r="R281"/>
  <c r="R282"/>
  <c r="R283"/>
  <c r="R284"/>
  <c r="R285"/>
  <c r="R286"/>
  <c r="R287"/>
  <c r="R288"/>
  <c r="R289"/>
  <c r="R290"/>
  <c r="R291"/>
  <c r="R292"/>
  <c r="R293"/>
  <c r="R294"/>
  <c r="R295"/>
  <c r="R296"/>
  <c r="R297"/>
  <c r="R298"/>
  <c r="R299"/>
  <c r="R300"/>
  <c r="R301"/>
  <c r="R302"/>
  <c r="R303"/>
  <c r="R304"/>
  <c r="R305"/>
  <c r="R306"/>
  <c r="R307"/>
  <c r="R308"/>
  <c r="R309"/>
  <c r="R310"/>
  <c r="R311"/>
  <c r="R312"/>
  <c r="R313"/>
  <c r="R314"/>
  <c r="R315"/>
  <c r="R316"/>
  <c r="R317"/>
  <c r="R318"/>
  <c r="R319"/>
  <c r="R320"/>
  <c r="R321"/>
  <c r="R322"/>
  <c r="R323"/>
  <c r="R324"/>
  <c r="R325"/>
  <c r="R326"/>
  <c r="R327"/>
  <c r="R328"/>
  <c r="R329"/>
  <c r="R330"/>
  <c r="R331"/>
  <c r="R332"/>
  <c r="R333"/>
  <c r="R334"/>
  <c r="R335"/>
  <c r="R336"/>
  <c r="R337"/>
  <c r="R338"/>
  <c r="R339"/>
  <c r="R340"/>
  <c r="R341"/>
  <c r="R342"/>
  <c r="R343"/>
  <c r="R344"/>
  <c r="R345"/>
  <c r="R346"/>
  <c r="R347"/>
  <c r="R348"/>
  <c r="R349"/>
  <c r="R350"/>
  <c r="R351"/>
  <c r="R352"/>
  <c r="R353"/>
  <c r="R354"/>
  <c r="R355"/>
  <c r="R356"/>
  <c r="R357"/>
  <c r="R358"/>
  <c r="R359"/>
  <c r="R360"/>
  <c r="R361"/>
  <c r="R362"/>
  <c r="R363"/>
  <c r="R364"/>
  <c r="R365"/>
  <c r="R366"/>
  <c r="R367"/>
  <c r="R368"/>
  <c r="R369"/>
  <c r="R370"/>
  <c r="R371"/>
  <c r="R372"/>
  <c r="R373"/>
  <c r="R374"/>
  <c r="R375"/>
  <c r="R376"/>
  <c r="R377"/>
  <c r="R378"/>
  <c r="R379"/>
  <c r="R380"/>
  <c r="R381"/>
  <c r="R382"/>
  <c r="R383"/>
  <c r="R384"/>
  <c r="R385"/>
  <c r="R386"/>
  <c r="R387"/>
  <c r="R388"/>
  <c r="R389"/>
  <c r="R390"/>
  <c r="R391"/>
  <c r="R392"/>
  <c r="R393"/>
  <c r="R394"/>
  <c r="R395"/>
  <c r="R396"/>
  <c r="R397"/>
  <c r="R398"/>
  <c r="R399"/>
  <c r="R400"/>
  <c r="R401"/>
  <c r="R402"/>
  <c r="R403"/>
  <c r="R404"/>
  <c r="R405"/>
  <c r="R406"/>
  <c r="R407"/>
  <c r="R408"/>
  <c r="R409"/>
  <c r="R410"/>
  <c r="R411"/>
  <c r="R412"/>
  <c r="R413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302"/>
  <c r="Q303"/>
  <c r="Q304"/>
  <c r="Q305"/>
  <c r="Q306"/>
  <c r="Q307"/>
  <c r="Q308"/>
  <c r="Q309"/>
  <c r="Q310"/>
  <c r="Q311"/>
  <c r="Q312"/>
  <c r="Q313"/>
  <c r="Q314"/>
  <c r="Q315"/>
  <c r="Q316"/>
  <c r="Q317"/>
  <c r="Q318"/>
  <c r="Q319"/>
  <c r="Q320"/>
  <c r="Q321"/>
  <c r="Q322"/>
  <c r="Q323"/>
  <c r="Q324"/>
  <c r="Q325"/>
  <c r="Q326"/>
  <c r="Q327"/>
  <c r="Q328"/>
  <c r="Q329"/>
  <c r="Q330"/>
  <c r="Q331"/>
  <c r="Q332"/>
  <c r="Q333"/>
  <c r="Q334"/>
  <c r="Q335"/>
  <c r="Q336"/>
  <c r="Q337"/>
  <c r="Q338"/>
  <c r="Q339"/>
  <c r="Q340"/>
  <c r="Q341"/>
  <c r="Q342"/>
  <c r="Q343"/>
  <c r="Q344"/>
  <c r="Q345"/>
  <c r="Q346"/>
  <c r="Q347"/>
  <c r="Q348"/>
  <c r="Q349"/>
  <c r="Q350"/>
  <c r="Q351"/>
  <c r="Q352"/>
  <c r="Q353"/>
  <c r="Q354"/>
  <c r="Q355"/>
  <c r="Q356"/>
  <c r="Q357"/>
  <c r="Q358"/>
  <c r="Q359"/>
  <c r="Q360"/>
  <c r="Q361"/>
  <c r="Q362"/>
  <c r="Q363"/>
  <c r="Q364"/>
  <c r="Q365"/>
  <c r="Q366"/>
  <c r="Q367"/>
  <c r="Q368"/>
  <c r="Q369"/>
  <c r="Q370"/>
  <c r="Q371"/>
  <c r="Q372"/>
  <c r="Q373"/>
  <c r="Q374"/>
  <c r="Q375"/>
  <c r="Q376"/>
  <c r="Q377"/>
  <c r="Q378"/>
  <c r="Q379"/>
  <c r="Q380"/>
  <c r="Q381"/>
  <c r="Q382"/>
  <c r="Q383"/>
  <c r="Q384"/>
  <c r="Q385"/>
  <c r="Q386"/>
  <c r="Q387"/>
  <c r="Q388"/>
  <c r="Q389"/>
  <c r="Q390"/>
  <c r="Q391"/>
  <c r="Q392"/>
  <c r="Q393"/>
  <c r="Q394"/>
  <c r="Q395"/>
  <c r="Q396"/>
  <c r="Q397"/>
  <c r="Q398"/>
  <c r="Q399"/>
  <c r="Q400"/>
  <c r="Q401"/>
  <c r="Q402"/>
  <c r="Q403"/>
  <c r="Q404"/>
  <c r="Q405"/>
  <c r="Q406"/>
  <c r="Q407"/>
  <c r="Q408"/>
  <c r="Q409"/>
  <c r="Q410"/>
  <c r="Q411"/>
  <c r="Q412"/>
  <c r="Q413"/>
  <c r="Q2"/>
  <c r="R2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315"/>
  <c r="P316"/>
  <c r="P317"/>
  <c r="P318"/>
  <c r="P319"/>
  <c r="P320"/>
  <c r="P321"/>
  <c r="P322"/>
  <c r="P323"/>
  <c r="P324"/>
  <c r="P325"/>
  <c r="P326"/>
  <c r="P327"/>
  <c r="P328"/>
  <c r="P329"/>
  <c r="P330"/>
  <c r="P331"/>
  <c r="P332"/>
  <c r="P333"/>
  <c r="P334"/>
  <c r="P335"/>
  <c r="P336"/>
  <c r="P337"/>
  <c r="P338"/>
  <c r="P339"/>
  <c r="P340"/>
  <c r="P341"/>
  <c r="P342"/>
  <c r="P343"/>
  <c r="P344"/>
  <c r="P345"/>
  <c r="P346"/>
  <c r="P347"/>
  <c r="P348"/>
  <c r="P349"/>
  <c r="P350"/>
  <c r="P351"/>
  <c r="P352"/>
  <c r="P353"/>
  <c r="P354"/>
  <c r="P355"/>
  <c r="P356"/>
  <c r="P357"/>
  <c r="P358"/>
  <c r="P359"/>
  <c r="P360"/>
  <c r="P361"/>
  <c r="P362"/>
  <c r="P363"/>
  <c r="P364"/>
  <c r="P365"/>
  <c r="P366"/>
  <c r="P367"/>
  <c r="P368"/>
  <c r="P369"/>
  <c r="P370"/>
  <c r="P371"/>
  <c r="P372"/>
  <c r="P373"/>
  <c r="P374"/>
  <c r="P375"/>
  <c r="P376"/>
  <c r="P377"/>
  <c r="P378"/>
  <c r="P379"/>
  <c r="P380"/>
  <c r="P381"/>
  <c r="P382"/>
  <c r="P383"/>
  <c r="P384"/>
  <c r="P385"/>
  <c r="P386"/>
  <c r="P387"/>
  <c r="P388"/>
  <c r="P389"/>
  <c r="P390"/>
  <c r="P391"/>
  <c r="P392"/>
  <c r="P393"/>
  <c r="P394"/>
  <c r="P395"/>
  <c r="P396"/>
  <c r="P397"/>
  <c r="P398"/>
  <c r="P399"/>
  <c r="P400"/>
  <c r="P401"/>
  <c r="P402"/>
  <c r="P403"/>
  <c r="P404"/>
  <c r="P405"/>
  <c r="P406"/>
  <c r="P407"/>
  <c r="P408"/>
  <c r="P409"/>
  <c r="P410"/>
  <c r="P411"/>
  <c r="P412"/>
  <c r="P413"/>
  <c r="P3"/>
  <c r="P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2"/>
  <c r="R3" i="22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49"/>
  <c r="R250"/>
  <c r="R251"/>
  <c r="R252"/>
  <c r="R253"/>
  <c r="R254"/>
  <c r="R255"/>
  <c r="R256"/>
  <c r="R257"/>
  <c r="R258"/>
  <c r="R259"/>
  <c r="R260"/>
  <c r="R261"/>
  <c r="R262"/>
  <c r="R263"/>
  <c r="R264"/>
  <c r="R265"/>
  <c r="R266"/>
  <c r="R267"/>
  <c r="R268"/>
  <c r="R269"/>
  <c r="R270"/>
  <c r="R271"/>
  <c r="R272"/>
  <c r="R273"/>
  <c r="R274"/>
  <c r="R275"/>
  <c r="R276"/>
  <c r="R277"/>
  <c r="R278"/>
  <c r="R279"/>
  <c r="R280"/>
  <c r="R281"/>
  <c r="R282"/>
  <c r="R283"/>
  <c r="R284"/>
  <c r="R285"/>
  <c r="R286"/>
  <c r="R287"/>
  <c r="R288"/>
  <c r="R289"/>
  <c r="R290"/>
  <c r="R291"/>
  <c r="R292"/>
  <c r="R293"/>
  <c r="R294"/>
  <c r="R295"/>
  <c r="R296"/>
  <c r="R297"/>
  <c r="R298"/>
  <c r="R299"/>
  <c r="R300"/>
  <c r="R301"/>
  <c r="R302"/>
  <c r="R303"/>
  <c r="R304"/>
  <c r="R305"/>
  <c r="R306"/>
  <c r="R307"/>
  <c r="R308"/>
  <c r="R309"/>
  <c r="R310"/>
  <c r="R311"/>
  <c r="R312"/>
  <c r="R313"/>
  <c r="R314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302"/>
  <c r="Q303"/>
  <c r="Q304"/>
  <c r="Q305"/>
  <c r="Q306"/>
  <c r="Q307"/>
  <c r="Q308"/>
  <c r="Q309"/>
  <c r="Q310"/>
  <c r="Q311"/>
  <c r="Q312"/>
  <c r="Q313"/>
  <c r="Q314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Q2"/>
  <c r="R2"/>
  <c r="P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2"/>
  <c r="R3" i="21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49"/>
  <c r="R250"/>
  <c r="R251"/>
  <c r="R252"/>
  <c r="R253"/>
  <c r="R254"/>
  <c r="R255"/>
  <c r="R256"/>
  <c r="R257"/>
  <c r="R258"/>
  <c r="R259"/>
  <c r="R260"/>
  <c r="R261"/>
  <c r="R262"/>
  <c r="R263"/>
  <c r="R264"/>
  <c r="R265"/>
  <c r="R266"/>
  <c r="R267"/>
  <c r="R268"/>
  <c r="R269"/>
  <c r="R270"/>
  <c r="R271"/>
  <c r="R272"/>
  <c r="R273"/>
  <c r="R274"/>
  <c r="R275"/>
  <c r="R276"/>
  <c r="R277"/>
  <c r="R278"/>
  <c r="R279"/>
  <c r="R280"/>
  <c r="R281"/>
  <c r="R282"/>
  <c r="R283"/>
  <c r="R284"/>
  <c r="R285"/>
  <c r="R286"/>
  <c r="R287"/>
  <c r="R288"/>
  <c r="R289"/>
  <c r="R290"/>
  <c r="R291"/>
  <c r="R292"/>
  <c r="R293"/>
  <c r="R294"/>
  <c r="R295"/>
  <c r="R296"/>
  <c r="R297"/>
  <c r="R298"/>
  <c r="R299"/>
  <c r="R300"/>
  <c r="R301"/>
  <c r="R302"/>
  <c r="R303"/>
  <c r="R304"/>
  <c r="R305"/>
  <c r="R306"/>
  <c r="R307"/>
  <c r="R308"/>
  <c r="R309"/>
  <c r="R310"/>
  <c r="R311"/>
  <c r="R312"/>
  <c r="R313"/>
  <c r="R314"/>
  <c r="R315"/>
  <c r="R316"/>
  <c r="R317"/>
  <c r="R318"/>
  <c r="R319"/>
  <c r="R320"/>
  <c r="R321"/>
  <c r="R322"/>
  <c r="R323"/>
  <c r="R324"/>
  <c r="R325"/>
  <c r="R326"/>
  <c r="R327"/>
  <c r="R328"/>
  <c r="R329"/>
  <c r="R330"/>
  <c r="R331"/>
  <c r="R332"/>
  <c r="R333"/>
  <c r="R334"/>
  <c r="R335"/>
  <c r="R336"/>
  <c r="R337"/>
  <c r="R338"/>
  <c r="R339"/>
  <c r="R340"/>
  <c r="R341"/>
  <c r="R342"/>
  <c r="R343"/>
  <c r="R344"/>
  <c r="R345"/>
  <c r="R346"/>
  <c r="R347"/>
  <c r="R348"/>
  <c r="R349"/>
  <c r="R350"/>
  <c r="R351"/>
  <c r="R352"/>
  <c r="R353"/>
  <c r="R354"/>
  <c r="R355"/>
  <c r="R356"/>
  <c r="R357"/>
  <c r="R358"/>
  <c r="R359"/>
  <c r="R360"/>
  <c r="R361"/>
  <c r="R362"/>
  <c r="R363"/>
  <c r="R364"/>
  <c r="R365"/>
  <c r="R366"/>
  <c r="R367"/>
  <c r="R368"/>
  <c r="R369"/>
  <c r="R370"/>
  <c r="R371"/>
  <c r="R372"/>
  <c r="R373"/>
  <c r="R374"/>
  <c r="R375"/>
  <c r="R376"/>
  <c r="R377"/>
  <c r="R378"/>
  <c r="R379"/>
  <c r="R380"/>
  <c r="R381"/>
  <c r="R382"/>
  <c r="R383"/>
  <c r="R384"/>
  <c r="R385"/>
  <c r="R386"/>
  <c r="R387"/>
  <c r="R388"/>
  <c r="R389"/>
  <c r="R390"/>
  <c r="R391"/>
  <c r="R392"/>
  <c r="R393"/>
  <c r="R394"/>
  <c r="R395"/>
  <c r="R396"/>
  <c r="R397"/>
  <c r="R398"/>
  <c r="R399"/>
  <c r="R400"/>
  <c r="R401"/>
  <c r="R402"/>
  <c r="R403"/>
  <c r="R404"/>
  <c r="R405"/>
  <c r="R406"/>
  <c r="R407"/>
  <c r="R408"/>
  <c r="R409"/>
  <c r="R410"/>
  <c r="R411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302"/>
  <c r="Q303"/>
  <c r="Q304"/>
  <c r="Q305"/>
  <c r="Q306"/>
  <c r="Q307"/>
  <c r="Q308"/>
  <c r="Q309"/>
  <c r="Q310"/>
  <c r="Q311"/>
  <c r="Q312"/>
  <c r="Q313"/>
  <c r="Q314"/>
  <c r="Q315"/>
  <c r="Q316"/>
  <c r="Q317"/>
  <c r="Q318"/>
  <c r="Q319"/>
  <c r="Q320"/>
  <c r="Q321"/>
  <c r="Q322"/>
  <c r="Q323"/>
  <c r="Q324"/>
  <c r="Q325"/>
  <c r="Q326"/>
  <c r="Q327"/>
  <c r="Q328"/>
  <c r="Q329"/>
  <c r="Q330"/>
  <c r="Q331"/>
  <c r="Q332"/>
  <c r="Q333"/>
  <c r="Q334"/>
  <c r="Q335"/>
  <c r="Q336"/>
  <c r="Q337"/>
  <c r="Q338"/>
  <c r="Q339"/>
  <c r="Q340"/>
  <c r="Q341"/>
  <c r="Q342"/>
  <c r="Q343"/>
  <c r="Q344"/>
  <c r="Q345"/>
  <c r="Q346"/>
  <c r="Q347"/>
  <c r="Q348"/>
  <c r="Q349"/>
  <c r="Q350"/>
  <c r="Q351"/>
  <c r="Q352"/>
  <c r="Q353"/>
  <c r="Q354"/>
  <c r="Q355"/>
  <c r="Q356"/>
  <c r="Q357"/>
  <c r="Q358"/>
  <c r="Q359"/>
  <c r="Q360"/>
  <c r="Q361"/>
  <c r="Q362"/>
  <c r="Q363"/>
  <c r="Q364"/>
  <c r="Q365"/>
  <c r="Q366"/>
  <c r="Q367"/>
  <c r="Q368"/>
  <c r="Q369"/>
  <c r="Q370"/>
  <c r="Q371"/>
  <c r="Q372"/>
  <c r="Q373"/>
  <c r="Q374"/>
  <c r="Q375"/>
  <c r="Q376"/>
  <c r="Q377"/>
  <c r="Q378"/>
  <c r="Q379"/>
  <c r="Q380"/>
  <c r="Q381"/>
  <c r="Q382"/>
  <c r="Q383"/>
  <c r="Q384"/>
  <c r="Q385"/>
  <c r="Q386"/>
  <c r="Q387"/>
  <c r="Q388"/>
  <c r="Q389"/>
  <c r="Q390"/>
  <c r="Q391"/>
  <c r="Q392"/>
  <c r="Q393"/>
  <c r="Q394"/>
  <c r="Q395"/>
  <c r="Q396"/>
  <c r="Q397"/>
  <c r="Q398"/>
  <c r="Q399"/>
  <c r="Q400"/>
  <c r="Q401"/>
  <c r="Q402"/>
  <c r="Q403"/>
  <c r="Q404"/>
  <c r="Q405"/>
  <c r="Q406"/>
  <c r="Q407"/>
  <c r="Q408"/>
  <c r="Q409"/>
  <c r="Q410"/>
  <c r="Q411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315"/>
  <c r="P316"/>
  <c r="P317"/>
  <c r="P318"/>
  <c r="P319"/>
  <c r="P320"/>
  <c r="P321"/>
  <c r="P322"/>
  <c r="P323"/>
  <c r="P324"/>
  <c r="P325"/>
  <c r="P326"/>
  <c r="P327"/>
  <c r="P328"/>
  <c r="P329"/>
  <c r="P330"/>
  <c r="P331"/>
  <c r="P332"/>
  <c r="P333"/>
  <c r="P334"/>
  <c r="P335"/>
  <c r="P336"/>
  <c r="P337"/>
  <c r="P338"/>
  <c r="P339"/>
  <c r="P340"/>
  <c r="P341"/>
  <c r="P342"/>
  <c r="P343"/>
  <c r="P344"/>
  <c r="P345"/>
  <c r="P346"/>
  <c r="P347"/>
  <c r="P348"/>
  <c r="P349"/>
  <c r="P350"/>
  <c r="P351"/>
  <c r="P352"/>
  <c r="P353"/>
  <c r="P354"/>
  <c r="P355"/>
  <c r="P356"/>
  <c r="P357"/>
  <c r="P358"/>
  <c r="P359"/>
  <c r="P360"/>
  <c r="P361"/>
  <c r="P362"/>
  <c r="P363"/>
  <c r="P364"/>
  <c r="P365"/>
  <c r="P366"/>
  <c r="P367"/>
  <c r="P368"/>
  <c r="P369"/>
  <c r="P370"/>
  <c r="P371"/>
  <c r="P372"/>
  <c r="P373"/>
  <c r="P374"/>
  <c r="P375"/>
  <c r="P376"/>
  <c r="P377"/>
  <c r="P378"/>
  <c r="P379"/>
  <c r="P380"/>
  <c r="P381"/>
  <c r="P382"/>
  <c r="P383"/>
  <c r="P384"/>
  <c r="P385"/>
  <c r="P386"/>
  <c r="P387"/>
  <c r="P388"/>
  <c r="P389"/>
  <c r="P390"/>
  <c r="P391"/>
  <c r="P392"/>
  <c r="P393"/>
  <c r="P394"/>
  <c r="P395"/>
  <c r="P396"/>
  <c r="P397"/>
  <c r="P398"/>
  <c r="P399"/>
  <c r="P400"/>
  <c r="P401"/>
  <c r="P402"/>
  <c r="P403"/>
  <c r="P404"/>
  <c r="P405"/>
  <c r="P406"/>
  <c r="P407"/>
  <c r="P408"/>
  <c r="P409"/>
  <c r="P410"/>
  <c r="P411"/>
  <c r="P3"/>
  <c r="P4"/>
  <c r="P5"/>
  <c r="P6"/>
  <c r="Q2"/>
  <c r="R2"/>
  <c r="P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2"/>
  <c r="L3" i="20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2"/>
  <c r="H3" i="4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H2"/>
  <c r="G2"/>
  <c r="F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2"/>
  <c r="I3" i="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2"/>
  <c r="G3"/>
  <c r="G4"/>
  <c r="H4" s="1"/>
  <c r="G5"/>
  <c r="H5" s="1"/>
  <c r="G6"/>
  <c r="H6" s="1"/>
  <c r="G7"/>
  <c r="H7" s="1"/>
  <c r="G8"/>
  <c r="H8" s="1"/>
  <c r="G9"/>
  <c r="H9" s="1"/>
  <c r="G10"/>
  <c r="G11"/>
  <c r="G12"/>
  <c r="G13"/>
  <c r="G14"/>
  <c r="G15"/>
  <c r="G16"/>
  <c r="H16" s="1"/>
  <c r="G17"/>
  <c r="H17" s="1"/>
  <c r="G18"/>
  <c r="H18" s="1"/>
  <c r="G19"/>
  <c r="H19" s="1"/>
  <c r="G20"/>
  <c r="G21"/>
  <c r="G22"/>
  <c r="G23"/>
  <c r="G24"/>
  <c r="G25"/>
  <c r="G26"/>
  <c r="G27"/>
  <c r="G28"/>
  <c r="H28" s="1"/>
  <c r="G29"/>
  <c r="H29" s="1"/>
  <c r="G30"/>
  <c r="H30" s="1"/>
  <c r="G31"/>
  <c r="H31" s="1"/>
  <c r="G32"/>
  <c r="H32" s="1"/>
  <c r="G33"/>
  <c r="H33" s="1"/>
  <c r="G34"/>
  <c r="G35"/>
  <c r="G36"/>
  <c r="G37"/>
  <c r="G38"/>
  <c r="G39"/>
  <c r="G40"/>
  <c r="H40" s="1"/>
  <c r="G41"/>
  <c r="H41" s="1"/>
  <c r="G42"/>
  <c r="H42" s="1"/>
  <c r="G43"/>
  <c r="H43" s="1"/>
  <c r="G44"/>
  <c r="G45"/>
  <c r="G46"/>
  <c r="G47"/>
  <c r="G48"/>
  <c r="G49"/>
  <c r="G50"/>
  <c r="G51"/>
  <c r="G52"/>
  <c r="H52" s="1"/>
  <c r="G53"/>
  <c r="H53" s="1"/>
  <c r="G54"/>
  <c r="H54" s="1"/>
  <c r="G55"/>
  <c r="H55" s="1"/>
  <c r="G56"/>
  <c r="H56" s="1"/>
  <c r="G57"/>
  <c r="H57" s="1"/>
  <c r="G58"/>
  <c r="G59"/>
  <c r="G60"/>
  <c r="G61"/>
  <c r="G62"/>
  <c r="G63"/>
  <c r="G64"/>
  <c r="H64" s="1"/>
  <c r="G65"/>
  <c r="H65" s="1"/>
  <c r="G66"/>
  <c r="H66" s="1"/>
  <c r="G67"/>
  <c r="H67" s="1"/>
  <c r="G68"/>
  <c r="G69"/>
  <c r="G70"/>
  <c r="G71"/>
  <c r="G72"/>
  <c r="G73"/>
  <c r="G74"/>
  <c r="G75"/>
  <c r="G76"/>
  <c r="H76" s="1"/>
  <c r="G77"/>
  <c r="H77" s="1"/>
  <c r="G78"/>
  <c r="H78" s="1"/>
  <c r="G79"/>
  <c r="H79" s="1"/>
  <c r="G80"/>
  <c r="H80" s="1"/>
  <c r="G81"/>
  <c r="H81" s="1"/>
  <c r="G82"/>
  <c r="G83"/>
  <c r="G84"/>
  <c r="G85"/>
  <c r="G86"/>
  <c r="G87"/>
  <c r="G88"/>
  <c r="H88" s="1"/>
  <c r="G89"/>
  <c r="H89" s="1"/>
  <c r="G90"/>
  <c r="H90" s="1"/>
  <c r="G91"/>
  <c r="H91" s="1"/>
  <c r="G92"/>
  <c r="G93"/>
  <c r="G94"/>
  <c r="G95"/>
  <c r="G96"/>
  <c r="G97"/>
  <c r="G98"/>
  <c r="G99"/>
  <c r="G100"/>
  <c r="H100" s="1"/>
  <c r="G101"/>
  <c r="H101" s="1"/>
  <c r="G102"/>
  <c r="H102" s="1"/>
  <c r="G103"/>
  <c r="H103" s="1"/>
  <c r="G104"/>
  <c r="H104" s="1"/>
  <c r="G105"/>
  <c r="H105" s="1"/>
  <c r="G106"/>
  <c r="G107"/>
  <c r="G108"/>
  <c r="G109"/>
  <c r="G110"/>
  <c r="G111"/>
  <c r="G112"/>
  <c r="H112" s="1"/>
  <c r="G113"/>
  <c r="H113" s="1"/>
  <c r="G114"/>
  <c r="H114" s="1"/>
  <c r="G115"/>
  <c r="H115" s="1"/>
  <c r="G116"/>
  <c r="G117"/>
  <c r="G118"/>
  <c r="G119"/>
  <c r="G120"/>
  <c r="G121"/>
  <c r="G122"/>
  <c r="G123"/>
  <c r="G124"/>
  <c r="H124" s="1"/>
  <c r="G125"/>
  <c r="H125" s="1"/>
  <c r="G126"/>
  <c r="H126" s="1"/>
  <c r="G127"/>
  <c r="H127" s="1"/>
  <c r="G128"/>
  <c r="H128" s="1"/>
  <c r="G129"/>
  <c r="H129" s="1"/>
  <c r="G130"/>
  <c r="G131"/>
  <c r="G132"/>
  <c r="G133"/>
  <c r="G134"/>
  <c r="G135"/>
  <c r="G136"/>
  <c r="H136" s="1"/>
  <c r="G137"/>
  <c r="H137" s="1"/>
  <c r="G138"/>
  <c r="H138" s="1"/>
  <c r="G139"/>
  <c r="H139" s="1"/>
  <c r="G140"/>
  <c r="G141"/>
  <c r="G142"/>
  <c r="G143"/>
  <c r="G144"/>
  <c r="G145"/>
  <c r="G146"/>
  <c r="G147"/>
  <c r="G148"/>
  <c r="H148" s="1"/>
  <c r="G149"/>
  <c r="H149" s="1"/>
  <c r="G150"/>
  <c r="H150" s="1"/>
  <c r="G151"/>
  <c r="H151" s="1"/>
  <c r="G152"/>
  <c r="H152" s="1"/>
  <c r="G153"/>
  <c r="H153" s="1"/>
  <c r="G154"/>
  <c r="G155"/>
  <c r="G156"/>
  <c r="G157"/>
  <c r="G158"/>
  <c r="G159"/>
  <c r="G160"/>
  <c r="H160" s="1"/>
  <c r="G161"/>
  <c r="H161" s="1"/>
  <c r="G162"/>
  <c r="H162" s="1"/>
  <c r="G163"/>
  <c r="H163" s="1"/>
  <c r="G164"/>
  <c r="G165"/>
  <c r="G166"/>
  <c r="G167"/>
  <c r="G168"/>
  <c r="G169"/>
  <c r="G170"/>
  <c r="G171"/>
  <c r="G172"/>
  <c r="H172" s="1"/>
  <c r="G173"/>
  <c r="H173" s="1"/>
  <c r="G174"/>
  <c r="H174" s="1"/>
  <c r="G175"/>
  <c r="H175" s="1"/>
  <c r="G176"/>
  <c r="H176" s="1"/>
  <c r="G177"/>
  <c r="H177" s="1"/>
  <c r="G178"/>
  <c r="G179"/>
  <c r="G180"/>
  <c r="G181"/>
  <c r="G182"/>
  <c r="G183"/>
  <c r="G184"/>
  <c r="H184" s="1"/>
  <c r="G185"/>
  <c r="H185" s="1"/>
  <c r="G186"/>
  <c r="H186" s="1"/>
  <c r="G187"/>
  <c r="H187" s="1"/>
  <c r="G188"/>
  <c r="G189"/>
  <c r="G190"/>
  <c r="G191"/>
  <c r="G192"/>
  <c r="G193"/>
  <c r="G194"/>
  <c r="G195"/>
  <c r="G196"/>
  <c r="H196" s="1"/>
  <c r="G197"/>
  <c r="H197" s="1"/>
  <c r="G198"/>
  <c r="H198" s="1"/>
  <c r="G199"/>
  <c r="H199" s="1"/>
  <c r="G200"/>
  <c r="H200" s="1"/>
  <c r="G201"/>
  <c r="H201" s="1"/>
  <c r="G202"/>
  <c r="G203"/>
  <c r="G204"/>
  <c r="G205"/>
  <c r="G206"/>
  <c r="G207"/>
  <c r="G208"/>
  <c r="H208" s="1"/>
  <c r="G209"/>
  <c r="H209" s="1"/>
  <c r="G210"/>
  <c r="H210" s="1"/>
  <c r="G211"/>
  <c r="H211" s="1"/>
  <c r="G212"/>
  <c r="G213"/>
  <c r="G214"/>
  <c r="G215"/>
  <c r="G216"/>
  <c r="G217"/>
  <c r="G218"/>
  <c r="G219"/>
  <c r="G220"/>
  <c r="H220" s="1"/>
  <c r="G221"/>
  <c r="H221" s="1"/>
  <c r="G222"/>
  <c r="H222" s="1"/>
  <c r="G223"/>
  <c r="H223" s="1"/>
  <c r="G224"/>
  <c r="H224" s="1"/>
  <c r="G225"/>
  <c r="H225" s="1"/>
  <c r="G226"/>
  <c r="G227"/>
  <c r="G228"/>
  <c r="G229"/>
  <c r="G230"/>
  <c r="G231"/>
  <c r="G232"/>
  <c r="H232" s="1"/>
  <c r="G233"/>
  <c r="H233" s="1"/>
  <c r="G234"/>
  <c r="H234" s="1"/>
  <c r="G235"/>
  <c r="H235" s="1"/>
  <c r="G236"/>
  <c r="G237"/>
  <c r="G238"/>
  <c r="G239"/>
  <c r="G240"/>
  <c r="G241"/>
  <c r="G242"/>
  <c r="G243"/>
  <c r="G244"/>
  <c r="H244" s="1"/>
  <c r="G245"/>
  <c r="H245" s="1"/>
  <c r="G246"/>
  <c r="H246" s="1"/>
  <c r="G247"/>
  <c r="H247" s="1"/>
  <c r="G248"/>
  <c r="H248" s="1"/>
  <c r="G249"/>
  <c r="H249" s="1"/>
  <c r="G250"/>
  <c r="G251"/>
  <c r="G252"/>
  <c r="G253"/>
  <c r="G254"/>
  <c r="G255"/>
  <c r="G256"/>
  <c r="H256" s="1"/>
  <c r="G257"/>
  <c r="H257" s="1"/>
  <c r="G258"/>
  <c r="H258" s="1"/>
  <c r="G259"/>
  <c r="H259" s="1"/>
  <c r="G260"/>
  <c r="G261"/>
  <c r="G262"/>
  <c r="G263"/>
  <c r="G264"/>
  <c r="G265"/>
  <c r="G266"/>
  <c r="G267"/>
  <c r="G268"/>
  <c r="H268" s="1"/>
  <c r="G269"/>
  <c r="H269" s="1"/>
  <c r="G270"/>
  <c r="H270" s="1"/>
  <c r="G271"/>
  <c r="H271" s="1"/>
  <c r="G272"/>
  <c r="H272" s="1"/>
  <c r="G273"/>
  <c r="H273" s="1"/>
  <c r="G274"/>
  <c r="G275"/>
  <c r="G276"/>
  <c r="G277"/>
  <c r="G278"/>
  <c r="G279"/>
  <c r="G280"/>
  <c r="H280" s="1"/>
  <c r="G281"/>
  <c r="H281" s="1"/>
  <c r="G282"/>
  <c r="H282" s="1"/>
  <c r="G283"/>
  <c r="H283" s="1"/>
  <c r="G284"/>
  <c r="G285"/>
  <c r="G286"/>
  <c r="G287"/>
  <c r="G288"/>
  <c r="G289"/>
  <c r="G290"/>
  <c r="G291"/>
  <c r="G292"/>
  <c r="H292" s="1"/>
  <c r="G293"/>
  <c r="H293" s="1"/>
  <c r="G294"/>
  <c r="H294" s="1"/>
  <c r="G295"/>
  <c r="H295" s="1"/>
  <c r="G296"/>
  <c r="H296" s="1"/>
  <c r="G297"/>
  <c r="H297" s="1"/>
  <c r="G298"/>
  <c r="G299"/>
  <c r="G300"/>
  <c r="G301"/>
  <c r="G302"/>
  <c r="G303"/>
  <c r="G304"/>
  <c r="H304" s="1"/>
  <c r="G305"/>
  <c r="H305" s="1"/>
  <c r="G306"/>
  <c r="H306" s="1"/>
  <c r="G307"/>
  <c r="H307" s="1"/>
  <c r="G308"/>
  <c r="G309"/>
  <c r="G310"/>
  <c r="G311"/>
  <c r="G312"/>
  <c r="G313"/>
  <c r="G314"/>
  <c r="G315"/>
  <c r="G316"/>
  <c r="H316" s="1"/>
  <c r="G317"/>
  <c r="H317" s="1"/>
  <c r="G318"/>
  <c r="H318" s="1"/>
  <c r="G319"/>
  <c r="H319" s="1"/>
  <c r="G320"/>
  <c r="H320" s="1"/>
  <c r="G321"/>
  <c r="H321" s="1"/>
  <c r="G322"/>
  <c r="G323"/>
  <c r="G324"/>
  <c r="G325"/>
  <c r="G326"/>
  <c r="G327"/>
  <c r="G328"/>
  <c r="H328" s="1"/>
  <c r="G329"/>
  <c r="H329" s="1"/>
  <c r="G330"/>
  <c r="H330" s="1"/>
  <c r="G331"/>
  <c r="H331" s="1"/>
  <c r="G332"/>
  <c r="G333"/>
  <c r="G334"/>
  <c r="G335"/>
  <c r="G336"/>
  <c r="G337"/>
  <c r="G338"/>
  <c r="G339"/>
  <c r="G340"/>
  <c r="H340" s="1"/>
  <c r="G341"/>
  <c r="H341" s="1"/>
  <c r="G342"/>
  <c r="H342" s="1"/>
  <c r="G343"/>
  <c r="H343" s="1"/>
  <c r="G344"/>
  <c r="H344" s="1"/>
  <c r="G345"/>
  <c r="H345" s="1"/>
  <c r="G346"/>
  <c r="G347"/>
  <c r="G348"/>
  <c r="G349"/>
  <c r="G350"/>
  <c r="G351"/>
  <c r="G352"/>
  <c r="H352" s="1"/>
  <c r="G353"/>
  <c r="H353" s="1"/>
  <c r="G354"/>
  <c r="H354" s="1"/>
  <c r="G355"/>
  <c r="H355" s="1"/>
  <c r="G356"/>
  <c r="G357"/>
  <c r="G358"/>
  <c r="G359"/>
  <c r="G360"/>
  <c r="G361"/>
  <c r="G362"/>
  <c r="G363"/>
  <c r="G364"/>
  <c r="H364" s="1"/>
  <c r="G365"/>
  <c r="H365" s="1"/>
  <c r="G366"/>
  <c r="H366" s="1"/>
  <c r="G367"/>
  <c r="H367" s="1"/>
  <c r="G368"/>
  <c r="H368" s="1"/>
  <c r="G369"/>
  <c r="H369" s="1"/>
  <c r="G370"/>
  <c r="G371"/>
  <c r="G372"/>
  <c r="G373"/>
  <c r="G374"/>
  <c r="G375"/>
  <c r="G376"/>
  <c r="H376" s="1"/>
  <c r="G377"/>
  <c r="H377" s="1"/>
  <c r="G378"/>
  <c r="H378" s="1"/>
  <c r="G379"/>
  <c r="H379" s="1"/>
  <c r="G380"/>
  <c r="G381"/>
  <c r="G382"/>
  <c r="G383"/>
  <c r="G384"/>
  <c r="G385"/>
  <c r="G386"/>
  <c r="G387"/>
  <c r="G388"/>
  <c r="H388" s="1"/>
  <c r="G389"/>
  <c r="H389" s="1"/>
  <c r="G390"/>
  <c r="H390" s="1"/>
  <c r="G391"/>
  <c r="H391" s="1"/>
  <c r="G392"/>
  <c r="H392" s="1"/>
  <c r="G393"/>
  <c r="H393" s="1"/>
  <c r="G394"/>
  <c r="G395"/>
  <c r="G396"/>
  <c r="G397"/>
  <c r="G398"/>
  <c r="G399"/>
  <c r="G400"/>
  <c r="H400" s="1"/>
  <c r="G401"/>
  <c r="H401" s="1"/>
  <c r="G402"/>
  <c r="H402" s="1"/>
  <c r="G403"/>
  <c r="H403" s="1"/>
  <c r="G404"/>
  <c r="G405"/>
  <c r="G406"/>
  <c r="G407"/>
  <c r="G408"/>
  <c r="G409"/>
  <c r="G410"/>
  <c r="G411"/>
  <c r="G412"/>
  <c r="H412" s="1"/>
  <c r="G413"/>
  <c r="H413" s="1"/>
  <c r="G414"/>
  <c r="H414" s="1"/>
  <c r="G415"/>
  <c r="H415" s="1"/>
  <c r="G416"/>
  <c r="H416" s="1"/>
  <c r="G417"/>
  <c r="H417" s="1"/>
  <c r="G418"/>
  <c r="G419"/>
  <c r="G420"/>
  <c r="G421"/>
  <c r="G422"/>
  <c r="G423"/>
  <c r="G424"/>
  <c r="H424" s="1"/>
  <c r="G425"/>
  <c r="H425" s="1"/>
  <c r="G426"/>
  <c r="H426" s="1"/>
  <c r="G427"/>
  <c r="H427" s="1"/>
  <c r="G428"/>
  <c r="G429"/>
  <c r="G430"/>
  <c r="G431"/>
  <c r="G432"/>
  <c r="G433"/>
  <c r="G434"/>
  <c r="G435"/>
  <c r="G436"/>
  <c r="H436" s="1"/>
  <c r="G437"/>
  <c r="H437" s="1"/>
  <c r="G438"/>
  <c r="H438" s="1"/>
  <c r="G439"/>
  <c r="H439" s="1"/>
  <c r="G440"/>
  <c r="H440" s="1"/>
  <c r="G441"/>
  <c r="H441" s="1"/>
  <c r="G442"/>
  <c r="G443"/>
  <c r="G444"/>
  <c r="G445"/>
  <c r="G446"/>
  <c r="G447"/>
  <c r="G448"/>
  <c r="H448" s="1"/>
  <c r="G449"/>
  <c r="H449" s="1"/>
  <c r="G450"/>
  <c r="H450" s="1"/>
  <c r="G451"/>
  <c r="H451" s="1"/>
  <c r="G452"/>
  <c r="G453"/>
  <c r="G454"/>
  <c r="G455"/>
  <c r="G456"/>
  <c r="G457"/>
  <c r="G458"/>
  <c r="G459"/>
  <c r="G460"/>
  <c r="H460" s="1"/>
  <c r="G461"/>
  <c r="H461" s="1"/>
  <c r="G462"/>
  <c r="H462" s="1"/>
  <c r="G463"/>
  <c r="H463" s="1"/>
  <c r="G464"/>
  <c r="H464" s="1"/>
  <c r="G465"/>
  <c r="H465" s="1"/>
  <c r="G466"/>
  <c r="G467"/>
  <c r="G468"/>
  <c r="G469"/>
  <c r="G470"/>
  <c r="G471"/>
  <c r="G472"/>
  <c r="H472" s="1"/>
  <c r="G473"/>
  <c r="H473" s="1"/>
  <c r="G474"/>
  <c r="H474" s="1"/>
  <c r="G475"/>
  <c r="H475" s="1"/>
  <c r="G476"/>
  <c r="G477"/>
  <c r="G478"/>
  <c r="G479"/>
  <c r="G480"/>
  <c r="G481"/>
  <c r="G482"/>
  <c r="G483"/>
  <c r="G484"/>
  <c r="H484" s="1"/>
  <c r="G485"/>
  <c r="H485" s="1"/>
  <c r="G486"/>
  <c r="H486" s="1"/>
  <c r="G487"/>
  <c r="H487" s="1"/>
  <c r="G488"/>
  <c r="H488" s="1"/>
  <c r="G489"/>
  <c r="H489" s="1"/>
  <c r="G490"/>
  <c r="G491"/>
  <c r="G492"/>
  <c r="G493"/>
  <c r="G494"/>
  <c r="G495"/>
  <c r="G496"/>
  <c r="H496" s="1"/>
  <c r="G497"/>
  <c r="H497" s="1"/>
  <c r="G498"/>
  <c r="H498" s="1"/>
  <c r="G499"/>
  <c r="H499" s="1"/>
  <c r="G500"/>
  <c r="G501"/>
  <c r="G502"/>
  <c r="G503"/>
  <c r="G504"/>
  <c r="G505"/>
  <c r="G506"/>
  <c r="G507"/>
  <c r="G508"/>
  <c r="H508" s="1"/>
  <c r="G509"/>
  <c r="H509" s="1"/>
  <c r="G510"/>
  <c r="H510" s="1"/>
  <c r="G511"/>
  <c r="H511" s="1"/>
  <c r="G512"/>
  <c r="H512" s="1"/>
  <c r="G513"/>
  <c r="H513" s="1"/>
  <c r="G514"/>
  <c r="G515"/>
  <c r="G516"/>
  <c r="G517"/>
  <c r="G518"/>
  <c r="G519"/>
  <c r="G520"/>
  <c r="H520" s="1"/>
  <c r="G521"/>
  <c r="H521" s="1"/>
  <c r="G522"/>
  <c r="H522" s="1"/>
  <c r="G523"/>
  <c r="H523" s="1"/>
  <c r="G524"/>
  <c r="G525"/>
  <c r="G526"/>
  <c r="G527"/>
  <c r="G528"/>
  <c r="G529"/>
  <c r="G530"/>
  <c r="G531"/>
  <c r="G532"/>
  <c r="H532" s="1"/>
  <c r="G533"/>
  <c r="H533" s="1"/>
  <c r="G534"/>
  <c r="H534" s="1"/>
  <c r="G535"/>
  <c r="H535" s="1"/>
  <c r="G536"/>
  <c r="H536" s="1"/>
  <c r="G537"/>
  <c r="H537" s="1"/>
  <c r="G538"/>
  <c r="G539"/>
  <c r="G540"/>
  <c r="G541"/>
  <c r="G542"/>
  <c r="G543"/>
  <c r="G544"/>
  <c r="H544" s="1"/>
  <c r="G545"/>
  <c r="H545" s="1"/>
  <c r="G546"/>
  <c r="H546" s="1"/>
  <c r="G547"/>
  <c r="H547" s="1"/>
  <c r="G548"/>
  <c r="G549"/>
  <c r="G550"/>
  <c r="G551"/>
  <c r="G552"/>
  <c r="G553"/>
  <c r="G554"/>
  <c r="G555"/>
  <c r="G556"/>
  <c r="H556" s="1"/>
  <c r="G557"/>
  <c r="H557" s="1"/>
  <c r="G558"/>
  <c r="H558" s="1"/>
  <c r="G559"/>
  <c r="H559" s="1"/>
  <c r="G560"/>
  <c r="H560" s="1"/>
  <c r="G561"/>
  <c r="H561" s="1"/>
  <c r="G562"/>
  <c r="G563"/>
  <c r="G564"/>
  <c r="G565"/>
  <c r="G566"/>
  <c r="G567"/>
  <c r="G568"/>
  <c r="H568" s="1"/>
  <c r="G569"/>
  <c r="H569" s="1"/>
  <c r="G570"/>
  <c r="H570" s="1"/>
  <c r="G571"/>
  <c r="H571" s="1"/>
  <c r="G572"/>
  <c r="G573"/>
  <c r="G574"/>
  <c r="G575"/>
  <c r="G576"/>
  <c r="G577"/>
  <c r="G578"/>
  <c r="G579"/>
  <c r="G580"/>
  <c r="H580" s="1"/>
  <c r="G581"/>
  <c r="H581" s="1"/>
  <c r="G582"/>
  <c r="H582" s="1"/>
  <c r="G583"/>
  <c r="H583" s="1"/>
  <c r="G584"/>
  <c r="H584" s="1"/>
  <c r="G585"/>
  <c r="H585" s="1"/>
  <c r="G586"/>
  <c r="G587"/>
  <c r="G588"/>
  <c r="G589"/>
  <c r="G590"/>
  <c r="G591"/>
  <c r="G592"/>
  <c r="H592" s="1"/>
  <c r="G593"/>
  <c r="H593" s="1"/>
  <c r="G594"/>
  <c r="H594" s="1"/>
  <c r="G595"/>
  <c r="G596"/>
  <c r="G597"/>
  <c r="G598"/>
  <c r="G599"/>
  <c r="G600"/>
  <c r="G601"/>
  <c r="G602"/>
  <c r="G603"/>
  <c r="G604"/>
  <c r="H604" s="1"/>
  <c r="G605"/>
  <c r="H605" s="1"/>
  <c r="G606"/>
  <c r="H606" s="1"/>
  <c r="G607"/>
  <c r="H607" s="1"/>
  <c r="G608"/>
  <c r="H608" s="1"/>
  <c r="G609"/>
  <c r="H609" s="1"/>
  <c r="G610"/>
  <c r="G611"/>
  <c r="G612"/>
  <c r="G613"/>
  <c r="G614"/>
  <c r="G615"/>
  <c r="G616"/>
  <c r="H616" s="1"/>
  <c r="G617"/>
  <c r="G618"/>
  <c r="G619"/>
  <c r="G620"/>
  <c r="G621"/>
  <c r="G622"/>
  <c r="G623"/>
  <c r="G624"/>
  <c r="G625"/>
  <c r="G626"/>
  <c r="G627"/>
  <c r="G628"/>
  <c r="H628" s="1"/>
  <c r="G629"/>
  <c r="H629" s="1"/>
  <c r="G630"/>
  <c r="H630" s="1"/>
  <c r="G631"/>
  <c r="H631" s="1"/>
  <c r="G632"/>
  <c r="H632" s="1"/>
  <c r="G633"/>
  <c r="H633" s="1"/>
  <c r="G634"/>
  <c r="G635"/>
  <c r="G636"/>
  <c r="G637"/>
  <c r="G638"/>
  <c r="G639"/>
  <c r="G640"/>
  <c r="H640" s="1"/>
  <c r="G641"/>
  <c r="H641" s="1"/>
  <c r="G642"/>
  <c r="H642" s="1"/>
  <c r="G643"/>
  <c r="H643" s="1"/>
  <c r="G644"/>
  <c r="H644" s="1"/>
  <c r="G645"/>
  <c r="H645" s="1"/>
  <c r="G646"/>
  <c r="G647"/>
  <c r="G648"/>
  <c r="G649"/>
  <c r="G650"/>
  <c r="G651"/>
  <c r="G652"/>
  <c r="H652" s="1"/>
  <c r="G653"/>
  <c r="H653" s="1"/>
  <c r="G654"/>
  <c r="H654" s="1"/>
  <c r="G655"/>
  <c r="H655" s="1"/>
  <c r="G656"/>
  <c r="G657"/>
  <c r="G658"/>
  <c r="G659"/>
  <c r="G660"/>
  <c r="G661"/>
  <c r="G662"/>
  <c r="G663"/>
  <c r="G664"/>
  <c r="H664" s="1"/>
  <c r="G665"/>
  <c r="H665" s="1"/>
  <c r="G666"/>
  <c r="H666" s="1"/>
  <c r="G667"/>
  <c r="H667" s="1"/>
  <c r="G668"/>
  <c r="H668" s="1"/>
  <c r="G669"/>
  <c r="H669" s="1"/>
  <c r="G670"/>
  <c r="G671"/>
  <c r="G672"/>
  <c r="G673"/>
  <c r="G674"/>
  <c r="G675"/>
  <c r="G676"/>
  <c r="H676" s="1"/>
  <c r="G677"/>
  <c r="H677" s="1"/>
  <c r="G678"/>
  <c r="G679"/>
  <c r="G680"/>
  <c r="G681"/>
  <c r="G682"/>
  <c r="G683"/>
  <c r="G684"/>
  <c r="G685"/>
  <c r="G686"/>
  <c r="G687"/>
  <c r="G688"/>
  <c r="H688" s="1"/>
  <c r="G689"/>
  <c r="H689" s="1"/>
  <c r="G690"/>
  <c r="H690" s="1"/>
  <c r="G691"/>
  <c r="H691" s="1"/>
  <c r="G692"/>
  <c r="H692" s="1"/>
  <c r="G693"/>
  <c r="H693" s="1"/>
  <c r="G694"/>
  <c r="G695"/>
  <c r="G696"/>
  <c r="G697"/>
  <c r="G698"/>
  <c r="G699"/>
  <c r="G2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3"/>
  <c r="H20"/>
  <c r="H21"/>
  <c r="H44"/>
  <c r="H45"/>
  <c r="H68"/>
  <c r="H69"/>
  <c r="H92"/>
  <c r="H93"/>
  <c r="H116"/>
  <c r="H117"/>
  <c r="H140"/>
  <c r="H141"/>
  <c r="H164"/>
  <c r="H165"/>
  <c r="H188"/>
  <c r="H189"/>
  <c r="H212"/>
  <c r="H213"/>
  <c r="H236"/>
  <c r="H237"/>
  <c r="H260"/>
  <c r="H261"/>
  <c r="H284"/>
  <c r="H285"/>
  <c r="H308"/>
  <c r="H309"/>
  <c r="H332"/>
  <c r="H333"/>
  <c r="H356"/>
  <c r="H357"/>
  <c r="H380"/>
  <c r="H381"/>
  <c r="H404"/>
  <c r="H405"/>
  <c r="H428"/>
  <c r="H429"/>
  <c r="H452"/>
  <c r="H453"/>
  <c r="H476"/>
  <c r="H477"/>
  <c r="H500"/>
  <c r="H501"/>
  <c r="H524"/>
  <c r="H525"/>
  <c r="H548"/>
  <c r="H549"/>
  <c r="H572"/>
  <c r="H573"/>
  <c r="H589"/>
  <c r="H595"/>
  <c r="H596"/>
  <c r="H597"/>
  <c r="H601"/>
  <c r="H613"/>
  <c r="H617"/>
  <c r="H618"/>
  <c r="H619"/>
  <c r="H620"/>
  <c r="H621"/>
  <c r="H625"/>
  <c r="H637"/>
  <c r="H649"/>
  <c r="H656"/>
  <c r="H657"/>
  <c r="H661"/>
  <c r="H673"/>
  <c r="H678"/>
  <c r="H679"/>
  <c r="H680"/>
  <c r="H681"/>
  <c r="H685"/>
  <c r="H697"/>
  <c r="H2"/>
  <c r="H3"/>
  <c r="H10"/>
  <c r="H11"/>
  <c r="H12"/>
  <c r="H13"/>
  <c r="H14"/>
  <c r="H15"/>
  <c r="H22"/>
  <c r="H23"/>
  <c r="H24"/>
  <c r="H25"/>
  <c r="H26"/>
  <c r="H27"/>
  <c r="H34"/>
  <c r="H35"/>
  <c r="H36"/>
  <c r="H37"/>
  <c r="H38"/>
  <c r="H39"/>
  <c r="H46"/>
  <c r="H47"/>
  <c r="H48"/>
  <c r="H49"/>
  <c r="H50"/>
  <c r="H51"/>
  <c r="H58"/>
  <c r="H59"/>
  <c r="H60"/>
  <c r="H61"/>
  <c r="H62"/>
  <c r="H63"/>
  <c r="H70"/>
  <c r="H71"/>
  <c r="H72"/>
  <c r="H73"/>
  <c r="H74"/>
  <c r="H75"/>
  <c r="H82"/>
  <c r="H83"/>
  <c r="H84"/>
  <c r="H85"/>
  <c r="H86"/>
  <c r="H87"/>
  <c r="H94"/>
  <c r="H95"/>
  <c r="H96"/>
  <c r="H97"/>
  <c r="H98"/>
  <c r="H99"/>
  <c r="H106"/>
  <c r="H107"/>
  <c r="H108"/>
  <c r="H109"/>
  <c r="H110"/>
  <c r="H111"/>
  <c r="H118"/>
  <c r="H119"/>
  <c r="H120"/>
  <c r="H121"/>
  <c r="H122"/>
  <c r="H123"/>
  <c r="H130"/>
  <c r="H131"/>
  <c r="H132"/>
  <c r="H133"/>
  <c r="H134"/>
  <c r="H135"/>
  <c r="H142"/>
  <c r="H143"/>
  <c r="H144"/>
  <c r="H145"/>
  <c r="H146"/>
  <c r="H147"/>
  <c r="H154"/>
  <c r="H155"/>
  <c r="H156"/>
  <c r="H157"/>
  <c r="H158"/>
  <c r="H159"/>
  <c r="H166"/>
  <c r="H167"/>
  <c r="H168"/>
  <c r="H169"/>
  <c r="H170"/>
  <c r="H171"/>
  <c r="H178"/>
  <c r="H179"/>
  <c r="H180"/>
  <c r="H181"/>
  <c r="H182"/>
  <c r="H183"/>
  <c r="H190"/>
  <c r="H191"/>
  <c r="H192"/>
  <c r="H193"/>
  <c r="H194"/>
  <c r="H195"/>
  <c r="H202"/>
  <c r="H203"/>
  <c r="H204"/>
  <c r="H205"/>
  <c r="H206"/>
  <c r="H207"/>
  <c r="H214"/>
  <c r="H215"/>
  <c r="H216"/>
  <c r="H217"/>
  <c r="H218"/>
  <c r="H219"/>
  <c r="H226"/>
  <c r="H227"/>
  <c r="H228"/>
  <c r="H229"/>
  <c r="H230"/>
  <c r="H231"/>
  <c r="H238"/>
  <c r="H239"/>
  <c r="H240"/>
  <c r="H241"/>
  <c r="H242"/>
  <c r="H243"/>
  <c r="H250"/>
  <c r="H251"/>
  <c r="H252"/>
  <c r="H253"/>
  <c r="H254"/>
  <c r="H255"/>
  <c r="H262"/>
  <c r="H263"/>
  <c r="H264"/>
  <c r="H265"/>
  <c r="H266"/>
  <c r="H267"/>
  <c r="H274"/>
  <c r="H275"/>
  <c r="H276"/>
  <c r="H277"/>
  <c r="H278"/>
  <c r="H279"/>
  <c r="H286"/>
  <c r="H287"/>
  <c r="H288"/>
  <c r="H289"/>
  <c r="H290"/>
  <c r="H291"/>
  <c r="H298"/>
  <c r="H299"/>
  <c r="H300"/>
  <c r="H301"/>
  <c r="H302"/>
  <c r="H303"/>
  <c r="H310"/>
  <c r="H311"/>
  <c r="H312"/>
  <c r="H313"/>
  <c r="H314"/>
  <c r="H315"/>
  <c r="H322"/>
  <c r="H323"/>
  <c r="H324"/>
  <c r="H325"/>
  <c r="H326"/>
  <c r="H327"/>
  <c r="H334"/>
  <c r="H335"/>
  <c r="H336"/>
  <c r="H337"/>
  <c r="H338"/>
  <c r="H339"/>
  <c r="H346"/>
  <c r="H347"/>
  <c r="H348"/>
  <c r="H349"/>
  <c r="H350"/>
  <c r="H351"/>
  <c r="H358"/>
  <c r="H359"/>
  <c r="H360"/>
  <c r="H361"/>
  <c r="H362"/>
  <c r="H363"/>
  <c r="H370"/>
  <c r="H371"/>
  <c r="H372"/>
  <c r="H373"/>
  <c r="H374"/>
  <c r="H375"/>
  <c r="H382"/>
  <c r="H383"/>
  <c r="H384"/>
  <c r="H385"/>
  <c r="H386"/>
  <c r="H387"/>
  <c r="H394"/>
  <c r="H395"/>
  <c r="H396"/>
  <c r="H397"/>
  <c r="H398"/>
  <c r="H399"/>
  <c r="H406"/>
  <c r="H407"/>
  <c r="H408"/>
  <c r="H409"/>
  <c r="H410"/>
  <c r="H411"/>
  <c r="H418"/>
  <c r="H419"/>
  <c r="H420"/>
  <c r="H421"/>
  <c r="H422"/>
  <c r="H423"/>
  <c r="H430"/>
  <c r="H431"/>
  <c r="H432"/>
  <c r="H433"/>
  <c r="H434"/>
  <c r="H435"/>
  <c r="H442"/>
  <c r="H443"/>
  <c r="H444"/>
  <c r="H445"/>
  <c r="H446"/>
  <c r="H447"/>
  <c r="H454"/>
  <c r="H455"/>
  <c r="H456"/>
  <c r="H457"/>
  <c r="H458"/>
  <c r="H459"/>
  <c r="H466"/>
  <c r="H467"/>
  <c r="H468"/>
  <c r="H469"/>
  <c r="H470"/>
  <c r="H471"/>
  <c r="H478"/>
  <c r="H479"/>
  <c r="H480"/>
  <c r="H481"/>
  <c r="H482"/>
  <c r="H483"/>
  <c r="H490"/>
  <c r="H491"/>
  <c r="H492"/>
  <c r="H493"/>
  <c r="H494"/>
  <c r="H495"/>
  <c r="H502"/>
  <c r="H503"/>
  <c r="H504"/>
  <c r="H505"/>
  <c r="H506"/>
  <c r="H507"/>
  <c r="H514"/>
  <c r="H515"/>
  <c r="H516"/>
  <c r="H517"/>
  <c r="H518"/>
  <c r="H519"/>
  <c r="H526"/>
  <c r="H527"/>
  <c r="H528"/>
  <c r="H529"/>
  <c r="H530"/>
  <c r="H531"/>
  <c r="H538"/>
  <c r="H539"/>
  <c r="H540"/>
  <c r="H541"/>
  <c r="H542"/>
  <c r="H543"/>
  <c r="H550"/>
  <c r="H551"/>
  <c r="H552"/>
  <c r="H553"/>
  <c r="H554"/>
  <c r="H555"/>
  <c r="H562"/>
  <c r="H563"/>
  <c r="H564"/>
  <c r="H565"/>
  <c r="H566"/>
  <c r="H567"/>
  <c r="H574"/>
  <c r="H575"/>
  <c r="H576"/>
  <c r="H577"/>
  <c r="H578"/>
  <c r="H579"/>
  <c r="H586"/>
  <c r="H587"/>
  <c r="H588"/>
  <c r="H590"/>
  <c r="H591"/>
  <c r="H598"/>
  <c r="H599"/>
  <c r="H600"/>
  <c r="H602"/>
  <c r="H603"/>
  <c r="H610"/>
  <c r="H611"/>
  <c r="H612"/>
  <c r="H614"/>
  <c r="H615"/>
  <c r="H622"/>
  <c r="H623"/>
  <c r="H624"/>
  <c r="H626"/>
  <c r="H627"/>
  <c r="H634"/>
  <c r="H635"/>
  <c r="H636"/>
  <c r="H638"/>
  <c r="H639"/>
  <c r="H646"/>
  <c r="H647"/>
  <c r="H648"/>
  <c r="H650"/>
  <c r="H651"/>
  <c r="H658"/>
  <c r="H659"/>
  <c r="H660"/>
  <c r="H662"/>
  <c r="H663"/>
  <c r="H670"/>
  <c r="H671"/>
  <c r="H672"/>
  <c r="H674"/>
  <c r="H675"/>
  <c r="H682"/>
  <c r="H683"/>
  <c r="H684"/>
  <c r="H686"/>
  <c r="H687"/>
  <c r="H694"/>
  <c r="H695"/>
  <c r="H696"/>
  <c r="H698"/>
  <c r="H699"/>
  <c r="J3" i="1" l="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2"/>
  <c r="I700" l="1"/>
  <c r="I699"/>
  <c r="I698"/>
  <c r="I697"/>
  <c r="I696"/>
  <c r="I695"/>
  <c r="I694"/>
  <c r="I693"/>
  <c r="I692"/>
  <c r="I691"/>
  <c r="I690"/>
  <c r="I689"/>
  <c r="I688"/>
  <c r="I687"/>
  <c r="I686"/>
  <c r="I685"/>
  <c r="I684"/>
  <c r="I683"/>
  <c r="I682"/>
  <c r="I681"/>
  <c r="I680"/>
  <c r="I679"/>
  <c r="I678"/>
  <c r="I677"/>
  <c r="I676"/>
  <c r="I675"/>
  <c r="I674"/>
  <c r="I673"/>
  <c r="I672"/>
  <c r="I671"/>
  <c r="I670"/>
  <c r="I669"/>
  <c r="I668"/>
  <c r="I667"/>
  <c r="I666"/>
  <c r="I665"/>
  <c r="I664"/>
  <c r="I663"/>
  <c r="I662"/>
  <c r="I661"/>
  <c r="I660"/>
  <c r="I659"/>
  <c r="I658"/>
  <c r="I657"/>
  <c r="I656"/>
  <c r="I655"/>
  <c r="I654"/>
  <c r="I653"/>
  <c r="I652"/>
  <c r="I651"/>
  <c r="I650"/>
  <c r="I649"/>
  <c r="I648"/>
  <c r="I647"/>
  <c r="I646"/>
  <c r="I645"/>
  <c r="I644"/>
  <c r="I643"/>
  <c r="I642"/>
  <c r="I641"/>
  <c r="I640"/>
  <c r="I639"/>
  <c r="I638"/>
  <c r="I637"/>
  <c r="I636"/>
  <c r="I635"/>
  <c r="I634"/>
  <c r="I633"/>
  <c r="I632"/>
  <c r="I631"/>
  <c r="I630"/>
  <c r="I629"/>
  <c r="I628"/>
  <c r="I627"/>
  <c r="I626"/>
  <c r="I625"/>
  <c r="I624"/>
  <c r="I623"/>
  <c r="I622"/>
  <c r="I621"/>
  <c r="I620"/>
  <c r="I619"/>
  <c r="I618"/>
  <c r="I617"/>
  <c r="I616"/>
  <c r="I615"/>
  <c r="I614"/>
  <c r="I613"/>
  <c r="I612"/>
  <c r="I611"/>
  <c r="I610"/>
  <c r="I609"/>
  <c r="I608"/>
  <c r="I607"/>
  <c r="I606"/>
  <c r="I605"/>
  <c r="I604"/>
  <c r="I603"/>
  <c r="I602"/>
  <c r="I601"/>
  <c r="I600"/>
  <c r="I599"/>
  <c r="I598"/>
  <c r="I597"/>
  <c r="I596"/>
  <c r="I595"/>
  <c r="I594"/>
  <c r="I593"/>
  <c r="I592"/>
  <c r="I591"/>
  <c r="I590"/>
  <c r="I589"/>
  <c r="I588"/>
  <c r="I587"/>
  <c r="I586"/>
  <c r="I585"/>
  <c r="I584"/>
  <c r="I583"/>
  <c r="I582"/>
  <c r="I581"/>
  <c r="I580"/>
  <c r="I579"/>
  <c r="I578"/>
  <c r="I577"/>
  <c r="I576"/>
  <c r="I575"/>
  <c r="I574"/>
  <c r="I573"/>
  <c r="I572"/>
  <c r="I571"/>
  <c r="I570"/>
  <c r="I569"/>
  <c r="I568"/>
  <c r="I567"/>
  <c r="I566"/>
  <c r="I565"/>
  <c r="I564"/>
  <c r="I563"/>
  <c r="I562"/>
  <c r="I561"/>
  <c r="I560"/>
  <c r="I559"/>
  <c r="I558"/>
  <c r="I557"/>
  <c r="I556"/>
  <c r="I555"/>
  <c r="I554"/>
  <c r="I553"/>
  <c r="I552"/>
  <c r="I551"/>
  <c r="I550"/>
  <c r="I549"/>
  <c r="I548"/>
  <c r="I547"/>
  <c r="I546"/>
  <c r="I545"/>
  <c r="I544"/>
  <c r="I543"/>
  <c r="I542"/>
  <c r="I541"/>
  <c r="I540"/>
  <c r="I539"/>
  <c r="I538"/>
  <c r="I537"/>
  <c r="I536"/>
  <c r="I535"/>
  <c r="I534"/>
  <c r="I533"/>
  <c r="I532"/>
  <c r="I531"/>
  <c r="I530"/>
  <c r="I529"/>
  <c r="I528"/>
  <c r="I527"/>
  <c r="I526"/>
  <c r="I525"/>
  <c r="I524"/>
  <c r="I523"/>
  <c r="I522"/>
  <c r="I521"/>
  <c r="I520"/>
  <c r="I519"/>
  <c r="I518"/>
  <c r="I517"/>
  <c r="I516"/>
  <c r="I515"/>
  <c r="I514"/>
  <c r="I513"/>
  <c r="I512"/>
  <c r="I511"/>
  <c r="I510"/>
  <c r="I509"/>
  <c r="I508"/>
  <c r="I507"/>
  <c r="I506"/>
  <c r="I505"/>
  <c r="I504"/>
  <c r="I503"/>
  <c r="I502"/>
  <c r="I501"/>
  <c r="I500"/>
  <c r="I499"/>
  <c r="I498"/>
  <c r="I497"/>
  <c r="I496"/>
  <c r="I495"/>
  <c r="I494"/>
  <c r="I493"/>
  <c r="I492"/>
  <c r="I491"/>
  <c r="I490"/>
  <c r="I489"/>
  <c r="I488"/>
  <c r="I487"/>
  <c r="I486"/>
  <c r="I485"/>
  <c r="I484"/>
  <c r="I483"/>
  <c r="I482"/>
  <c r="I481"/>
  <c r="I480"/>
  <c r="I479"/>
  <c r="I478"/>
  <c r="I477"/>
  <c r="I476"/>
  <c r="I475"/>
  <c r="I474"/>
  <c r="I473"/>
  <c r="I472"/>
  <c r="I471"/>
  <c r="I470"/>
  <c r="I469"/>
  <c r="I468"/>
  <c r="I467"/>
  <c r="I466"/>
  <c r="I465"/>
  <c r="I464"/>
  <c r="I463"/>
  <c r="I462"/>
  <c r="I461"/>
  <c r="I460"/>
  <c r="I459"/>
  <c r="I458"/>
  <c r="I457"/>
  <c r="I456"/>
  <c r="I455"/>
  <c r="I454"/>
  <c r="I453"/>
  <c r="I452"/>
  <c r="I451"/>
  <c r="I450"/>
  <c r="I449"/>
  <c r="I448"/>
  <c r="I447"/>
  <c r="I446"/>
  <c r="I445"/>
  <c r="I444"/>
  <c r="I443"/>
  <c r="I442"/>
  <c r="I441"/>
  <c r="I440"/>
  <c r="I439"/>
  <c r="I438"/>
  <c r="I437"/>
  <c r="I436"/>
  <c r="I435"/>
  <c r="I434"/>
  <c r="I433"/>
  <c r="I432"/>
  <c r="I431"/>
  <c r="I430"/>
  <c r="I429"/>
  <c r="I428"/>
  <c r="I427"/>
  <c r="I426"/>
  <c r="I425"/>
  <c r="I424"/>
  <c r="I423"/>
  <c r="I422"/>
  <c r="I421"/>
  <c r="I420"/>
  <c r="I419"/>
  <c r="I418"/>
  <c r="I417"/>
  <c r="I416"/>
  <c r="I415"/>
  <c r="I414"/>
  <c r="I413"/>
  <c r="I412"/>
  <c r="I411"/>
  <c r="I410"/>
  <c r="I409"/>
  <c r="I408"/>
  <c r="I407"/>
  <c r="I406"/>
  <c r="I405"/>
  <c r="I404"/>
  <c r="I403"/>
  <c r="I402"/>
  <c r="I401"/>
  <c r="I400"/>
  <c r="I399"/>
  <c r="I398"/>
  <c r="I397"/>
  <c r="I396"/>
  <c r="I395"/>
  <c r="I394"/>
  <c r="I393"/>
  <c r="I392"/>
  <c r="I391"/>
  <c r="I390"/>
  <c r="I389"/>
  <c r="I388"/>
  <c r="I387"/>
  <c r="I386"/>
  <c r="I385"/>
  <c r="I384"/>
  <c r="I383"/>
  <c r="I382"/>
  <c r="I381"/>
  <c r="I380"/>
  <c r="I379"/>
  <c r="I378"/>
  <c r="I377"/>
  <c r="I376"/>
  <c r="I375"/>
  <c r="I374"/>
  <c r="I373"/>
  <c r="I372"/>
  <c r="I371"/>
  <c r="I370"/>
  <c r="I369"/>
  <c r="I368"/>
  <c r="I367"/>
  <c r="I366"/>
  <c r="I365"/>
  <c r="I364"/>
  <c r="I363"/>
  <c r="I362"/>
  <c r="I361"/>
  <c r="I360"/>
  <c r="I359"/>
  <c r="I358"/>
  <c r="I357"/>
  <c r="I356"/>
  <c r="I355"/>
  <c r="I354"/>
  <c r="I353"/>
  <c r="I352"/>
  <c r="I351"/>
  <c r="I350"/>
  <c r="I349"/>
  <c r="I348"/>
  <c r="I347"/>
  <c r="I346"/>
  <c r="I345"/>
  <c r="I344"/>
  <c r="I343"/>
  <c r="I342"/>
  <c r="I341"/>
  <c r="I340"/>
  <c r="I339"/>
  <c r="I338"/>
  <c r="I337"/>
  <c r="I336"/>
  <c r="I335"/>
  <c r="I334"/>
  <c r="I333"/>
  <c r="I332"/>
  <c r="I331"/>
  <c r="I330"/>
  <c r="I329"/>
  <c r="I328"/>
  <c r="I327"/>
  <c r="I326"/>
  <c r="I325"/>
  <c r="I324"/>
  <c r="I323"/>
  <c r="I322"/>
  <c r="I321"/>
  <c r="I320"/>
  <c r="I319"/>
  <c r="I318"/>
  <c r="I317"/>
  <c r="I316"/>
  <c r="I315"/>
  <c r="I314"/>
  <c r="I313"/>
  <c r="I312"/>
  <c r="I311"/>
  <c r="I310"/>
  <c r="I309"/>
  <c r="I308"/>
  <c r="I307"/>
  <c r="I306"/>
  <c r="I305"/>
  <c r="I304"/>
  <c r="I303"/>
  <c r="I302"/>
  <c r="I301"/>
  <c r="I300"/>
  <c r="I299"/>
  <c r="I298"/>
  <c r="I297"/>
  <c r="I296"/>
  <c r="I295"/>
  <c r="I294"/>
  <c r="I293"/>
  <c r="I292"/>
  <c r="I291"/>
  <c r="I290"/>
  <c r="I289"/>
  <c r="I288"/>
  <c r="I287"/>
  <c r="I286"/>
  <c r="I285"/>
  <c r="I284"/>
  <c r="I283"/>
  <c r="I282"/>
  <c r="I281"/>
  <c r="I280"/>
  <c r="I279"/>
  <c r="I278"/>
  <c r="I277"/>
  <c r="I276"/>
  <c r="I275"/>
  <c r="I274"/>
  <c r="I273"/>
  <c r="I272"/>
  <c r="I271"/>
  <c r="I270"/>
  <c r="I269"/>
  <c r="I268"/>
  <c r="I267"/>
  <c r="I266"/>
  <c r="I265"/>
  <c r="I264"/>
  <c r="I263"/>
  <c r="I262"/>
  <c r="I261"/>
  <c r="I260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H700" l="1"/>
  <c r="H699"/>
  <c r="H698"/>
  <c r="H697"/>
  <c r="H696"/>
  <c r="H695"/>
  <c r="H694"/>
  <c r="H693"/>
  <c r="H692"/>
  <c r="H691"/>
  <c r="H690"/>
  <c r="H689"/>
  <c r="H688"/>
  <c r="H687"/>
  <c r="H686"/>
  <c r="H685"/>
  <c r="H684"/>
  <c r="H683"/>
  <c r="H682"/>
  <c r="H681"/>
  <c r="H680"/>
  <c r="H679"/>
  <c r="H678"/>
  <c r="H677"/>
  <c r="H676"/>
  <c r="H675"/>
  <c r="H674"/>
  <c r="H673"/>
  <c r="H672"/>
  <c r="H671"/>
  <c r="H670"/>
  <c r="H669"/>
  <c r="H668"/>
  <c r="H667"/>
  <c r="H666"/>
  <c r="H665"/>
  <c r="H664"/>
  <c r="H663"/>
  <c r="H662"/>
  <c r="H661"/>
  <c r="H660"/>
  <c r="H659"/>
  <c r="H658"/>
  <c r="H657"/>
  <c r="H656"/>
  <c r="H655"/>
  <c r="H654"/>
  <c r="H653"/>
  <c r="H652"/>
  <c r="H651"/>
  <c r="H650"/>
  <c r="H649"/>
  <c r="H648"/>
  <c r="H647"/>
  <c r="H646"/>
  <c r="H645"/>
  <c r="H644"/>
  <c r="H643"/>
  <c r="H642"/>
  <c r="H641"/>
  <c r="H640"/>
  <c r="H639"/>
  <c r="H638"/>
  <c r="H637"/>
  <c r="H636"/>
  <c r="H635"/>
  <c r="H634"/>
  <c r="H633"/>
  <c r="H632"/>
  <c r="H631"/>
  <c r="H630"/>
  <c r="H629"/>
  <c r="H628"/>
  <c r="H627"/>
  <c r="H626"/>
  <c r="H625"/>
  <c r="H624"/>
  <c r="H623"/>
  <c r="H622"/>
  <c r="H621"/>
  <c r="H620"/>
  <c r="H619"/>
  <c r="H618"/>
  <c r="H617"/>
  <c r="H616"/>
  <c r="H615"/>
  <c r="H614"/>
  <c r="H613"/>
  <c r="H612"/>
  <c r="H611"/>
  <c r="H610"/>
  <c r="H609"/>
  <c r="H608"/>
  <c r="H607"/>
  <c r="H606"/>
  <c r="H605"/>
  <c r="H604"/>
  <c r="H603"/>
  <c r="H602"/>
  <c r="H601"/>
  <c r="H600"/>
  <c r="H599"/>
  <c r="H598"/>
  <c r="H597"/>
  <c r="H596"/>
  <c r="H595"/>
  <c r="H594"/>
  <c r="H593"/>
  <c r="H592"/>
  <c r="H591"/>
  <c r="H590"/>
  <c r="H589"/>
  <c r="H588"/>
  <c r="H587"/>
  <c r="H586"/>
  <c r="H585"/>
  <c r="H584"/>
  <c r="H583"/>
  <c r="H582"/>
  <c r="H581"/>
  <c r="H580"/>
  <c r="H579"/>
  <c r="H578"/>
  <c r="H577"/>
  <c r="H576"/>
  <c r="H575"/>
  <c r="H574"/>
  <c r="H573"/>
  <c r="H572"/>
  <c r="H571"/>
  <c r="H570"/>
  <c r="H569"/>
  <c r="H568"/>
  <c r="H567"/>
  <c r="H566"/>
  <c r="H565"/>
  <c r="H564"/>
  <c r="H563"/>
  <c r="H562"/>
  <c r="H561"/>
  <c r="H560"/>
  <c r="H559"/>
  <c r="H558"/>
  <c r="H557"/>
  <c r="H556"/>
  <c r="H555"/>
  <c r="H554"/>
  <c r="H553"/>
  <c r="H552"/>
  <c r="H551"/>
  <c r="H550"/>
  <c r="H549"/>
  <c r="H548"/>
  <c r="H547"/>
  <c r="H546"/>
  <c r="H545"/>
  <c r="H544"/>
  <c r="H543"/>
  <c r="H542"/>
  <c r="H541"/>
  <c r="H540"/>
  <c r="H539"/>
  <c r="H538"/>
  <c r="H537"/>
  <c r="H536"/>
  <c r="H535"/>
  <c r="H534"/>
  <c r="H533"/>
  <c r="H532"/>
  <c r="H531"/>
  <c r="H530"/>
  <c r="H529"/>
  <c r="H528"/>
  <c r="H527"/>
  <c r="H526"/>
  <c r="H525"/>
  <c r="H524"/>
  <c r="H523"/>
  <c r="H522"/>
  <c r="H521"/>
  <c r="H520"/>
  <c r="H519"/>
  <c r="H518"/>
  <c r="H517"/>
  <c r="H516"/>
  <c r="H515"/>
  <c r="H514"/>
  <c r="H513"/>
  <c r="H512"/>
  <c r="H511"/>
  <c r="H510"/>
  <c r="H509"/>
  <c r="H508"/>
  <c r="H507"/>
  <c r="H506"/>
  <c r="H505"/>
  <c r="H504"/>
  <c r="H503"/>
  <c r="H502"/>
  <c r="H501"/>
  <c r="H500"/>
  <c r="H499"/>
  <c r="H498"/>
  <c r="H497"/>
  <c r="H496"/>
  <c r="H495"/>
  <c r="H494"/>
  <c r="H493"/>
  <c r="H492"/>
  <c r="H491"/>
  <c r="H490"/>
  <c r="H489"/>
  <c r="H488"/>
  <c r="H487"/>
  <c r="H486"/>
  <c r="H485"/>
  <c r="H484"/>
  <c r="H483"/>
  <c r="H482"/>
  <c r="H481"/>
  <c r="H480"/>
  <c r="H479"/>
  <c r="H478"/>
  <c r="H477"/>
  <c r="H476"/>
  <c r="H475"/>
  <c r="H474"/>
  <c r="H473"/>
  <c r="H472"/>
  <c r="H471"/>
  <c r="H470"/>
  <c r="H469"/>
  <c r="H468"/>
  <c r="H467"/>
  <c r="H466"/>
  <c r="H465"/>
  <c r="H464"/>
  <c r="H463"/>
  <c r="H462"/>
  <c r="H461"/>
  <c r="H460"/>
  <c r="H459"/>
  <c r="H458"/>
  <c r="H457"/>
  <c r="H456"/>
  <c r="H455"/>
  <c r="H454"/>
  <c r="H453"/>
  <c r="H452"/>
  <c r="H451"/>
  <c r="H450"/>
  <c r="H449"/>
  <c r="H448"/>
  <c r="H447"/>
  <c r="H446"/>
  <c r="H445"/>
  <c r="H444"/>
  <c r="H443"/>
  <c r="H442"/>
  <c r="H441"/>
  <c r="H440"/>
  <c r="H439"/>
  <c r="H438"/>
  <c r="H437"/>
  <c r="H436"/>
  <c r="H435"/>
  <c r="H434"/>
  <c r="H433"/>
  <c r="H432"/>
  <c r="H431"/>
  <c r="H430"/>
  <c r="H429"/>
  <c r="H428"/>
  <c r="H427"/>
  <c r="H426"/>
  <c r="H425"/>
  <c r="H424"/>
  <c r="H423"/>
  <c r="H422"/>
  <c r="H421"/>
  <c r="H420"/>
  <c r="H419"/>
  <c r="H418"/>
  <c r="H417"/>
  <c r="H416"/>
  <c r="H415"/>
  <c r="H414"/>
  <c r="H413"/>
  <c r="H412"/>
  <c r="H411"/>
  <c r="H410"/>
  <c r="H409"/>
  <c r="H408"/>
  <c r="H407"/>
  <c r="H406"/>
  <c r="H405"/>
  <c r="H404"/>
  <c r="H403"/>
  <c r="H402"/>
  <c r="H401"/>
  <c r="H400"/>
  <c r="H399"/>
  <c r="H398"/>
  <c r="H397"/>
  <c r="H396"/>
  <c r="H395"/>
  <c r="H394"/>
  <c r="H393"/>
  <c r="H392"/>
  <c r="H391"/>
  <c r="H390"/>
  <c r="H389"/>
  <c r="H388"/>
  <c r="H387"/>
  <c r="H386"/>
  <c r="H385"/>
  <c r="H384"/>
  <c r="H383"/>
  <c r="H382"/>
  <c r="H381"/>
  <c r="H380"/>
  <c r="H379"/>
  <c r="H378"/>
  <c r="H377"/>
  <c r="H376"/>
  <c r="H375"/>
  <c r="H374"/>
  <c r="H373"/>
  <c r="H372"/>
  <c r="H371"/>
  <c r="H370"/>
  <c r="H369"/>
  <c r="H368"/>
  <c r="H367"/>
  <c r="H366"/>
  <c r="H365"/>
  <c r="H364"/>
  <c r="H363"/>
  <c r="H362"/>
  <c r="H361"/>
  <c r="H360"/>
  <c r="H359"/>
  <c r="H358"/>
  <c r="H357"/>
  <c r="H356"/>
  <c r="H355"/>
  <c r="H354"/>
  <c r="H353"/>
  <c r="H352"/>
  <c r="H351"/>
  <c r="H350"/>
  <c r="H349"/>
  <c r="H348"/>
  <c r="H347"/>
  <c r="H346"/>
  <c r="H345"/>
  <c r="H344"/>
  <c r="H343"/>
  <c r="H342"/>
  <c r="H341"/>
  <c r="H340"/>
  <c r="H339"/>
  <c r="H338"/>
  <c r="H337"/>
  <c r="H336"/>
  <c r="H335"/>
  <c r="H334"/>
  <c r="H333"/>
  <c r="H332"/>
  <c r="H331"/>
  <c r="H330"/>
  <c r="H329"/>
  <c r="H328"/>
  <c r="H327"/>
  <c r="H326"/>
  <c r="H32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</calcChain>
</file>

<file path=xl/sharedStrings.xml><?xml version="1.0" encoding="utf-8"?>
<sst xmlns="http://schemas.openxmlformats.org/spreadsheetml/2006/main" count="166" uniqueCount="52">
  <si>
    <t>时间序列</t>
    <phoneticPr fontId="1" type="noConversion"/>
  </si>
  <si>
    <t>数据</t>
    <phoneticPr fontId="1" type="noConversion"/>
  </si>
  <si>
    <r>
      <t>Position</t>
    </r>
    <r>
      <rPr>
        <sz val="11"/>
        <color theme="1"/>
        <rFont val="宋体"/>
        <family val="3"/>
        <charset val="134"/>
        <scheme val="minor"/>
      </rPr>
      <t>Actual</t>
    </r>
    <phoneticPr fontId="1" type="noConversion"/>
  </si>
  <si>
    <r>
      <t>P</t>
    </r>
    <r>
      <rPr>
        <sz val="11"/>
        <color theme="1"/>
        <rFont val="宋体"/>
        <family val="3"/>
        <charset val="134"/>
        <scheme val="minor"/>
      </rPr>
      <t>haseAngle</t>
    </r>
    <phoneticPr fontId="1" type="noConversion"/>
  </si>
  <si>
    <r>
      <t>V</t>
    </r>
    <r>
      <rPr>
        <sz val="11"/>
        <color theme="1"/>
        <rFont val="宋体"/>
        <family val="3"/>
        <charset val="134"/>
        <scheme val="minor"/>
      </rPr>
      <t>elocityActual</t>
    </r>
    <phoneticPr fontId="1" type="noConversion"/>
  </si>
  <si>
    <r>
      <t>T</t>
    </r>
    <r>
      <rPr>
        <sz val="11"/>
        <color theme="1"/>
        <rFont val="宋体"/>
        <family val="3"/>
        <charset val="134"/>
        <scheme val="minor"/>
      </rPr>
      <t>rajectoryAcc</t>
    </r>
    <phoneticPr fontId="1" type="noConversion"/>
  </si>
  <si>
    <r>
      <t>T</t>
    </r>
    <r>
      <rPr>
        <sz val="11"/>
        <color theme="1"/>
        <rFont val="宋体"/>
        <family val="3"/>
        <charset val="134"/>
        <scheme val="minor"/>
      </rPr>
      <t>rajectoryVel</t>
    </r>
    <phoneticPr fontId="1" type="noConversion"/>
  </si>
  <si>
    <t>数据角度</t>
    <phoneticPr fontId="1" type="noConversion"/>
  </si>
  <si>
    <t>转速rpm</t>
    <phoneticPr fontId="1" type="noConversion"/>
  </si>
  <si>
    <t>time-err</t>
    <phoneticPr fontId="2" type="noConversion"/>
  </si>
  <si>
    <t>error</t>
    <phoneticPr fontId="2" type="noConversion"/>
  </si>
  <si>
    <t>e_i</t>
    <phoneticPr fontId="2" type="noConversion"/>
  </si>
  <si>
    <t>error_last</t>
    <phoneticPr fontId="2" type="noConversion"/>
  </si>
  <si>
    <t>error-error_last</t>
    <phoneticPr fontId="2" type="noConversion"/>
  </si>
  <si>
    <t>ProfileVel</t>
  </si>
  <si>
    <t>VelocityActual</t>
  </si>
  <si>
    <t>ProfileAccel</t>
  </si>
  <si>
    <t>左髋</t>
    <phoneticPr fontId="1" type="noConversion"/>
  </si>
  <si>
    <t>左膝</t>
    <phoneticPr fontId="1" type="noConversion"/>
  </si>
  <si>
    <t>右髋</t>
    <phoneticPr fontId="1" type="noConversion"/>
  </si>
  <si>
    <t>右膝</t>
    <phoneticPr fontId="1" type="noConversion"/>
  </si>
  <si>
    <t>右膝</t>
    <phoneticPr fontId="1" type="noConversion"/>
  </si>
  <si>
    <t>左膝</t>
    <phoneticPr fontId="2" type="noConversion"/>
  </si>
  <si>
    <t>左髋</t>
    <phoneticPr fontId="2" type="noConversion"/>
  </si>
  <si>
    <t>右髋</t>
    <phoneticPr fontId="2" type="noConversion"/>
  </si>
  <si>
    <t>右膝</t>
    <phoneticPr fontId="2" type="noConversion"/>
  </si>
  <si>
    <t>48 28 616  -1.10 3.50 -19.70 15.10  30.60 -64.40 -7.40 1.80</t>
  </si>
  <si>
    <t>分</t>
  </si>
  <si>
    <t>秒</t>
  </si>
  <si>
    <t>毫秒</t>
    <phoneticPr fontId="2" type="noConversion"/>
  </si>
  <si>
    <t>左髋AA</t>
  </si>
  <si>
    <t>右髋AA</t>
  </si>
  <si>
    <t>左髋FE</t>
    <phoneticPr fontId="2" type="noConversion"/>
  </si>
  <si>
    <t>右髋FE</t>
  </si>
  <si>
    <t>左膝FE</t>
  </si>
  <si>
    <t>右膝FE</t>
  </si>
  <si>
    <t>左踝FE</t>
  </si>
  <si>
    <t>右踝FE</t>
  </si>
  <si>
    <t>M_左髋</t>
    <phoneticPr fontId="1" type="noConversion"/>
  </si>
  <si>
    <t>左髋输入</t>
    <phoneticPr fontId="1" type="noConversion"/>
  </si>
  <si>
    <t>M_右髋</t>
    <phoneticPr fontId="1" type="noConversion"/>
  </si>
  <si>
    <t>右髋输入</t>
    <phoneticPr fontId="1" type="noConversion"/>
  </si>
  <si>
    <t>M_左膝</t>
    <phoneticPr fontId="1" type="noConversion"/>
  </si>
  <si>
    <t>左膝输入</t>
    <phoneticPr fontId="1" type="noConversion"/>
  </si>
  <si>
    <t>乘以0.6</t>
    <phoneticPr fontId="1" type="noConversion"/>
  </si>
  <si>
    <t>乘以0.7</t>
    <phoneticPr fontId="1" type="noConversion"/>
  </si>
  <si>
    <t>左膝1</t>
    <phoneticPr fontId="1" type="noConversion"/>
  </si>
  <si>
    <t>左髋1</t>
    <phoneticPr fontId="1" type="noConversion"/>
  </si>
  <si>
    <t>右髋1</t>
    <phoneticPr fontId="1" type="noConversion"/>
  </si>
  <si>
    <t>左膝</t>
    <phoneticPr fontId="1" type="noConversion"/>
  </si>
  <si>
    <t>左膝实际</t>
    <phoneticPr fontId="1" type="noConversion"/>
  </si>
  <si>
    <t>乘以0.65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</si>
</sst>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电机4!$B$1:$B$189</c:f>
              <c:numCache>
                <c:formatCode>General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255</c:v>
                </c:pt>
                <c:pt idx="3">
                  <c:v>1028</c:v>
                </c:pt>
                <c:pt idx="4">
                  <c:v>1617</c:v>
                </c:pt>
                <c:pt idx="5">
                  <c:v>2761</c:v>
                </c:pt>
                <c:pt idx="6">
                  <c:v>3509</c:v>
                </c:pt>
                <c:pt idx="7">
                  <c:v>4411</c:v>
                </c:pt>
                <c:pt idx="8">
                  <c:v>5040</c:v>
                </c:pt>
                <c:pt idx="9">
                  <c:v>5715</c:v>
                </c:pt>
                <c:pt idx="10">
                  <c:v>6070</c:v>
                </c:pt>
                <c:pt idx="11">
                  <c:v>6566</c:v>
                </c:pt>
                <c:pt idx="12">
                  <c:v>6713</c:v>
                </c:pt>
                <c:pt idx="13">
                  <c:v>6783</c:v>
                </c:pt>
                <c:pt idx="14">
                  <c:v>6805</c:v>
                </c:pt>
                <c:pt idx="15">
                  <c:v>6799</c:v>
                </c:pt>
                <c:pt idx="16">
                  <c:v>6726</c:v>
                </c:pt>
                <c:pt idx="17">
                  <c:v>6600</c:v>
                </c:pt>
                <c:pt idx="18">
                  <c:v>6463</c:v>
                </c:pt>
                <c:pt idx="19">
                  <c:v>6362</c:v>
                </c:pt>
                <c:pt idx="20">
                  <c:v>6241</c:v>
                </c:pt>
                <c:pt idx="21">
                  <c:v>6052</c:v>
                </c:pt>
                <c:pt idx="22">
                  <c:v>5847</c:v>
                </c:pt>
                <c:pt idx="23">
                  <c:v>5516</c:v>
                </c:pt>
                <c:pt idx="24">
                  <c:v>5200</c:v>
                </c:pt>
                <c:pt idx="25">
                  <c:v>4680</c:v>
                </c:pt>
                <c:pt idx="26">
                  <c:v>4115</c:v>
                </c:pt>
                <c:pt idx="27">
                  <c:v>3499</c:v>
                </c:pt>
                <c:pt idx="28">
                  <c:v>3125</c:v>
                </c:pt>
                <c:pt idx="29">
                  <c:v>2861</c:v>
                </c:pt>
                <c:pt idx="30">
                  <c:v>2782</c:v>
                </c:pt>
                <c:pt idx="31">
                  <c:v>2767</c:v>
                </c:pt>
                <c:pt idx="32">
                  <c:v>2809</c:v>
                </c:pt>
                <c:pt idx="33">
                  <c:v>2888</c:v>
                </c:pt>
                <c:pt idx="34">
                  <c:v>2981</c:v>
                </c:pt>
                <c:pt idx="35">
                  <c:v>3083</c:v>
                </c:pt>
                <c:pt idx="36">
                  <c:v>3224</c:v>
                </c:pt>
                <c:pt idx="37">
                  <c:v>3382</c:v>
                </c:pt>
                <c:pt idx="38">
                  <c:v>3627</c:v>
                </c:pt>
                <c:pt idx="39">
                  <c:v>3931</c:v>
                </c:pt>
                <c:pt idx="40">
                  <c:v>4247</c:v>
                </c:pt>
                <c:pt idx="41">
                  <c:v>4367</c:v>
                </c:pt>
                <c:pt idx="42">
                  <c:v>4385</c:v>
                </c:pt>
                <c:pt idx="43">
                  <c:v>4235</c:v>
                </c:pt>
                <c:pt idx="44">
                  <c:v>3886</c:v>
                </c:pt>
                <c:pt idx="45">
                  <c:v>3505</c:v>
                </c:pt>
                <c:pt idx="46">
                  <c:v>2874</c:v>
                </c:pt>
                <c:pt idx="47">
                  <c:v>2402</c:v>
                </c:pt>
                <c:pt idx="48">
                  <c:v>1787</c:v>
                </c:pt>
                <c:pt idx="49">
                  <c:v>1288</c:v>
                </c:pt>
                <c:pt idx="50">
                  <c:v>508</c:v>
                </c:pt>
                <c:pt idx="51">
                  <c:v>-184</c:v>
                </c:pt>
                <c:pt idx="52">
                  <c:v>-1091</c:v>
                </c:pt>
                <c:pt idx="53">
                  <c:v>-1357</c:v>
                </c:pt>
                <c:pt idx="54">
                  <c:v>-1340</c:v>
                </c:pt>
                <c:pt idx="55">
                  <c:v>-978</c:v>
                </c:pt>
                <c:pt idx="56">
                  <c:v>18</c:v>
                </c:pt>
                <c:pt idx="57">
                  <c:v>1056</c:v>
                </c:pt>
                <c:pt idx="58">
                  <c:v>4169</c:v>
                </c:pt>
                <c:pt idx="59">
                  <c:v>6246</c:v>
                </c:pt>
                <c:pt idx="60">
                  <c:v>8374</c:v>
                </c:pt>
                <c:pt idx="61">
                  <c:v>10992</c:v>
                </c:pt>
                <c:pt idx="62">
                  <c:v>14987</c:v>
                </c:pt>
                <c:pt idx="63">
                  <c:v>18872</c:v>
                </c:pt>
                <c:pt idx="64">
                  <c:v>23323</c:v>
                </c:pt>
                <c:pt idx="65">
                  <c:v>28078</c:v>
                </c:pt>
                <c:pt idx="66">
                  <c:v>33580</c:v>
                </c:pt>
                <c:pt idx="67">
                  <c:v>38210</c:v>
                </c:pt>
                <c:pt idx="68">
                  <c:v>44458</c:v>
                </c:pt>
                <c:pt idx="69">
                  <c:v>50152</c:v>
                </c:pt>
                <c:pt idx="70">
                  <c:v>57490</c:v>
                </c:pt>
                <c:pt idx="71">
                  <c:v>63043</c:v>
                </c:pt>
                <c:pt idx="72">
                  <c:v>70524</c:v>
                </c:pt>
                <c:pt idx="73">
                  <c:v>76267</c:v>
                </c:pt>
                <c:pt idx="74">
                  <c:v>83970</c:v>
                </c:pt>
                <c:pt idx="75">
                  <c:v>89157</c:v>
                </c:pt>
                <c:pt idx="76">
                  <c:v>96301</c:v>
                </c:pt>
                <c:pt idx="77">
                  <c:v>102053</c:v>
                </c:pt>
                <c:pt idx="78">
                  <c:v>108857</c:v>
                </c:pt>
                <c:pt idx="79">
                  <c:v>113913</c:v>
                </c:pt>
                <c:pt idx="80">
                  <c:v>120668</c:v>
                </c:pt>
                <c:pt idx="81">
                  <c:v>125778</c:v>
                </c:pt>
                <c:pt idx="82">
                  <c:v>132788</c:v>
                </c:pt>
                <c:pt idx="83">
                  <c:v>139130</c:v>
                </c:pt>
                <c:pt idx="84">
                  <c:v>147530</c:v>
                </c:pt>
                <c:pt idx="85">
                  <c:v>153694</c:v>
                </c:pt>
                <c:pt idx="86">
                  <c:v>159114</c:v>
                </c:pt>
                <c:pt idx="87">
                  <c:v>163510</c:v>
                </c:pt>
                <c:pt idx="88">
                  <c:v>166671</c:v>
                </c:pt>
                <c:pt idx="89">
                  <c:v>169095</c:v>
                </c:pt>
                <c:pt idx="90">
                  <c:v>169540</c:v>
                </c:pt>
                <c:pt idx="91">
                  <c:v>168453</c:v>
                </c:pt>
                <c:pt idx="92">
                  <c:v>166371</c:v>
                </c:pt>
                <c:pt idx="93">
                  <c:v>160946</c:v>
                </c:pt>
                <c:pt idx="94">
                  <c:v>156249</c:v>
                </c:pt>
                <c:pt idx="95">
                  <c:v>150531</c:v>
                </c:pt>
                <c:pt idx="96">
                  <c:v>144886</c:v>
                </c:pt>
                <c:pt idx="97">
                  <c:v>135914</c:v>
                </c:pt>
                <c:pt idx="98">
                  <c:v>128225</c:v>
                </c:pt>
                <c:pt idx="99">
                  <c:v>119554</c:v>
                </c:pt>
                <c:pt idx="100">
                  <c:v>113052</c:v>
                </c:pt>
                <c:pt idx="101">
                  <c:v>105143</c:v>
                </c:pt>
                <c:pt idx="102">
                  <c:v>99420</c:v>
                </c:pt>
                <c:pt idx="103">
                  <c:v>93310</c:v>
                </c:pt>
                <c:pt idx="104">
                  <c:v>88724</c:v>
                </c:pt>
                <c:pt idx="105">
                  <c:v>82716</c:v>
                </c:pt>
                <c:pt idx="106">
                  <c:v>78064</c:v>
                </c:pt>
                <c:pt idx="107">
                  <c:v>72233</c:v>
                </c:pt>
                <c:pt idx="108">
                  <c:v>67957</c:v>
                </c:pt>
                <c:pt idx="109">
                  <c:v>63053</c:v>
                </c:pt>
                <c:pt idx="110">
                  <c:v>59508</c:v>
                </c:pt>
                <c:pt idx="111">
                  <c:v>55314</c:v>
                </c:pt>
                <c:pt idx="112">
                  <c:v>52028</c:v>
                </c:pt>
                <c:pt idx="113">
                  <c:v>47122</c:v>
                </c:pt>
                <c:pt idx="114">
                  <c:v>43109</c:v>
                </c:pt>
                <c:pt idx="115">
                  <c:v>36543</c:v>
                </c:pt>
                <c:pt idx="116">
                  <c:v>30521</c:v>
                </c:pt>
                <c:pt idx="117">
                  <c:v>21834</c:v>
                </c:pt>
                <c:pt idx="118">
                  <c:v>14888</c:v>
                </c:pt>
                <c:pt idx="119">
                  <c:v>8044</c:v>
                </c:pt>
                <c:pt idx="120">
                  <c:v>4534</c:v>
                </c:pt>
                <c:pt idx="121">
                  <c:v>1657</c:v>
                </c:pt>
                <c:pt idx="122">
                  <c:v>449</c:v>
                </c:pt>
                <c:pt idx="123">
                  <c:v>-37</c:v>
                </c:pt>
                <c:pt idx="124">
                  <c:v>208</c:v>
                </c:pt>
                <c:pt idx="125">
                  <c:v>1213</c:v>
                </c:pt>
                <c:pt idx="126">
                  <c:v>2305</c:v>
                </c:pt>
                <c:pt idx="127">
                  <c:v>3980</c:v>
                </c:pt>
                <c:pt idx="128">
                  <c:v>5657</c:v>
                </c:pt>
                <c:pt idx="129">
                  <c:v>7818</c:v>
                </c:pt>
                <c:pt idx="130">
                  <c:v>9501</c:v>
                </c:pt>
                <c:pt idx="131">
                  <c:v>11671</c:v>
                </c:pt>
                <c:pt idx="132">
                  <c:v>13296</c:v>
                </c:pt>
                <c:pt idx="133">
                  <c:v>15308</c:v>
                </c:pt>
                <c:pt idx="134">
                  <c:v>16957</c:v>
                </c:pt>
                <c:pt idx="135">
                  <c:v>19008</c:v>
                </c:pt>
                <c:pt idx="136">
                  <c:v>20429</c:v>
                </c:pt>
                <c:pt idx="137">
                  <c:v>22352</c:v>
                </c:pt>
                <c:pt idx="138">
                  <c:v>24147</c:v>
                </c:pt>
                <c:pt idx="139">
                  <c:v>26207</c:v>
                </c:pt>
                <c:pt idx="140">
                  <c:v>28286</c:v>
                </c:pt>
                <c:pt idx="141">
                  <c:v>30885</c:v>
                </c:pt>
                <c:pt idx="142">
                  <c:v>33459</c:v>
                </c:pt>
                <c:pt idx="143">
                  <c:v>37228</c:v>
                </c:pt>
                <c:pt idx="144">
                  <c:v>40105</c:v>
                </c:pt>
                <c:pt idx="145">
                  <c:v>43094</c:v>
                </c:pt>
                <c:pt idx="146">
                  <c:v>44883</c:v>
                </c:pt>
                <c:pt idx="147">
                  <c:v>46424</c:v>
                </c:pt>
                <c:pt idx="148">
                  <c:v>47039</c:v>
                </c:pt>
                <c:pt idx="149">
                  <c:v>47269</c:v>
                </c:pt>
                <c:pt idx="150">
                  <c:v>46972</c:v>
                </c:pt>
                <c:pt idx="151">
                  <c:v>46023</c:v>
                </c:pt>
                <c:pt idx="152">
                  <c:v>44996</c:v>
                </c:pt>
                <c:pt idx="153">
                  <c:v>43127</c:v>
                </c:pt>
                <c:pt idx="154">
                  <c:v>41510</c:v>
                </c:pt>
                <c:pt idx="155">
                  <c:v>39206</c:v>
                </c:pt>
                <c:pt idx="156">
                  <c:v>37194</c:v>
                </c:pt>
                <c:pt idx="157">
                  <c:v>34831</c:v>
                </c:pt>
                <c:pt idx="158">
                  <c:v>33193</c:v>
                </c:pt>
                <c:pt idx="159">
                  <c:v>31285</c:v>
                </c:pt>
                <c:pt idx="160">
                  <c:v>29782</c:v>
                </c:pt>
                <c:pt idx="161">
                  <c:v>28010</c:v>
                </c:pt>
                <c:pt idx="162">
                  <c:v>26821</c:v>
                </c:pt>
                <c:pt idx="163">
                  <c:v>25394</c:v>
                </c:pt>
                <c:pt idx="164">
                  <c:v>24273</c:v>
                </c:pt>
                <c:pt idx="165">
                  <c:v>23106</c:v>
                </c:pt>
                <c:pt idx="166">
                  <c:v>22188</c:v>
                </c:pt>
                <c:pt idx="167">
                  <c:v>21115</c:v>
                </c:pt>
                <c:pt idx="168">
                  <c:v>20309</c:v>
                </c:pt>
                <c:pt idx="169">
                  <c:v>19435</c:v>
                </c:pt>
                <c:pt idx="170">
                  <c:v>18764</c:v>
                </c:pt>
                <c:pt idx="171">
                  <c:v>17940</c:v>
                </c:pt>
                <c:pt idx="172">
                  <c:v>17396</c:v>
                </c:pt>
                <c:pt idx="173">
                  <c:v>16620</c:v>
                </c:pt>
                <c:pt idx="174">
                  <c:v>16000</c:v>
                </c:pt>
                <c:pt idx="175">
                  <c:v>15283</c:v>
                </c:pt>
                <c:pt idx="176">
                  <c:v>14735</c:v>
                </c:pt>
                <c:pt idx="177">
                  <c:v>14038</c:v>
                </c:pt>
                <c:pt idx="178">
                  <c:v>13496</c:v>
                </c:pt>
                <c:pt idx="179">
                  <c:v>12706</c:v>
                </c:pt>
                <c:pt idx="180">
                  <c:v>12152</c:v>
                </c:pt>
                <c:pt idx="181">
                  <c:v>11295</c:v>
                </c:pt>
                <c:pt idx="182">
                  <c:v>10686</c:v>
                </c:pt>
                <c:pt idx="183">
                  <c:v>9585</c:v>
                </c:pt>
                <c:pt idx="184">
                  <c:v>9075</c:v>
                </c:pt>
                <c:pt idx="185">
                  <c:v>8563</c:v>
                </c:pt>
                <c:pt idx="186">
                  <c:v>8064</c:v>
                </c:pt>
                <c:pt idx="187">
                  <c:v>7479</c:v>
                </c:pt>
                <c:pt idx="188">
                  <c:v>7046</c:v>
                </c:pt>
              </c:numCache>
            </c:numRef>
          </c:val>
        </c:ser>
        <c:marker val="1"/>
        <c:axId val="163393536"/>
        <c:axId val="163395072"/>
      </c:lineChart>
      <c:catAx>
        <c:axId val="163393536"/>
        <c:scaling>
          <c:orientation val="minMax"/>
        </c:scaling>
        <c:axPos val="b"/>
        <c:tickLblPos val="nextTo"/>
        <c:crossAx val="163395072"/>
        <c:crosses val="autoZero"/>
        <c:auto val="1"/>
        <c:lblAlgn val="ctr"/>
        <c:lblOffset val="100"/>
      </c:catAx>
      <c:valAx>
        <c:axId val="163395072"/>
        <c:scaling>
          <c:orientation val="minMax"/>
        </c:scaling>
        <c:axPos val="l"/>
        <c:majorGridlines/>
        <c:numFmt formatCode="General" sourceLinked="1"/>
        <c:tickLblPos val="nextTo"/>
        <c:crossAx val="1633935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'0.65倍'!$I$1</c:f>
              <c:strCache>
                <c:ptCount val="1"/>
                <c:pt idx="0">
                  <c:v>左膝</c:v>
                </c:pt>
              </c:strCache>
            </c:strRef>
          </c:tx>
          <c:marker>
            <c:symbol val="none"/>
          </c:marker>
          <c:val>
            <c:numRef>
              <c:f>'0.65倍'!$I$2:$I$413</c:f>
              <c:numCache>
                <c:formatCode>General</c:formatCode>
                <c:ptCount val="412"/>
                <c:pt idx="0">
                  <c:v>0</c:v>
                </c:pt>
                <c:pt idx="1">
                  <c:v>-0.19500000000000001</c:v>
                </c:pt>
                <c:pt idx="2">
                  <c:v>-0.19500000000000001</c:v>
                </c:pt>
                <c:pt idx="3">
                  <c:v>-0.19500000000000001</c:v>
                </c:pt>
                <c:pt idx="4">
                  <c:v>-0.19500000000000001</c:v>
                </c:pt>
                <c:pt idx="5">
                  <c:v>-0.19500000000000001</c:v>
                </c:pt>
                <c:pt idx="6">
                  <c:v>-0.19500000000000001</c:v>
                </c:pt>
                <c:pt idx="7">
                  <c:v>-0.19500000000000001</c:v>
                </c:pt>
                <c:pt idx="8">
                  <c:v>-0.19500000000000001</c:v>
                </c:pt>
                <c:pt idx="9">
                  <c:v>-0.19500000000000001</c:v>
                </c:pt>
                <c:pt idx="10">
                  <c:v>-0.19500000000000001</c:v>
                </c:pt>
                <c:pt idx="11">
                  <c:v>-0.19500000000000001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-0.19500000000000001</c:v>
                </c:pt>
                <c:pt idx="36">
                  <c:v>-0.19500000000000001</c:v>
                </c:pt>
                <c:pt idx="37">
                  <c:v>-0.19500000000000001</c:v>
                </c:pt>
                <c:pt idx="38">
                  <c:v>-0.19500000000000001</c:v>
                </c:pt>
                <c:pt idx="39">
                  <c:v>-0.19500000000000001</c:v>
                </c:pt>
                <c:pt idx="40">
                  <c:v>-0.19500000000000001</c:v>
                </c:pt>
                <c:pt idx="41">
                  <c:v>-0.19500000000000001</c:v>
                </c:pt>
                <c:pt idx="42">
                  <c:v>-0.19500000000000001</c:v>
                </c:pt>
                <c:pt idx="43">
                  <c:v>-0.19500000000000001</c:v>
                </c:pt>
                <c:pt idx="44">
                  <c:v>-0.19500000000000001</c:v>
                </c:pt>
                <c:pt idx="45">
                  <c:v>-0.19500000000000001</c:v>
                </c:pt>
                <c:pt idx="46">
                  <c:v>-0.19500000000000001</c:v>
                </c:pt>
                <c:pt idx="47">
                  <c:v>-0.19500000000000001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0.26</c:v>
                </c:pt>
                <c:pt idx="53">
                  <c:v>0.45499999999999996</c:v>
                </c:pt>
                <c:pt idx="54">
                  <c:v>0.45499999999999996</c:v>
                </c:pt>
                <c:pt idx="55">
                  <c:v>0.71500000000000008</c:v>
                </c:pt>
                <c:pt idx="56">
                  <c:v>0.90999999999999992</c:v>
                </c:pt>
                <c:pt idx="57">
                  <c:v>0.90999999999999992</c:v>
                </c:pt>
                <c:pt idx="58">
                  <c:v>1.1700000000000002</c:v>
                </c:pt>
                <c:pt idx="59">
                  <c:v>1.625</c:v>
                </c:pt>
                <c:pt idx="60">
                  <c:v>1.8199999999999998</c:v>
                </c:pt>
                <c:pt idx="61">
                  <c:v>2.5350000000000001</c:v>
                </c:pt>
                <c:pt idx="62">
                  <c:v>2.9899999999999998</c:v>
                </c:pt>
                <c:pt idx="63">
                  <c:v>3.9000000000000004</c:v>
                </c:pt>
                <c:pt idx="64">
                  <c:v>4.6150000000000002</c:v>
                </c:pt>
                <c:pt idx="65">
                  <c:v>5.9799999999999995</c:v>
                </c:pt>
                <c:pt idx="66">
                  <c:v>7.3450000000000006</c:v>
                </c:pt>
                <c:pt idx="67">
                  <c:v>8.9049999999999994</c:v>
                </c:pt>
                <c:pt idx="68">
                  <c:v>10.790000000000001</c:v>
                </c:pt>
                <c:pt idx="69">
                  <c:v>12.61</c:v>
                </c:pt>
                <c:pt idx="70">
                  <c:v>14.43</c:v>
                </c:pt>
                <c:pt idx="71">
                  <c:v>16.965</c:v>
                </c:pt>
                <c:pt idx="72">
                  <c:v>19.434999999999999</c:v>
                </c:pt>
                <c:pt idx="73">
                  <c:v>22.165000000000003</c:v>
                </c:pt>
                <c:pt idx="74">
                  <c:v>24.96</c:v>
                </c:pt>
                <c:pt idx="75">
                  <c:v>27.885000000000002</c:v>
                </c:pt>
                <c:pt idx="76">
                  <c:v>30.875</c:v>
                </c:pt>
                <c:pt idx="77">
                  <c:v>33.15</c:v>
                </c:pt>
                <c:pt idx="78">
                  <c:v>35.425000000000004</c:v>
                </c:pt>
                <c:pt idx="79">
                  <c:v>37.050000000000004</c:v>
                </c:pt>
                <c:pt idx="80">
                  <c:v>37.96</c:v>
                </c:pt>
                <c:pt idx="81">
                  <c:v>38.155000000000001</c:v>
                </c:pt>
                <c:pt idx="82">
                  <c:v>37.700000000000003</c:v>
                </c:pt>
                <c:pt idx="83">
                  <c:v>36.79</c:v>
                </c:pt>
                <c:pt idx="84">
                  <c:v>35.230000000000004</c:v>
                </c:pt>
                <c:pt idx="85">
                  <c:v>33.410000000000004</c:v>
                </c:pt>
                <c:pt idx="86">
                  <c:v>30.875</c:v>
                </c:pt>
                <c:pt idx="87">
                  <c:v>28.145</c:v>
                </c:pt>
                <c:pt idx="88">
                  <c:v>25.869999999999997</c:v>
                </c:pt>
                <c:pt idx="89">
                  <c:v>22.880000000000003</c:v>
                </c:pt>
                <c:pt idx="90">
                  <c:v>20.150000000000002</c:v>
                </c:pt>
                <c:pt idx="91">
                  <c:v>18.07</c:v>
                </c:pt>
                <c:pt idx="92">
                  <c:v>16.25</c:v>
                </c:pt>
                <c:pt idx="93">
                  <c:v>14.625</c:v>
                </c:pt>
                <c:pt idx="94">
                  <c:v>13.715000000000002</c:v>
                </c:pt>
                <c:pt idx="95">
                  <c:v>13.26</c:v>
                </c:pt>
                <c:pt idx="96">
                  <c:v>13.520000000000001</c:v>
                </c:pt>
                <c:pt idx="97">
                  <c:v>14.170000000000002</c:v>
                </c:pt>
                <c:pt idx="98">
                  <c:v>15.795000000000002</c:v>
                </c:pt>
                <c:pt idx="99">
                  <c:v>17.16</c:v>
                </c:pt>
                <c:pt idx="100">
                  <c:v>18.525000000000002</c:v>
                </c:pt>
                <c:pt idx="101">
                  <c:v>19.89</c:v>
                </c:pt>
                <c:pt idx="102">
                  <c:v>21.06</c:v>
                </c:pt>
                <c:pt idx="103">
                  <c:v>21.71</c:v>
                </c:pt>
                <c:pt idx="104">
                  <c:v>21.97</c:v>
                </c:pt>
                <c:pt idx="105">
                  <c:v>21.97</c:v>
                </c:pt>
                <c:pt idx="106">
                  <c:v>21.71</c:v>
                </c:pt>
                <c:pt idx="107">
                  <c:v>21.515000000000001</c:v>
                </c:pt>
                <c:pt idx="108">
                  <c:v>21.06</c:v>
                </c:pt>
                <c:pt idx="109">
                  <c:v>20.605</c:v>
                </c:pt>
                <c:pt idx="110">
                  <c:v>20.150000000000002</c:v>
                </c:pt>
                <c:pt idx="111">
                  <c:v>19.695</c:v>
                </c:pt>
                <c:pt idx="112">
                  <c:v>19.240000000000002</c:v>
                </c:pt>
                <c:pt idx="113">
                  <c:v>18.525000000000002</c:v>
                </c:pt>
                <c:pt idx="114">
                  <c:v>17.875</c:v>
                </c:pt>
                <c:pt idx="115">
                  <c:v>16.965</c:v>
                </c:pt>
                <c:pt idx="116">
                  <c:v>16.25</c:v>
                </c:pt>
                <c:pt idx="117">
                  <c:v>15.535</c:v>
                </c:pt>
                <c:pt idx="118">
                  <c:v>14.625</c:v>
                </c:pt>
                <c:pt idx="119">
                  <c:v>13.715000000000002</c:v>
                </c:pt>
                <c:pt idx="120">
                  <c:v>13.26</c:v>
                </c:pt>
                <c:pt idx="121">
                  <c:v>12.61</c:v>
                </c:pt>
                <c:pt idx="122">
                  <c:v>12.35</c:v>
                </c:pt>
                <c:pt idx="123">
                  <c:v>15.08</c:v>
                </c:pt>
                <c:pt idx="124">
                  <c:v>15.535</c:v>
                </c:pt>
                <c:pt idx="125">
                  <c:v>15.990000000000002</c:v>
                </c:pt>
                <c:pt idx="126">
                  <c:v>16.965</c:v>
                </c:pt>
                <c:pt idx="127">
                  <c:v>18.785</c:v>
                </c:pt>
                <c:pt idx="128">
                  <c:v>20.345000000000002</c:v>
                </c:pt>
                <c:pt idx="129">
                  <c:v>19.695</c:v>
                </c:pt>
                <c:pt idx="130">
                  <c:v>22.619999999999997</c:v>
                </c:pt>
                <c:pt idx="131">
                  <c:v>26.324999999999999</c:v>
                </c:pt>
                <c:pt idx="132">
                  <c:v>30.615000000000002</c:v>
                </c:pt>
                <c:pt idx="133">
                  <c:v>34.515000000000001</c:v>
                </c:pt>
                <c:pt idx="134">
                  <c:v>38.869999999999997</c:v>
                </c:pt>
                <c:pt idx="135">
                  <c:v>42.964999999999996</c:v>
                </c:pt>
                <c:pt idx="136">
                  <c:v>46.214999999999996</c:v>
                </c:pt>
                <c:pt idx="137">
                  <c:v>48.035000000000004</c:v>
                </c:pt>
                <c:pt idx="138">
                  <c:v>49.594999999999999</c:v>
                </c:pt>
                <c:pt idx="139">
                  <c:v>49.855000000000004</c:v>
                </c:pt>
                <c:pt idx="140">
                  <c:v>49.4</c:v>
                </c:pt>
                <c:pt idx="141">
                  <c:v>48.035000000000004</c:v>
                </c:pt>
                <c:pt idx="142">
                  <c:v>45.955000000000005</c:v>
                </c:pt>
                <c:pt idx="143">
                  <c:v>42.964999999999996</c:v>
                </c:pt>
                <c:pt idx="144">
                  <c:v>38.675000000000004</c:v>
                </c:pt>
                <c:pt idx="145">
                  <c:v>34.06</c:v>
                </c:pt>
                <c:pt idx="146">
                  <c:v>29.25</c:v>
                </c:pt>
                <c:pt idx="147">
                  <c:v>24.244999999999997</c:v>
                </c:pt>
                <c:pt idx="148">
                  <c:v>19.434999999999999</c:v>
                </c:pt>
                <c:pt idx="149">
                  <c:v>14.625</c:v>
                </c:pt>
                <c:pt idx="150">
                  <c:v>11.700000000000001</c:v>
                </c:pt>
                <c:pt idx="151">
                  <c:v>9.620000000000001</c:v>
                </c:pt>
                <c:pt idx="152">
                  <c:v>8.254999999999999</c:v>
                </c:pt>
                <c:pt idx="153">
                  <c:v>8.254999999999999</c:v>
                </c:pt>
                <c:pt idx="154">
                  <c:v>9.1650000000000009</c:v>
                </c:pt>
                <c:pt idx="155">
                  <c:v>10.984999999999999</c:v>
                </c:pt>
                <c:pt idx="156">
                  <c:v>13.520000000000001</c:v>
                </c:pt>
                <c:pt idx="157">
                  <c:v>16.25</c:v>
                </c:pt>
                <c:pt idx="158">
                  <c:v>18.525000000000002</c:v>
                </c:pt>
                <c:pt idx="159">
                  <c:v>21.06</c:v>
                </c:pt>
                <c:pt idx="160">
                  <c:v>22.880000000000003</c:v>
                </c:pt>
                <c:pt idx="161">
                  <c:v>23.790000000000003</c:v>
                </c:pt>
                <c:pt idx="162">
                  <c:v>24.244999999999997</c:v>
                </c:pt>
                <c:pt idx="163">
                  <c:v>24.05</c:v>
                </c:pt>
                <c:pt idx="164">
                  <c:v>23.53</c:v>
                </c:pt>
                <c:pt idx="165">
                  <c:v>22.880000000000003</c:v>
                </c:pt>
                <c:pt idx="166">
                  <c:v>21.97</c:v>
                </c:pt>
                <c:pt idx="167">
                  <c:v>21.06</c:v>
                </c:pt>
                <c:pt idx="168">
                  <c:v>19.695</c:v>
                </c:pt>
                <c:pt idx="169">
                  <c:v>18.525000000000002</c:v>
                </c:pt>
                <c:pt idx="170">
                  <c:v>17.420000000000002</c:v>
                </c:pt>
                <c:pt idx="171">
                  <c:v>16.25</c:v>
                </c:pt>
                <c:pt idx="172">
                  <c:v>15.08</c:v>
                </c:pt>
                <c:pt idx="173">
                  <c:v>14.170000000000002</c:v>
                </c:pt>
                <c:pt idx="174">
                  <c:v>13.26</c:v>
                </c:pt>
                <c:pt idx="175">
                  <c:v>12.35</c:v>
                </c:pt>
                <c:pt idx="176">
                  <c:v>12.154999999999999</c:v>
                </c:pt>
                <c:pt idx="177">
                  <c:v>12.154999999999999</c:v>
                </c:pt>
                <c:pt idx="178">
                  <c:v>12.61</c:v>
                </c:pt>
                <c:pt idx="179">
                  <c:v>13.715000000000002</c:v>
                </c:pt>
                <c:pt idx="180">
                  <c:v>15.535</c:v>
                </c:pt>
                <c:pt idx="181">
                  <c:v>18.330000000000002</c:v>
                </c:pt>
                <c:pt idx="182">
                  <c:v>21.71</c:v>
                </c:pt>
                <c:pt idx="183">
                  <c:v>26.065000000000001</c:v>
                </c:pt>
                <c:pt idx="184">
                  <c:v>30.875</c:v>
                </c:pt>
                <c:pt idx="185">
                  <c:v>34.97</c:v>
                </c:pt>
                <c:pt idx="186">
                  <c:v>39.78</c:v>
                </c:pt>
                <c:pt idx="187">
                  <c:v>43.680000000000007</c:v>
                </c:pt>
                <c:pt idx="188">
                  <c:v>46.864999999999995</c:v>
                </c:pt>
                <c:pt idx="189">
                  <c:v>48.945</c:v>
                </c:pt>
                <c:pt idx="190">
                  <c:v>49.855000000000004</c:v>
                </c:pt>
                <c:pt idx="191">
                  <c:v>50.050000000000004</c:v>
                </c:pt>
                <c:pt idx="192">
                  <c:v>49.14</c:v>
                </c:pt>
                <c:pt idx="193">
                  <c:v>47.580000000000005</c:v>
                </c:pt>
                <c:pt idx="194">
                  <c:v>45.045000000000002</c:v>
                </c:pt>
                <c:pt idx="195">
                  <c:v>41.6</c:v>
                </c:pt>
                <c:pt idx="196">
                  <c:v>37.700000000000003</c:v>
                </c:pt>
                <c:pt idx="197">
                  <c:v>32.695</c:v>
                </c:pt>
                <c:pt idx="198">
                  <c:v>27.234999999999999</c:v>
                </c:pt>
                <c:pt idx="199">
                  <c:v>21.71</c:v>
                </c:pt>
                <c:pt idx="200">
                  <c:v>16.445</c:v>
                </c:pt>
                <c:pt idx="201">
                  <c:v>11.895000000000001</c:v>
                </c:pt>
                <c:pt idx="202">
                  <c:v>8.4500000000000011</c:v>
                </c:pt>
                <c:pt idx="203">
                  <c:v>5.9799999999999995</c:v>
                </c:pt>
                <c:pt idx="204">
                  <c:v>4.8100000000000005</c:v>
                </c:pt>
                <c:pt idx="205">
                  <c:v>5.2649999999999997</c:v>
                </c:pt>
                <c:pt idx="206">
                  <c:v>6.89</c:v>
                </c:pt>
                <c:pt idx="207">
                  <c:v>9.620000000000001</c:v>
                </c:pt>
                <c:pt idx="208">
                  <c:v>12.805</c:v>
                </c:pt>
                <c:pt idx="209">
                  <c:v>15.795000000000002</c:v>
                </c:pt>
                <c:pt idx="210">
                  <c:v>18.785</c:v>
                </c:pt>
                <c:pt idx="211">
                  <c:v>21.06</c:v>
                </c:pt>
                <c:pt idx="212">
                  <c:v>22.425000000000001</c:v>
                </c:pt>
                <c:pt idx="213">
                  <c:v>22.880000000000003</c:v>
                </c:pt>
                <c:pt idx="214">
                  <c:v>22.425000000000001</c:v>
                </c:pt>
                <c:pt idx="215">
                  <c:v>21.515000000000001</c:v>
                </c:pt>
                <c:pt idx="216">
                  <c:v>20.345000000000002</c:v>
                </c:pt>
                <c:pt idx="217">
                  <c:v>19.240000000000002</c:v>
                </c:pt>
                <c:pt idx="218">
                  <c:v>18.07</c:v>
                </c:pt>
                <c:pt idx="219">
                  <c:v>16.965</c:v>
                </c:pt>
                <c:pt idx="220">
                  <c:v>18.525000000000002</c:v>
                </c:pt>
                <c:pt idx="221">
                  <c:v>17.615000000000002</c:v>
                </c:pt>
                <c:pt idx="222">
                  <c:v>16.705000000000002</c:v>
                </c:pt>
                <c:pt idx="223">
                  <c:v>15.990000000000002</c:v>
                </c:pt>
                <c:pt idx="224">
                  <c:v>15.340000000000002</c:v>
                </c:pt>
                <c:pt idx="225">
                  <c:v>14.625</c:v>
                </c:pt>
                <c:pt idx="226">
                  <c:v>11.440000000000001</c:v>
                </c:pt>
                <c:pt idx="227">
                  <c:v>11.245000000000001</c:v>
                </c:pt>
                <c:pt idx="228">
                  <c:v>11.245000000000001</c:v>
                </c:pt>
                <c:pt idx="229">
                  <c:v>11.700000000000001</c:v>
                </c:pt>
                <c:pt idx="230">
                  <c:v>12.805</c:v>
                </c:pt>
                <c:pt idx="231">
                  <c:v>14.625</c:v>
                </c:pt>
                <c:pt idx="232">
                  <c:v>17.16</c:v>
                </c:pt>
                <c:pt idx="233">
                  <c:v>20.345000000000002</c:v>
                </c:pt>
                <c:pt idx="234">
                  <c:v>24.7</c:v>
                </c:pt>
                <c:pt idx="235">
                  <c:v>28.794999999999998</c:v>
                </c:pt>
                <c:pt idx="236">
                  <c:v>33.865000000000002</c:v>
                </c:pt>
                <c:pt idx="237">
                  <c:v>38.869999999999997</c:v>
                </c:pt>
                <c:pt idx="238">
                  <c:v>43.42</c:v>
                </c:pt>
                <c:pt idx="239">
                  <c:v>46.864999999999995</c:v>
                </c:pt>
                <c:pt idx="240">
                  <c:v>49.594999999999999</c:v>
                </c:pt>
                <c:pt idx="241">
                  <c:v>51.414999999999999</c:v>
                </c:pt>
                <c:pt idx="242">
                  <c:v>52.13</c:v>
                </c:pt>
                <c:pt idx="243">
                  <c:v>51.414999999999999</c:v>
                </c:pt>
                <c:pt idx="244">
                  <c:v>50.31</c:v>
                </c:pt>
                <c:pt idx="245">
                  <c:v>48.230000000000004</c:v>
                </c:pt>
                <c:pt idx="246">
                  <c:v>45.045000000000002</c:v>
                </c:pt>
                <c:pt idx="247">
                  <c:v>41.144999999999996</c:v>
                </c:pt>
                <c:pt idx="248">
                  <c:v>36.14</c:v>
                </c:pt>
                <c:pt idx="249">
                  <c:v>30.419999999999998</c:v>
                </c:pt>
                <c:pt idx="250">
                  <c:v>24.7</c:v>
                </c:pt>
                <c:pt idx="251">
                  <c:v>19.240000000000002</c:v>
                </c:pt>
                <c:pt idx="252">
                  <c:v>14.885</c:v>
                </c:pt>
                <c:pt idx="253">
                  <c:v>10.790000000000001</c:v>
                </c:pt>
                <c:pt idx="254">
                  <c:v>7.8000000000000007</c:v>
                </c:pt>
                <c:pt idx="255">
                  <c:v>5.9799999999999995</c:v>
                </c:pt>
                <c:pt idx="256">
                  <c:v>5.07</c:v>
                </c:pt>
                <c:pt idx="257">
                  <c:v>5.07</c:v>
                </c:pt>
                <c:pt idx="258">
                  <c:v>6.1749999999999998</c:v>
                </c:pt>
                <c:pt idx="259">
                  <c:v>8.4500000000000011</c:v>
                </c:pt>
                <c:pt idx="260">
                  <c:v>10.984999999999999</c:v>
                </c:pt>
                <c:pt idx="261">
                  <c:v>14.170000000000002</c:v>
                </c:pt>
                <c:pt idx="262">
                  <c:v>17.16</c:v>
                </c:pt>
                <c:pt idx="263">
                  <c:v>20.150000000000002</c:v>
                </c:pt>
                <c:pt idx="264">
                  <c:v>21.71</c:v>
                </c:pt>
                <c:pt idx="265">
                  <c:v>22.619999999999997</c:v>
                </c:pt>
                <c:pt idx="266">
                  <c:v>22.165000000000003</c:v>
                </c:pt>
                <c:pt idx="267">
                  <c:v>21.255000000000003</c:v>
                </c:pt>
                <c:pt idx="268">
                  <c:v>19.89</c:v>
                </c:pt>
                <c:pt idx="269">
                  <c:v>18.785</c:v>
                </c:pt>
                <c:pt idx="270">
                  <c:v>17.16</c:v>
                </c:pt>
                <c:pt idx="271">
                  <c:v>15.795000000000002</c:v>
                </c:pt>
                <c:pt idx="272">
                  <c:v>14.43</c:v>
                </c:pt>
                <c:pt idx="273">
                  <c:v>13.065000000000001</c:v>
                </c:pt>
                <c:pt idx="274">
                  <c:v>11.895000000000001</c:v>
                </c:pt>
                <c:pt idx="275">
                  <c:v>10.984999999999999</c:v>
                </c:pt>
                <c:pt idx="276">
                  <c:v>10.075000000000001</c:v>
                </c:pt>
                <c:pt idx="277">
                  <c:v>9.4250000000000007</c:v>
                </c:pt>
                <c:pt idx="278">
                  <c:v>8.9049999999999994</c:v>
                </c:pt>
                <c:pt idx="279">
                  <c:v>9.1650000000000009</c:v>
                </c:pt>
                <c:pt idx="280">
                  <c:v>9.620000000000001</c:v>
                </c:pt>
                <c:pt idx="281">
                  <c:v>10.53</c:v>
                </c:pt>
                <c:pt idx="282">
                  <c:v>12.35</c:v>
                </c:pt>
                <c:pt idx="283">
                  <c:v>14.170000000000002</c:v>
                </c:pt>
                <c:pt idx="284">
                  <c:v>17.16</c:v>
                </c:pt>
                <c:pt idx="285">
                  <c:v>21.255000000000003</c:v>
                </c:pt>
                <c:pt idx="286">
                  <c:v>25.415000000000003</c:v>
                </c:pt>
                <c:pt idx="287">
                  <c:v>30.419999999999998</c:v>
                </c:pt>
                <c:pt idx="288">
                  <c:v>35.425000000000004</c:v>
                </c:pt>
                <c:pt idx="289">
                  <c:v>40.494999999999997</c:v>
                </c:pt>
                <c:pt idx="290">
                  <c:v>45.239999999999995</c:v>
                </c:pt>
                <c:pt idx="291">
                  <c:v>48.945</c:v>
                </c:pt>
                <c:pt idx="292">
                  <c:v>50.960000000000008</c:v>
                </c:pt>
                <c:pt idx="293">
                  <c:v>51.675000000000004</c:v>
                </c:pt>
                <c:pt idx="294">
                  <c:v>51.675000000000004</c:v>
                </c:pt>
                <c:pt idx="295">
                  <c:v>50.960000000000008</c:v>
                </c:pt>
                <c:pt idx="296">
                  <c:v>49.14</c:v>
                </c:pt>
                <c:pt idx="297">
                  <c:v>45.955000000000005</c:v>
                </c:pt>
                <c:pt idx="298">
                  <c:v>42.314999999999998</c:v>
                </c:pt>
                <c:pt idx="299">
                  <c:v>37.505000000000003</c:v>
                </c:pt>
                <c:pt idx="300">
                  <c:v>32.045000000000002</c:v>
                </c:pt>
                <c:pt idx="301">
                  <c:v>26.78</c:v>
                </c:pt>
                <c:pt idx="302">
                  <c:v>20.345000000000002</c:v>
                </c:pt>
                <c:pt idx="303">
                  <c:v>15.795000000000002</c:v>
                </c:pt>
                <c:pt idx="304">
                  <c:v>11.245000000000001</c:v>
                </c:pt>
                <c:pt idx="305">
                  <c:v>8.4500000000000011</c:v>
                </c:pt>
                <c:pt idx="306">
                  <c:v>6.4350000000000005</c:v>
                </c:pt>
                <c:pt idx="307">
                  <c:v>5.5250000000000004</c:v>
                </c:pt>
                <c:pt idx="308">
                  <c:v>5.9799999999999995</c:v>
                </c:pt>
                <c:pt idx="309">
                  <c:v>7.3450000000000006</c:v>
                </c:pt>
                <c:pt idx="310">
                  <c:v>9.4250000000000007</c:v>
                </c:pt>
                <c:pt idx="311">
                  <c:v>12.35</c:v>
                </c:pt>
                <c:pt idx="312">
                  <c:v>14.885</c:v>
                </c:pt>
                <c:pt idx="313">
                  <c:v>17.615000000000002</c:v>
                </c:pt>
                <c:pt idx="314">
                  <c:v>19.434999999999999</c:v>
                </c:pt>
                <c:pt idx="315">
                  <c:v>20.605</c:v>
                </c:pt>
                <c:pt idx="316">
                  <c:v>20.605</c:v>
                </c:pt>
                <c:pt idx="317">
                  <c:v>19.89</c:v>
                </c:pt>
                <c:pt idx="318">
                  <c:v>18.785</c:v>
                </c:pt>
                <c:pt idx="319">
                  <c:v>17.420000000000002</c:v>
                </c:pt>
                <c:pt idx="320">
                  <c:v>16.25</c:v>
                </c:pt>
                <c:pt idx="321">
                  <c:v>15.08</c:v>
                </c:pt>
                <c:pt idx="322">
                  <c:v>13.975</c:v>
                </c:pt>
                <c:pt idx="323">
                  <c:v>13.065000000000001</c:v>
                </c:pt>
                <c:pt idx="324">
                  <c:v>12.35</c:v>
                </c:pt>
                <c:pt idx="325">
                  <c:v>11.440000000000001</c:v>
                </c:pt>
                <c:pt idx="326">
                  <c:v>10.790000000000001</c:v>
                </c:pt>
                <c:pt idx="327">
                  <c:v>10.075000000000001</c:v>
                </c:pt>
                <c:pt idx="328">
                  <c:v>9.879999999999999</c:v>
                </c:pt>
                <c:pt idx="329">
                  <c:v>9.879999999999999</c:v>
                </c:pt>
                <c:pt idx="330">
                  <c:v>10.075000000000001</c:v>
                </c:pt>
                <c:pt idx="331">
                  <c:v>10.984999999999999</c:v>
                </c:pt>
                <c:pt idx="332">
                  <c:v>12.61</c:v>
                </c:pt>
                <c:pt idx="333">
                  <c:v>14.170000000000002</c:v>
                </c:pt>
                <c:pt idx="334">
                  <c:v>17.420000000000002</c:v>
                </c:pt>
                <c:pt idx="335">
                  <c:v>20.8</c:v>
                </c:pt>
                <c:pt idx="336">
                  <c:v>24.7</c:v>
                </c:pt>
                <c:pt idx="337">
                  <c:v>29.25</c:v>
                </c:pt>
                <c:pt idx="338">
                  <c:v>34.774999999999999</c:v>
                </c:pt>
                <c:pt idx="339">
                  <c:v>39.585000000000001</c:v>
                </c:pt>
                <c:pt idx="340">
                  <c:v>43.680000000000007</c:v>
                </c:pt>
                <c:pt idx="341">
                  <c:v>46.864999999999995</c:v>
                </c:pt>
                <c:pt idx="342">
                  <c:v>49.14</c:v>
                </c:pt>
                <c:pt idx="343">
                  <c:v>50.505000000000003</c:v>
                </c:pt>
                <c:pt idx="344">
                  <c:v>50.765000000000001</c:v>
                </c:pt>
                <c:pt idx="345">
                  <c:v>49.855000000000004</c:v>
                </c:pt>
                <c:pt idx="346">
                  <c:v>48.230000000000004</c:v>
                </c:pt>
                <c:pt idx="347">
                  <c:v>45.955000000000005</c:v>
                </c:pt>
                <c:pt idx="348">
                  <c:v>42.77</c:v>
                </c:pt>
                <c:pt idx="349">
                  <c:v>39.130000000000003</c:v>
                </c:pt>
                <c:pt idx="350">
                  <c:v>34.06</c:v>
                </c:pt>
                <c:pt idx="351">
                  <c:v>29.51</c:v>
                </c:pt>
                <c:pt idx="352">
                  <c:v>23.790000000000003</c:v>
                </c:pt>
                <c:pt idx="353">
                  <c:v>18.525000000000002</c:v>
                </c:pt>
                <c:pt idx="354">
                  <c:v>13.715000000000002</c:v>
                </c:pt>
                <c:pt idx="355">
                  <c:v>10.075000000000001</c:v>
                </c:pt>
                <c:pt idx="356">
                  <c:v>7.8000000000000007</c:v>
                </c:pt>
                <c:pt idx="357">
                  <c:v>6.1749999999999998</c:v>
                </c:pt>
                <c:pt idx="358">
                  <c:v>5.5250000000000004</c:v>
                </c:pt>
                <c:pt idx="359">
                  <c:v>5.9799999999999995</c:v>
                </c:pt>
                <c:pt idx="360">
                  <c:v>7.3450000000000006</c:v>
                </c:pt>
                <c:pt idx="361">
                  <c:v>9.620000000000001</c:v>
                </c:pt>
                <c:pt idx="362">
                  <c:v>12.35</c:v>
                </c:pt>
                <c:pt idx="363">
                  <c:v>14.885</c:v>
                </c:pt>
                <c:pt idx="364">
                  <c:v>17.420000000000002</c:v>
                </c:pt>
                <c:pt idx="365">
                  <c:v>19.695</c:v>
                </c:pt>
                <c:pt idx="366">
                  <c:v>20.8</c:v>
                </c:pt>
                <c:pt idx="367">
                  <c:v>21.255000000000003</c:v>
                </c:pt>
                <c:pt idx="368">
                  <c:v>20.605</c:v>
                </c:pt>
                <c:pt idx="369">
                  <c:v>19.89</c:v>
                </c:pt>
                <c:pt idx="370">
                  <c:v>18.98</c:v>
                </c:pt>
                <c:pt idx="371">
                  <c:v>18.07</c:v>
                </c:pt>
                <c:pt idx="372">
                  <c:v>17.16</c:v>
                </c:pt>
                <c:pt idx="373">
                  <c:v>16.25</c:v>
                </c:pt>
                <c:pt idx="374">
                  <c:v>15.340000000000002</c:v>
                </c:pt>
                <c:pt idx="375">
                  <c:v>14.625</c:v>
                </c:pt>
                <c:pt idx="376">
                  <c:v>14.170000000000002</c:v>
                </c:pt>
                <c:pt idx="377">
                  <c:v>13.520000000000001</c:v>
                </c:pt>
                <c:pt idx="378">
                  <c:v>13.065000000000001</c:v>
                </c:pt>
                <c:pt idx="379">
                  <c:v>12.61</c:v>
                </c:pt>
                <c:pt idx="380">
                  <c:v>12.35</c:v>
                </c:pt>
                <c:pt idx="381">
                  <c:v>12.35</c:v>
                </c:pt>
                <c:pt idx="382">
                  <c:v>12.61</c:v>
                </c:pt>
                <c:pt idx="383">
                  <c:v>13.065000000000001</c:v>
                </c:pt>
                <c:pt idx="384">
                  <c:v>14.170000000000002</c:v>
                </c:pt>
                <c:pt idx="385">
                  <c:v>15.535</c:v>
                </c:pt>
                <c:pt idx="386">
                  <c:v>17.875</c:v>
                </c:pt>
                <c:pt idx="387">
                  <c:v>20.605</c:v>
                </c:pt>
                <c:pt idx="388">
                  <c:v>24.05</c:v>
                </c:pt>
                <c:pt idx="389">
                  <c:v>27.885000000000002</c:v>
                </c:pt>
                <c:pt idx="390">
                  <c:v>32.045000000000002</c:v>
                </c:pt>
                <c:pt idx="391">
                  <c:v>36.335000000000001</c:v>
                </c:pt>
                <c:pt idx="392">
                  <c:v>40.234999999999999</c:v>
                </c:pt>
                <c:pt idx="393">
                  <c:v>43.225000000000001</c:v>
                </c:pt>
                <c:pt idx="394">
                  <c:v>45.045000000000002</c:v>
                </c:pt>
                <c:pt idx="395">
                  <c:v>45.695</c:v>
                </c:pt>
                <c:pt idx="396">
                  <c:v>45.695</c:v>
                </c:pt>
                <c:pt idx="397">
                  <c:v>44.785000000000004</c:v>
                </c:pt>
                <c:pt idx="398">
                  <c:v>43.42</c:v>
                </c:pt>
                <c:pt idx="399">
                  <c:v>41.144999999999996</c:v>
                </c:pt>
                <c:pt idx="400">
                  <c:v>38.414999999999999</c:v>
                </c:pt>
                <c:pt idx="401">
                  <c:v>35.230000000000004</c:v>
                </c:pt>
                <c:pt idx="402">
                  <c:v>31.590000000000003</c:v>
                </c:pt>
                <c:pt idx="403">
                  <c:v>27.885000000000002</c:v>
                </c:pt>
                <c:pt idx="404">
                  <c:v>24.505000000000003</c:v>
                </c:pt>
                <c:pt idx="405">
                  <c:v>21.255000000000003</c:v>
                </c:pt>
                <c:pt idx="406">
                  <c:v>18.785</c:v>
                </c:pt>
                <c:pt idx="407">
                  <c:v>16.965</c:v>
                </c:pt>
                <c:pt idx="408">
                  <c:v>15.535</c:v>
                </c:pt>
                <c:pt idx="409">
                  <c:v>14.885</c:v>
                </c:pt>
              </c:numCache>
            </c:numRef>
          </c:val>
        </c:ser>
        <c:ser>
          <c:idx val="1"/>
          <c:order val="1"/>
          <c:tx>
            <c:strRef>
              <c:f>'0.65倍'!$P$1</c:f>
              <c:strCache>
                <c:ptCount val="1"/>
                <c:pt idx="0">
                  <c:v>左膝1</c:v>
                </c:pt>
              </c:strCache>
            </c:strRef>
          </c:tx>
          <c:marker>
            <c:symbol val="none"/>
          </c:marker>
          <c:val>
            <c:numRef>
              <c:f>'0.65倍'!$P$2:$P$413</c:f>
              <c:numCache>
                <c:formatCode>General</c:formatCode>
                <c:ptCount val="412"/>
                <c:pt idx="0">
                  <c:v>-0.19</c:v>
                </c:pt>
                <c:pt idx="1">
                  <c:v>-0.3253125</c:v>
                </c:pt>
                <c:pt idx="2">
                  <c:v>-0.41703125000000002</c:v>
                </c:pt>
                <c:pt idx="3">
                  <c:v>-0.47718749999999999</c:v>
                </c:pt>
                <c:pt idx="4">
                  <c:v>-0.52609375000000003</c:v>
                </c:pt>
                <c:pt idx="5">
                  <c:v>-0.54671875000000003</c:v>
                </c:pt>
                <c:pt idx="6">
                  <c:v>-0.52812499999999996</c:v>
                </c:pt>
                <c:pt idx="7">
                  <c:v>-0.50812500000000005</c:v>
                </c:pt>
                <c:pt idx="8">
                  <c:v>-0.47531250000000003</c:v>
                </c:pt>
                <c:pt idx="9">
                  <c:v>-0.4165625</c:v>
                </c:pt>
                <c:pt idx="10">
                  <c:v>-0.37687500000000002</c:v>
                </c:pt>
                <c:pt idx="11">
                  <c:v>-0.32718750000000002</c:v>
                </c:pt>
                <c:pt idx="12">
                  <c:v>-0.25765624999999998</c:v>
                </c:pt>
                <c:pt idx="13">
                  <c:v>-0.1965625</c:v>
                </c:pt>
                <c:pt idx="14">
                  <c:v>-0.10734375</c:v>
                </c:pt>
                <c:pt idx="15">
                  <c:v>-4.5312499999999999E-2</c:v>
                </c:pt>
                <c:pt idx="16">
                  <c:v>6.5312499999999996E-2</c:v>
                </c:pt>
                <c:pt idx="17">
                  <c:v>0.13</c:v>
                </c:pt>
                <c:pt idx="18">
                  <c:v>0.22609375000000001</c:v>
                </c:pt>
                <c:pt idx="19">
                  <c:v>0.29265625000000001</c:v>
                </c:pt>
                <c:pt idx="20">
                  <c:v>0.33765624999999999</c:v>
                </c:pt>
                <c:pt idx="21">
                  <c:v>0.39140625000000001</c:v>
                </c:pt>
                <c:pt idx="22">
                  <c:v>0.41468749999999999</c:v>
                </c:pt>
                <c:pt idx="23">
                  <c:v>0.43031249999999999</c:v>
                </c:pt>
                <c:pt idx="24">
                  <c:v>0.43828125000000001</c:v>
                </c:pt>
                <c:pt idx="25">
                  <c:v>0.43859375</c:v>
                </c:pt>
                <c:pt idx="26">
                  <c:v>0.42875000000000002</c:v>
                </c:pt>
                <c:pt idx="27">
                  <c:v>0.41078124999999999</c:v>
                </c:pt>
                <c:pt idx="28">
                  <c:v>0.36687500000000001</c:v>
                </c:pt>
                <c:pt idx="29">
                  <c:v>0.33875</c:v>
                </c:pt>
                <c:pt idx="30">
                  <c:v>0.28859374999999998</c:v>
                </c:pt>
                <c:pt idx="31">
                  <c:v>0.25578125000000002</c:v>
                </c:pt>
                <c:pt idx="32">
                  <c:v>0.2228125</c:v>
                </c:pt>
                <c:pt idx="33">
                  <c:v>0.18171875000000001</c:v>
                </c:pt>
                <c:pt idx="34">
                  <c:v>0.15406249999999999</c:v>
                </c:pt>
                <c:pt idx="35">
                  <c:v>0.11953125000000001</c:v>
                </c:pt>
                <c:pt idx="36">
                  <c:v>0.10843750000000001</c:v>
                </c:pt>
                <c:pt idx="37">
                  <c:v>0.10421875</c:v>
                </c:pt>
                <c:pt idx="38">
                  <c:v>0.10421875</c:v>
                </c:pt>
                <c:pt idx="39">
                  <c:v>0.10484375</c:v>
                </c:pt>
                <c:pt idx="40">
                  <c:v>0.11078125</c:v>
                </c:pt>
                <c:pt idx="41">
                  <c:v>0.11703125</c:v>
                </c:pt>
                <c:pt idx="42">
                  <c:v>0.12203124999999999</c:v>
                </c:pt>
                <c:pt idx="43">
                  <c:v>0.13046874999999999</c:v>
                </c:pt>
                <c:pt idx="44">
                  <c:v>0.13718749999999999</c:v>
                </c:pt>
                <c:pt idx="45">
                  <c:v>0.14484374999999999</c:v>
                </c:pt>
                <c:pt idx="46">
                  <c:v>0.15328125000000001</c:v>
                </c:pt>
                <c:pt idx="47">
                  <c:v>0.15921874999999999</c:v>
                </c:pt>
                <c:pt idx="48">
                  <c:v>0.16375000000000001</c:v>
                </c:pt>
                <c:pt idx="49">
                  <c:v>0.14671875000000001</c:v>
                </c:pt>
                <c:pt idx="50">
                  <c:v>0.12125</c:v>
                </c:pt>
                <c:pt idx="51">
                  <c:v>8.5156250000000003E-2</c:v>
                </c:pt>
                <c:pt idx="52">
                  <c:v>5.5E-2</c:v>
                </c:pt>
                <c:pt idx="53">
                  <c:v>-2.328125E-2</c:v>
                </c:pt>
                <c:pt idx="54">
                  <c:v>-0.1071875</c:v>
                </c:pt>
                <c:pt idx="55">
                  <c:v>-0.21953125000000001</c:v>
                </c:pt>
                <c:pt idx="56">
                  <c:v>-0.31296875000000002</c:v>
                </c:pt>
                <c:pt idx="57">
                  <c:v>-0.46687499999999998</c:v>
                </c:pt>
                <c:pt idx="58">
                  <c:v>-0.60812500000000003</c:v>
                </c:pt>
                <c:pt idx="59">
                  <c:v>-0.79953125000000003</c:v>
                </c:pt>
                <c:pt idx="60">
                  <c:v>-0.9871875</c:v>
                </c:pt>
                <c:pt idx="61">
                  <c:v>-1.2837499999999999</c:v>
                </c:pt>
                <c:pt idx="62">
                  <c:v>-1.5559375</c:v>
                </c:pt>
                <c:pt idx="63">
                  <c:v>-2.0251562500000002</c:v>
                </c:pt>
                <c:pt idx="64">
                  <c:v>-2.453125</c:v>
                </c:pt>
                <c:pt idx="65">
                  <c:v>-3.1079687499999999</c:v>
                </c:pt>
                <c:pt idx="66">
                  <c:v>-3.7967187500000001</c:v>
                </c:pt>
                <c:pt idx="67">
                  <c:v>-4.85453125</c:v>
                </c:pt>
                <c:pt idx="68">
                  <c:v>-5.9128125000000002</c:v>
                </c:pt>
                <c:pt idx="69">
                  <c:v>-7.5476562500000002</c:v>
                </c:pt>
                <c:pt idx="70">
                  <c:v>-8.9876562500000006</c:v>
                </c:pt>
                <c:pt idx="71">
                  <c:v>-11.04671875</c:v>
                </c:pt>
                <c:pt idx="72">
                  <c:v>-13.14078125</c:v>
                </c:pt>
                <c:pt idx="73">
                  <c:v>-16.275312499999998</c:v>
                </c:pt>
                <c:pt idx="74">
                  <c:v>-18.264687500000001</c:v>
                </c:pt>
                <c:pt idx="75">
                  <c:v>-20.637812499999999</c:v>
                </c:pt>
                <c:pt idx="76">
                  <c:v>-23.427187499999999</c:v>
                </c:pt>
                <c:pt idx="77">
                  <c:v>-26.411093749999999</c:v>
                </c:pt>
                <c:pt idx="78">
                  <c:v>-30.129531249999999</c:v>
                </c:pt>
                <c:pt idx="79">
                  <c:v>-32.858906249999997</c:v>
                </c:pt>
                <c:pt idx="80">
                  <c:v>-36.370312499999997</c:v>
                </c:pt>
                <c:pt idx="81">
                  <c:v>-38.981718749999999</c:v>
                </c:pt>
                <c:pt idx="82">
                  <c:v>-41.672343750000003</c:v>
                </c:pt>
                <c:pt idx="83">
                  <c:v>-44.377343750000001</c:v>
                </c:pt>
                <c:pt idx="84">
                  <c:v>-46.320781250000003</c:v>
                </c:pt>
                <c:pt idx="85">
                  <c:v>-48.071562499999999</c:v>
                </c:pt>
                <c:pt idx="86">
                  <c:v>-48.751718750000002</c:v>
                </c:pt>
                <c:pt idx="87">
                  <c:v>-48.69890625</c:v>
                </c:pt>
                <c:pt idx="88">
                  <c:v>-48.059687500000003</c:v>
                </c:pt>
                <c:pt idx="89">
                  <c:v>-46.450156249999999</c:v>
                </c:pt>
                <c:pt idx="90">
                  <c:v>-44.567031249999999</c:v>
                </c:pt>
                <c:pt idx="91">
                  <c:v>-41.801250000000003</c:v>
                </c:pt>
                <c:pt idx="92">
                  <c:v>-39.212187499999999</c:v>
                </c:pt>
                <c:pt idx="93">
                  <c:v>-35.661875000000002</c:v>
                </c:pt>
                <c:pt idx="94">
                  <c:v>-32.854531250000001</c:v>
                </c:pt>
                <c:pt idx="95">
                  <c:v>-29.2853125</c:v>
                </c:pt>
                <c:pt idx="96">
                  <c:v>-26.2384375</c:v>
                </c:pt>
                <c:pt idx="97">
                  <c:v>-22.768437500000001</c:v>
                </c:pt>
                <c:pt idx="98">
                  <c:v>-20.142812500000002</c:v>
                </c:pt>
                <c:pt idx="99">
                  <c:v>-16.604531250000001</c:v>
                </c:pt>
                <c:pt idx="100">
                  <c:v>-13.092968750000001</c:v>
                </c:pt>
                <c:pt idx="101">
                  <c:v>-9.3185937499999998</c:v>
                </c:pt>
                <c:pt idx="102">
                  <c:v>-6.8182812500000001</c:v>
                </c:pt>
                <c:pt idx="103">
                  <c:v>-4.3112500000000002</c:v>
                </c:pt>
                <c:pt idx="104">
                  <c:v>-2.6560937500000001</c:v>
                </c:pt>
                <c:pt idx="105">
                  <c:v>-1.2948437500000001</c:v>
                </c:pt>
                <c:pt idx="106">
                  <c:v>-0.61796874999999996</c:v>
                </c:pt>
                <c:pt idx="107">
                  <c:v>-0.32390625000000001</c:v>
                </c:pt>
                <c:pt idx="108">
                  <c:v>-0.42953124999999998</c:v>
                </c:pt>
                <c:pt idx="109">
                  <c:v>-1.1028125</c:v>
                </c:pt>
                <c:pt idx="110">
                  <c:v>-1.805625</c:v>
                </c:pt>
                <c:pt idx="111">
                  <c:v>-3.2004687500000002</c:v>
                </c:pt>
                <c:pt idx="112">
                  <c:v>-4.4853125</c:v>
                </c:pt>
                <c:pt idx="113">
                  <c:v>-6.2440625000000001</c:v>
                </c:pt>
                <c:pt idx="114">
                  <c:v>-7.7940624999999999</c:v>
                </c:pt>
                <c:pt idx="115">
                  <c:v>-9.4689062499999999</c:v>
                </c:pt>
                <c:pt idx="116">
                  <c:v>-10.874375000000001</c:v>
                </c:pt>
                <c:pt idx="117">
                  <c:v>-12.91796875</c:v>
                </c:pt>
                <c:pt idx="118">
                  <c:v>-14.71625</c:v>
                </c:pt>
                <c:pt idx="119">
                  <c:v>-17.735781249999999</c:v>
                </c:pt>
                <c:pt idx="120">
                  <c:v>-19.678281250000001</c:v>
                </c:pt>
                <c:pt idx="121">
                  <c:v>-21.674687500000001</c:v>
                </c:pt>
                <c:pt idx="122">
                  <c:v>-22.696093749999999</c:v>
                </c:pt>
                <c:pt idx="123">
                  <c:v>-23.526406250000001</c:v>
                </c:pt>
                <c:pt idx="124">
                  <c:v>-24.0190625</c:v>
                </c:pt>
                <c:pt idx="125">
                  <c:v>-24.4415625</c:v>
                </c:pt>
                <c:pt idx="126">
                  <c:v>-24.610781249999999</c:v>
                </c:pt>
                <c:pt idx="127">
                  <c:v>-24.71515625</c:v>
                </c:pt>
                <c:pt idx="128">
                  <c:v>-24.73</c:v>
                </c:pt>
                <c:pt idx="129">
                  <c:v>-24.637968749999999</c:v>
                </c:pt>
                <c:pt idx="130">
                  <c:v>-24.461718749999999</c:v>
                </c:pt>
                <c:pt idx="131">
                  <c:v>-23.923281249999999</c:v>
                </c:pt>
                <c:pt idx="132">
                  <c:v>-23.646406249999998</c:v>
                </c:pt>
                <c:pt idx="133">
                  <c:v>-24.015000000000001</c:v>
                </c:pt>
                <c:pt idx="134">
                  <c:v>-24.866875</c:v>
                </c:pt>
                <c:pt idx="135">
                  <c:v>-26.783281250000002</c:v>
                </c:pt>
                <c:pt idx="136">
                  <c:v>-29.144375</c:v>
                </c:pt>
                <c:pt idx="137">
                  <c:v>-32.478124999999999</c:v>
                </c:pt>
                <c:pt idx="138">
                  <c:v>-35.127343750000001</c:v>
                </c:pt>
                <c:pt idx="139">
                  <c:v>-38.706874999999997</c:v>
                </c:pt>
                <c:pt idx="140">
                  <c:v>-41.658906250000001</c:v>
                </c:pt>
                <c:pt idx="141">
                  <c:v>-45.719843750000003</c:v>
                </c:pt>
                <c:pt idx="142">
                  <c:v>-49.163593749999997</c:v>
                </c:pt>
                <c:pt idx="143">
                  <c:v>-53.067031249999999</c:v>
                </c:pt>
                <c:pt idx="144">
                  <c:v>-55.146875000000001</c:v>
                </c:pt>
                <c:pt idx="145">
                  <c:v>-56.417343750000001</c:v>
                </c:pt>
                <c:pt idx="146">
                  <c:v>-56.413125000000001</c:v>
                </c:pt>
                <c:pt idx="147">
                  <c:v>-55.237656250000001</c:v>
                </c:pt>
                <c:pt idx="148">
                  <c:v>-53.169843749999998</c:v>
                </c:pt>
                <c:pt idx="149">
                  <c:v>-49.636249999999997</c:v>
                </c:pt>
                <c:pt idx="150">
                  <c:v>-46.069843749999997</c:v>
                </c:pt>
                <c:pt idx="151">
                  <c:v>-41.005468749999999</c:v>
                </c:pt>
                <c:pt idx="152">
                  <c:v>-37.28515625</c:v>
                </c:pt>
                <c:pt idx="153">
                  <c:v>-32.088593750000001</c:v>
                </c:pt>
                <c:pt idx="154">
                  <c:v>-27.884531249999998</c:v>
                </c:pt>
                <c:pt idx="155">
                  <c:v>-22.753125000000001</c:v>
                </c:pt>
                <c:pt idx="156">
                  <c:v>-18.442656249999999</c:v>
                </c:pt>
                <c:pt idx="157">
                  <c:v>-12.76984375</c:v>
                </c:pt>
                <c:pt idx="158">
                  <c:v>-8.8589062500000004</c:v>
                </c:pt>
                <c:pt idx="159">
                  <c:v>-4.4887499999999996</c:v>
                </c:pt>
                <c:pt idx="160">
                  <c:v>-1.2732812499999999</c:v>
                </c:pt>
                <c:pt idx="161">
                  <c:v>1.5290625</c:v>
                </c:pt>
                <c:pt idx="162">
                  <c:v>2.9954687500000001</c:v>
                </c:pt>
                <c:pt idx="163">
                  <c:v>4.1535937499999998</c:v>
                </c:pt>
                <c:pt idx="164">
                  <c:v>4.4245312500000002</c:v>
                </c:pt>
                <c:pt idx="165">
                  <c:v>4.1882812500000002</c:v>
                </c:pt>
                <c:pt idx="166">
                  <c:v>3.4710937500000001</c:v>
                </c:pt>
                <c:pt idx="167">
                  <c:v>2.1575000000000002</c:v>
                </c:pt>
                <c:pt idx="168">
                  <c:v>0.94062500000000004</c:v>
                </c:pt>
                <c:pt idx="169">
                  <c:v>-1.0145312500000001</c:v>
                </c:pt>
                <c:pt idx="170">
                  <c:v>-2.4971874999999999</c:v>
                </c:pt>
                <c:pt idx="171">
                  <c:v>-4.32421875</c:v>
                </c:pt>
                <c:pt idx="172">
                  <c:v>-5.6349999999999998</c:v>
                </c:pt>
                <c:pt idx="173">
                  <c:v>-7.5431249999999999</c:v>
                </c:pt>
                <c:pt idx="174">
                  <c:v>-9.2270312499999996</c:v>
                </c:pt>
                <c:pt idx="175">
                  <c:v>-11.59328125</c:v>
                </c:pt>
                <c:pt idx="176">
                  <c:v>-14.01703125</c:v>
                </c:pt>
                <c:pt idx="177">
                  <c:v>-16.702031250000001</c:v>
                </c:pt>
                <c:pt idx="178">
                  <c:v>-18.257031250000001</c:v>
                </c:pt>
                <c:pt idx="179">
                  <c:v>-20.022500000000001</c:v>
                </c:pt>
                <c:pt idx="180">
                  <c:v>-20.918906249999999</c:v>
                </c:pt>
                <c:pt idx="181">
                  <c:v>-21.83578125</c:v>
                </c:pt>
                <c:pt idx="182">
                  <c:v>-22.637343749999999</c:v>
                </c:pt>
                <c:pt idx="183">
                  <c:v>-23.232968750000001</c:v>
                </c:pt>
                <c:pt idx="184">
                  <c:v>-24.29703125</c:v>
                </c:pt>
                <c:pt idx="185">
                  <c:v>-25.664687499999999</c:v>
                </c:pt>
                <c:pt idx="186">
                  <c:v>-28.247812499999998</c:v>
                </c:pt>
                <c:pt idx="187">
                  <c:v>-30.840624999999999</c:v>
                </c:pt>
                <c:pt idx="188">
                  <c:v>-34.42546875</c:v>
                </c:pt>
                <c:pt idx="189">
                  <c:v>-37.943593749999998</c:v>
                </c:pt>
                <c:pt idx="190">
                  <c:v>-42.388437500000002</c:v>
                </c:pt>
                <c:pt idx="191">
                  <c:v>-45.318437500000002</c:v>
                </c:pt>
                <c:pt idx="192">
                  <c:v>-49.37</c:v>
                </c:pt>
                <c:pt idx="193">
                  <c:v>-53.717812500000001</c:v>
                </c:pt>
                <c:pt idx="194">
                  <c:v>-58.162656249999998</c:v>
                </c:pt>
                <c:pt idx="195">
                  <c:v>-60.575937500000002</c:v>
                </c:pt>
                <c:pt idx="196">
                  <c:v>-62.227187499999999</c:v>
                </c:pt>
                <c:pt idx="197">
                  <c:v>-62.572343750000002</c:v>
                </c:pt>
                <c:pt idx="198">
                  <c:v>-61.51953125</c:v>
                </c:pt>
                <c:pt idx="199">
                  <c:v>-59.741875</c:v>
                </c:pt>
                <c:pt idx="200">
                  <c:v>-56.149843750000002</c:v>
                </c:pt>
                <c:pt idx="201">
                  <c:v>-52.545468749999998</c:v>
                </c:pt>
                <c:pt idx="202">
                  <c:v>-46.292031250000001</c:v>
                </c:pt>
                <c:pt idx="203">
                  <c:v>-42.139218749999998</c:v>
                </c:pt>
                <c:pt idx="204">
                  <c:v>-35.493437499999999</c:v>
                </c:pt>
                <c:pt idx="205">
                  <c:v>-30.69484375</c:v>
                </c:pt>
                <c:pt idx="206">
                  <c:v>-24.3946875</c:v>
                </c:pt>
                <c:pt idx="207">
                  <c:v>-19.545312500000001</c:v>
                </c:pt>
                <c:pt idx="208">
                  <c:v>-13.574999999999999</c:v>
                </c:pt>
                <c:pt idx="209">
                  <c:v>-8.4410937500000003</c:v>
                </c:pt>
                <c:pt idx="210">
                  <c:v>-1.525625</c:v>
                </c:pt>
                <c:pt idx="211">
                  <c:v>2.5895312499999998</c:v>
                </c:pt>
                <c:pt idx="212">
                  <c:v>6.7306249999999999</c:v>
                </c:pt>
                <c:pt idx="213">
                  <c:v>9.3039062500000007</c:v>
                </c:pt>
                <c:pt idx="214">
                  <c:v>11.33203125</c:v>
                </c:pt>
                <c:pt idx="215">
                  <c:v>12.311875000000001</c:v>
                </c:pt>
                <c:pt idx="216">
                  <c:v>12.76578125</c:v>
                </c:pt>
                <c:pt idx="217">
                  <c:v>12.58984375</c:v>
                </c:pt>
                <c:pt idx="218">
                  <c:v>11.8578125</c:v>
                </c:pt>
                <c:pt idx="219">
                  <c:v>10.815468750000001</c:v>
                </c:pt>
                <c:pt idx="220">
                  <c:v>9.1232812499999998</c:v>
                </c:pt>
                <c:pt idx="221">
                  <c:v>7.1648437500000002</c:v>
                </c:pt>
                <c:pt idx="222">
                  <c:v>4.2625000000000002</c:v>
                </c:pt>
                <c:pt idx="223">
                  <c:v>2.08109375</c:v>
                </c:pt>
                <c:pt idx="224">
                  <c:v>-0.55593749999999997</c:v>
                </c:pt>
                <c:pt idx="225">
                  <c:v>-2.4500000000000002</c:v>
                </c:pt>
                <c:pt idx="226">
                  <c:v>-4.5715624999999998</c:v>
                </c:pt>
                <c:pt idx="227">
                  <c:v>-6.6364062500000003</c:v>
                </c:pt>
                <c:pt idx="228">
                  <c:v>-9.5559375000000006</c:v>
                </c:pt>
                <c:pt idx="229">
                  <c:v>-12.12875</c:v>
                </c:pt>
                <c:pt idx="230">
                  <c:v>-15.975625000000001</c:v>
                </c:pt>
                <c:pt idx="231">
                  <c:v>-18.272812500000001</c:v>
                </c:pt>
                <c:pt idx="232">
                  <c:v>-20.696562499999999</c:v>
                </c:pt>
                <c:pt idx="233">
                  <c:v>-23.094999999999999</c:v>
                </c:pt>
                <c:pt idx="234">
                  <c:v>-24.994062499999998</c:v>
                </c:pt>
                <c:pt idx="235">
                  <c:v>-28.03515625</c:v>
                </c:pt>
                <c:pt idx="236">
                  <c:v>-30.600781250000001</c:v>
                </c:pt>
                <c:pt idx="237">
                  <c:v>-34.337656250000002</c:v>
                </c:pt>
                <c:pt idx="238">
                  <c:v>-37.49609375</c:v>
                </c:pt>
                <c:pt idx="239">
                  <c:v>-42.201718749999998</c:v>
                </c:pt>
                <c:pt idx="240">
                  <c:v>-45.89421875</c:v>
                </c:pt>
                <c:pt idx="241">
                  <c:v>-50.457500000000003</c:v>
                </c:pt>
                <c:pt idx="242">
                  <c:v>-54.122656249999999</c:v>
                </c:pt>
                <c:pt idx="243">
                  <c:v>-58.514843749999997</c:v>
                </c:pt>
                <c:pt idx="244">
                  <c:v>-61.072187499999998</c:v>
                </c:pt>
                <c:pt idx="245">
                  <c:v>-63.545156249999998</c:v>
                </c:pt>
                <c:pt idx="246">
                  <c:v>-64.765468749999997</c:v>
                </c:pt>
                <c:pt idx="247">
                  <c:v>-65.114843750000006</c:v>
                </c:pt>
                <c:pt idx="248">
                  <c:v>-64.599531249999998</c:v>
                </c:pt>
                <c:pt idx="249">
                  <c:v>-62.559531249999999</c:v>
                </c:pt>
                <c:pt idx="250">
                  <c:v>-60.078125</c:v>
                </c:pt>
                <c:pt idx="251">
                  <c:v>-55.733281249999997</c:v>
                </c:pt>
                <c:pt idx="252">
                  <c:v>-51.980937500000003</c:v>
                </c:pt>
                <c:pt idx="253">
                  <c:v>-46.37109375</c:v>
                </c:pt>
                <c:pt idx="254">
                  <c:v>-41.170625000000001</c:v>
                </c:pt>
                <c:pt idx="255">
                  <c:v>-34.749375000000001</c:v>
                </c:pt>
                <c:pt idx="256">
                  <c:v>-29.2971875</c:v>
                </c:pt>
                <c:pt idx="257">
                  <c:v>-19.06640625</c:v>
                </c:pt>
                <c:pt idx="258">
                  <c:v>-14.4671875</c:v>
                </c:pt>
                <c:pt idx="259">
                  <c:v>-8.4840625000000003</c:v>
                </c:pt>
                <c:pt idx="260">
                  <c:v>-3.51953125</c:v>
                </c:pt>
                <c:pt idx="261">
                  <c:v>2.2309375</c:v>
                </c:pt>
                <c:pt idx="262">
                  <c:v>6.1995312499999997</c:v>
                </c:pt>
                <c:pt idx="263">
                  <c:v>10.010937500000001</c:v>
                </c:pt>
                <c:pt idx="264">
                  <c:v>12.0153125</c:v>
                </c:pt>
                <c:pt idx="265">
                  <c:v>13.383125</c:v>
                </c:pt>
                <c:pt idx="266">
                  <c:v>13.6190625</c:v>
                </c:pt>
                <c:pt idx="267">
                  <c:v>13.036250000000001</c:v>
                </c:pt>
                <c:pt idx="268">
                  <c:v>11.9240625</c:v>
                </c:pt>
                <c:pt idx="269">
                  <c:v>10.182656250000001</c:v>
                </c:pt>
                <c:pt idx="270">
                  <c:v>8.5689062499999995</c:v>
                </c:pt>
                <c:pt idx="271">
                  <c:v>5.7098437500000001</c:v>
                </c:pt>
                <c:pt idx="272">
                  <c:v>3.9190624999999999</c:v>
                </c:pt>
                <c:pt idx="273">
                  <c:v>1.66703125</c:v>
                </c:pt>
                <c:pt idx="274">
                  <c:v>-0.28000000000000003</c:v>
                </c:pt>
                <c:pt idx="275">
                  <c:v>-2.6170312500000001</c:v>
                </c:pt>
                <c:pt idx="276">
                  <c:v>-4.6484375</c:v>
                </c:pt>
                <c:pt idx="277">
                  <c:v>-7.7007812500000004</c:v>
                </c:pt>
                <c:pt idx="278">
                  <c:v>-10.301875000000001</c:v>
                </c:pt>
                <c:pt idx="279">
                  <c:v>-13.088593749999999</c:v>
                </c:pt>
                <c:pt idx="280">
                  <c:v>-15.14484375</c:v>
                </c:pt>
                <c:pt idx="281">
                  <c:v>-17.085312500000001</c:v>
                </c:pt>
                <c:pt idx="282">
                  <c:v>-18.276875</c:v>
                </c:pt>
                <c:pt idx="283">
                  <c:v>-19.666250000000002</c:v>
                </c:pt>
                <c:pt idx="284">
                  <c:v>-20.657968749999998</c:v>
                </c:pt>
                <c:pt idx="285">
                  <c:v>-21.637343749999999</c:v>
                </c:pt>
                <c:pt idx="286">
                  <c:v>-22.181406249999998</c:v>
                </c:pt>
                <c:pt idx="287">
                  <c:v>-23.35171875</c:v>
                </c:pt>
                <c:pt idx="288">
                  <c:v>-24.773125</c:v>
                </c:pt>
                <c:pt idx="289">
                  <c:v>-27.19</c:v>
                </c:pt>
                <c:pt idx="290">
                  <c:v>-29.770156249999999</c:v>
                </c:pt>
                <c:pt idx="291">
                  <c:v>-33.957968749999999</c:v>
                </c:pt>
                <c:pt idx="292">
                  <c:v>-37.821718750000002</c:v>
                </c:pt>
                <c:pt idx="293">
                  <c:v>-42.715625000000003</c:v>
                </c:pt>
                <c:pt idx="294">
                  <c:v>-46.415624999999999</c:v>
                </c:pt>
                <c:pt idx="295">
                  <c:v>-51.759062499999999</c:v>
                </c:pt>
                <c:pt idx="296">
                  <c:v>-56.236406250000002</c:v>
                </c:pt>
                <c:pt idx="297">
                  <c:v>-61.523125</c:v>
                </c:pt>
                <c:pt idx="298">
                  <c:v>-64.341093749999999</c:v>
                </c:pt>
                <c:pt idx="299">
                  <c:v>-66.229218750000001</c:v>
                </c:pt>
                <c:pt idx="300">
                  <c:v>-66.621875000000003</c:v>
                </c:pt>
                <c:pt idx="301">
                  <c:v>-65.557812499999997</c:v>
                </c:pt>
                <c:pt idx="302">
                  <c:v>-63.580156250000002</c:v>
                </c:pt>
                <c:pt idx="303">
                  <c:v>-59.390468749999997</c:v>
                </c:pt>
                <c:pt idx="304">
                  <c:v>-55.278125000000003</c:v>
                </c:pt>
                <c:pt idx="305">
                  <c:v>-49.531874999999999</c:v>
                </c:pt>
                <c:pt idx="306">
                  <c:v>-44.557968750000001</c:v>
                </c:pt>
                <c:pt idx="307">
                  <c:v>-38.140781250000003</c:v>
                </c:pt>
                <c:pt idx="308">
                  <c:v>-32.868593750000002</c:v>
                </c:pt>
                <c:pt idx="309">
                  <c:v>-26.747968749999998</c:v>
                </c:pt>
                <c:pt idx="310">
                  <c:v>-21.8003125</c:v>
                </c:pt>
                <c:pt idx="311">
                  <c:v>-15.4409375</c:v>
                </c:pt>
                <c:pt idx="312">
                  <c:v>-10.3596875</c:v>
                </c:pt>
                <c:pt idx="313">
                  <c:v>-3.5528124999999999</c:v>
                </c:pt>
                <c:pt idx="314">
                  <c:v>0.72734374999999996</c:v>
                </c:pt>
                <c:pt idx="315">
                  <c:v>5.1965624999999998</c:v>
                </c:pt>
                <c:pt idx="316">
                  <c:v>7.8771874999999998</c:v>
                </c:pt>
                <c:pt idx="317">
                  <c:v>10.292343750000001</c:v>
                </c:pt>
                <c:pt idx="318">
                  <c:v>11.899062499999999</c:v>
                </c:pt>
                <c:pt idx="319">
                  <c:v>12.93765625</c:v>
                </c:pt>
                <c:pt idx="320">
                  <c:v>13.380156250000001</c:v>
                </c:pt>
                <c:pt idx="321">
                  <c:v>13.32953125</c:v>
                </c:pt>
                <c:pt idx="322">
                  <c:v>12.92546875</c:v>
                </c:pt>
                <c:pt idx="323">
                  <c:v>11.330625</c:v>
                </c:pt>
                <c:pt idx="324">
                  <c:v>10.2871875</c:v>
                </c:pt>
                <c:pt idx="325">
                  <c:v>8.7940625000000008</c:v>
                </c:pt>
                <c:pt idx="326">
                  <c:v>7.0878125000000001</c:v>
                </c:pt>
                <c:pt idx="327">
                  <c:v>5.2350000000000003</c:v>
                </c:pt>
                <c:pt idx="328">
                  <c:v>2.9367187499999998</c:v>
                </c:pt>
                <c:pt idx="329">
                  <c:v>1.1534374999999999</c:v>
                </c:pt>
                <c:pt idx="330">
                  <c:v>-0.97765625</c:v>
                </c:pt>
                <c:pt idx="331">
                  <c:v>-2.4757812499999998</c:v>
                </c:pt>
                <c:pt idx="332">
                  <c:v>-4.5368750000000002</c:v>
                </c:pt>
                <c:pt idx="333">
                  <c:v>-6.4068750000000003</c:v>
                </c:pt>
                <c:pt idx="334">
                  <c:v>-9.0765624999999996</c:v>
                </c:pt>
                <c:pt idx="335">
                  <c:v>-11.37109375</c:v>
                </c:pt>
                <c:pt idx="336">
                  <c:v>-14.8315625</c:v>
                </c:pt>
                <c:pt idx="337">
                  <c:v>-18.28921875</c:v>
                </c:pt>
                <c:pt idx="338">
                  <c:v>-22.848749999999999</c:v>
                </c:pt>
                <c:pt idx="339">
                  <c:v>-27.0040625</c:v>
                </c:pt>
                <c:pt idx="340">
                  <c:v>-32.727031250000003</c:v>
                </c:pt>
                <c:pt idx="341">
                  <c:v>-38.225312500000001</c:v>
                </c:pt>
                <c:pt idx="342">
                  <c:v>-42.982812500000001</c:v>
                </c:pt>
                <c:pt idx="343">
                  <c:v>-47.630781249999998</c:v>
                </c:pt>
                <c:pt idx="344">
                  <c:v>-53.546406249999997</c:v>
                </c:pt>
                <c:pt idx="345">
                  <c:v>-56.917343750000001</c:v>
                </c:pt>
                <c:pt idx="346">
                  <c:v>-60.174062499999998</c:v>
                </c:pt>
                <c:pt idx="347">
                  <c:v>-62.815156250000001</c:v>
                </c:pt>
                <c:pt idx="348">
                  <c:v>-64.194687500000001</c:v>
                </c:pt>
                <c:pt idx="349">
                  <c:v>-64.885000000000005</c:v>
                </c:pt>
                <c:pt idx="350">
                  <c:v>-64.467656250000005</c:v>
                </c:pt>
                <c:pt idx="351">
                  <c:v>-62.697499999999998</c:v>
                </c:pt>
                <c:pt idx="352">
                  <c:v>-60.092187500000001</c:v>
                </c:pt>
                <c:pt idx="353">
                  <c:v>-55.866718749999997</c:v>
                </c:pt>
                <c:pt idx="354">
                  <c:v>-52.048906250000002</c:v>
                </c:pt>
                <c:pt idx="355">
                  <c:v>-46.496875000000003</c:v>
                </c:pt>
                <c:pt idx="356">
                  <c:v>-41.546718749999997</c:v>
                </c:pt>
                <c:pt idx="357">
                  <c:v>-34.997812500000002</c:v>
                </c:pt>
                <c:pt idx="358">
                  <c:v>-30.272500000000001</c:v>
                </c:pt>
                <c:pt idx="359">
                  <c:v>-24.65640625</c:v>
                </c:pt>
                <c:pt idx="360">
                  <c:v>-19.536718749999999</c:v>
                </c:pt>
                <c:pt idx="361">
                  <c:v>-13.3690625</c:v>
                </c:pt>
                <c:pt idx="362">
                  <c:v>-8.3404687499999994</c:v>
                </c:pt>
                <c:pt idx="363">
                  <c:v>-2.4626562500000002</c:v>
                </c:pt>
                <c:pt idx="364">
                  <c:v>1.2993749999999999</c:v>
                </c:pt>
                <c:pt idx="365">
                  <c:v>5.1871875000000003</c:v>
                </c:pt>
                <c:pt idx="366">
                  <c:v>7.5959374999999998</c:v>
                </c:pt>
                <c:pt idx="367">
                  <c:v>9.5714062500000008</c:v>
                </c:pt>
                <c:pt idx="368">
                  <c:v>10.36375</c:v>
                </c:pt>
                <c:pt idx="369">
                  <c:v>10.660937499999999</c:v>
                </c:pt>
                <c:pt idx="370">
                  <c:v>10.4009375</c:v>
                </c:pt>
                <c:pt idx="371">
                  <c:v>9.5562500000000004</c:v>
                </c:pt>
                <c:pt idx="372">
                  <c:v>8.3040625000000006</c:v>
                </c:pt>
                <c:pt idx="373">
                  <c:v>6.3403124999999996</c:v>
                </c:pt>
                <c:pt idx="374">
                  <c:v>4.78515625</c:v>
                </c:pt>
                <c:pt idx="375">
                  <c:v>2.4674999999999998</c:v>
                </c:pt>
                <c:pt idx="376">
                  <c:v>0.49343749999999997</c:v>
                </c:pt>
                <c:pt idx="377">
                  <c:v>-1.6303125000000001</c:v>
                </c:pt>
                <c:pt idx="378">
                  <c:v>-3.3314062500000001</c:v>
                </c:pt>
                <c:pt idx="379">
                  <c:v>-5.1537499999999996</c:v>
                </c:pt>
                <c:pt idx="380">
                  <c:v>-6.7490625</c:v>
                </c:pt>
                <c:pt idx="381">
                  <c:v>-8.5556249999999991</c:v>
                </c:pt>
                <c:pt idx="382">
                  <c:v>-10.087187500000001</c:v>
                </c:pt>
                <c:pt idx="383">
                  <c:v>-11.8375</c:v>
                </c:pt>
                <c:pt idx="384">
                  <c:v>-13.325625</c:v>
                </c:pt>
                <c:pt idx="385">
                  <c:v>-15.126875</c:v>
                </c:pt>
                <c:pt idx="386">
                  <c:v>-16.55515625</c:v>
                </c:pt>
                <c:pt idx="387">
                  <c:v>-18.452187500000001</c:v>
                </c:pt>
                <c:pt idx="388">
                  <c:v>-20.091406249999999</c:v>
                </c:pt>
                <c:pt idx="389">
                  <c:v>-22.736093749999998</c:v>
                </c:pt>
                <c:pt idx="390">
                  <c:v>-25.145312499999999</c:v>
                </c:pt>
                <c:pt idx="391">
                  <c:v>-29.86</c:v>
                </c:pt>
                <c:pt idx="392">
                  <c:v>-32.859531250000003</c:v>
                </c:pt>
                <c:pt idx="393">
                  <c:v>-36.687343749999997</c:v>
                </c:pt>
                <c:pt idx="394">
                  <c:v>-40.128124999999997</c:v>
                </c:pt>
                <c:pt idx="395">
                  <c:v>-44.017968750000001</c:v>
                </c:pt>
                <c:pt idx="396">
                  <c:v>-47.213906250000001</c:v>
                </c:pt>
                <c:pt idx="397">
                  <c:v>-50.576718749999998</c:v>
                </c:pt>
                <c:pt idx="398">
                  <c:v>-52.93328125</c:v>
                </c:pt>
                <c:pt idx="399">
                  <c:v>-54.966718749999998</c:v>
                </c:pt>
                <c:pt idx="400">
                  <c:v>-55.807187499999998</c:v>
                </c:pt>
                <c:pt idx="401">
                  <c:v>-55.963281250000001</c:v>
                </c:pt>
                <c:pt idx="402">
                  <c:v>-55.315781250000001</c:v>
                </c:pt>
                <c:pt idx="403">
                  <c:v>-53.6409375</c:v>
                </c:pt>
                <c:pt idx="404">
                  <c:v>-51.710781249999997</c:v>
                </c:pt>
                <c:pt idx="405">
                  <c:v>-48.41</c:v>
                </c:pt>
                <c:pt idx="406">
                  <c:v>-45.561718749999997</c:v>
                </c:pt>
                <c:pt idx="407">
                  <c:v>-41.395000000000003</c:v>
                </c:pt>
                <c:pt idx="408">
                  <c:v>-37.989843749999999</c:v>
                </c:pt>
                <c:pt idx="409">
                  <c:v>-33.497812500000002</c:v>
                </c:pt>
                <c:pt idx="410">
                  <c:v>-30.188906249999999</c:v>
                </c:pt>
                <c:pt idx="411">
                  <c:v>-23.830468750000001</c:v>
                </c:pt>
              </c:numCache>
            </c:numRef>
          </c:val>
        </c:ser>
        <c:marker val="1"/>
        <c:axId val="265671808"/>
        <c:axId val="265673344"/>
      </c:lineChart>
      <c:catAx>
        <c:axId val="265671808"/>
        <c:scaling>
          <c:orientation val="minMax"/>
        </c:scaling>
        <c:axPos val="b"/>
        <c:tickLblPos val="nextTo"/>
        <c:crossAx val="265673344"/>
        <c:crosses val="autoZero"/>
        <c:auto val="1"/>
        <c:lblAlgn val="ctr"/>
        <c:lblOffset val="100"/>
      </c:catAx>
      <c:valAx>
        <c:axId val="265673344"/>
        <c:scaling>
          <c:orientation val="minMax"/>
        </c:scaling>
        <c:axPos val="l"/>
        <c:majorGridlines/>
        <c:numFmt formatCode="General" sourceLinked="1"/>
        <c:tickLblPos val="nextTo"/>
        <c:crossAx val="2656718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步态轨迹对比!$B$1</c:f>
              <c:strCache>
                <c:ptCount val="1"/>
                <c:pt idx="0">
                  <c:v>左膝</c:v>
                </c:pt>
              </c:strCache>
            </c:strRef>
          </c:tx>
          <c:marker>
            <c:symbol val="none"/>
          </c:marker>
          <c:val>
            <c:numRef>
              <c:f>步态轨迹对比!$B$2:$B$706</c:f>
              <c:numCache>
                <c:formatCode>General</c:formatCode>
                <c:ptCount val="705"/>
                <c:pt idx="0">
                  <c:v>0</c:v>
                </c:pt>
                <c:pt idx="1">
                  <c:v>-51</c:v>
                </c:pt>
                <c:pt idx="2">
                  <c:v>-1567</c:v>
                </c:pt>
                <c:pt idx="3">
                  <c:v>-3529</c:v>
                </c:pt>
                <c:pt idx="4">
                  <c:v>-5128</c:v>
                </c:pt>
                <c:pt idx="5">
                  <c:v>-6810</c:v>
                </c:pt>
                <c:pt idx="6">
                  <c:v>-8476</c:v>
                </c:pt>
                <c:pt idx="7">
                  <c:v>0</c:v>
                </c:pt>
                <c:pt idx="8">
                  <c:v>-39</c:v>
                </c:pt>
                <c:pt idx="9">
                  <c:v>-1381</c:v>
                </c:pt>
                <c:pt idx="10">
                  <c:v>-3080</c:v>
                </c:pt>
                <c:pt idx="11">
                  <c:v>-4765</c:v>
                </c:pt>
                <c:pt idx="12">
                  <c:v>-6389</c:v>
                </c:pt>
                <c:pt idx="13">
                  <c:v>-7786</c:v>
                </c:pt>
                <c:pt idx="14">
                  <c:v>-9122</c:v>
                </c:pt>
                <c:pt idx="15">
                  <c:v>-10411</c:v>
                </c:pt>
                <c:pt idx="16">
                  <c:v>-11530</c:v>
                </c:pt>
                <c:pt idx="17">
                  <c:v>-12579</c:v>
                </c:pt>
                <c:pt idx="18">
                  <c:v>-13561</c:v>
                </c:pt>
                <c:pt idx="19">
                  <c:v>-14370</c:v>
                </c:pt>
                <c:pt idx="20">
                  <c:v>-15130</c:v>
                </c:pt>
                <c:pt idx="21">
                  <c:v>-15874</c:v>
                </c:pt>
                <c:pt idx="22">
                  <c:v>-16566</c:v>
                </c:pt>
                <c:pt idx="23">
                  <c:v>-17410</c:v>
                </c:pt>
                <c:pt idx="24">
                  <c:v>-18276</c:v>
                </c:pt>
                <c:pt idx="25">
                  <c:v>-19286</c:v>
                </c:pt>
                <c:pt idx="26">
                  <c:v>-20359</c:v>
                </c:pt>
                <c:pt idx="27">
                  <c:v>-21574</c:v>
                </c:pt>
                <c:pt idx="28">
                  <c:v>-22898</c:v>
                </c:pt>
                <c:pt idx="29">
                  <c:v>-24072</c:v>
                </c:pt>
                <c:pt idx="30">
                  <c:v>-25087</c:v>
                </c:pt>
                <c:pt idx="31">
                  <c:v>-26630</c:v>
                </c:pt>
                <c:pt idx="32">
                  <c:v>-27328</c:v>
                </c:pt>
                <c:pt idx="33">
                  <c:v>-27849</c:v>
                </c:pt>
                <c:pt idx="34">
                  <c:v>-28267</c:v>
                </c:pt>
                <c:pt idx="35">
                  <c:v>-28594</c:v>
                </c:pt>
                <c:pt idx="36">
                  <c:v>-28817</c:v>
                </c:pt>
                <c:pt idx="37">
                  <c:v>-28983</c:v>
                </c:pt>
                <c:pt idx="38">
                  <c:v>-29099</c:v>
                </c:pt>
                <c:pt idx="39">
                  <c:v>-29139</c:v>
                </c:pt>
                <c:pt idx="40">
                  <c:v>-29142</c:v>
                </c:pt>
                <c:pt idx="41">
                  <c:v>-29098</c:v>
                </c:pt>
                <c:pt idx="42">
                  <c:v>-29007</c:v>
                </c:pt>
                <c:pt idx="43">
                  <c:v>-28886</c:v>
                </c:pt>
                <c:pt idx="44">
                  <c:v>-28727</c:v>
                </c:pt>
                <c:pt idx="45">
                  <c:v>-28556</c:v>
                </c:pt>
                <c:pt idx="46">
                  <c:v>-28342</c:v>
                </c:pt>
                <c:pt idx="47">
                  <c:v>-28127</c:v>
                </c:pt>
                <c:pt idx="48">
                  <c:v>-27887</c:v>
                </c:pt>
                <c:pt idx="49">
                  <c:v>-27618</c:v>
                </c:pt>
                <c:pt idx="50">
                  <c:v>-27344</c:v>
                </c:pt>
                <c:pt idx="51">
                  <c:v>-26976</c:v>
                </c:pt>
                <c:pt idx="52">
                  <c:v>-26673</c:v>
                </c:pt>
                <c:pt idx="53">
                  <c:v>-26364</c:v>
                </c:pt>
                <c:pt idx="54">
                  <c:v>-26035</c:v>
                </c:pt>
                <c:pt idx="55">
                  <c:v>-25689</c:v>
                </c:pt>
                <c:pt idx="56">
                  <c:v>-25326</c:v>
                </c:pt>
                <c:pt idx="57">
                  <c:v>-24952</c:v>
                </c:pt>
                <c:pt idx="58">
                  <c:v>-24565</c:v>
                </c:pt>
                <c:pt idx="59">
                  <c:v>-24174</c:v>
                </c:pt>
                <c:pt idx="60">
                  <c:v>-23783</c:v>
                </c:pt>
                <c:pt idx="61">
                  <c:v>-23387</c:v>
                </c:pt>
                <c:pt idx="62">
                  <c:v>-22992</c:v>
                </c:pt>
                <c:pt idx="63">
                  <c:v>-22589</c:v>
                </c:pt>
                <c:pt idx="64">
                  <c:v>-22211</c:v>
                </c:pt>
                <c:pt idx="65">
                  <c:v>-21833</c:v>
                </c:pt>
                <c:pt idx="66">
                  <c:v>-21451</c:v>
                </c:pt>
                <c:pt idx="67">
                  <c:v>-21099</c:v>
                </c:pt>
                <c:pt idx="68">
                  <c:v>-20758</c:v>
                </c:pt>
                <c:pt idx="69">
                  <c:v>-20416</c:v>
                </c:pt>
                <c:pt idx="70">
                  <c:v>-20107</c:v>
                </c:pt>
                <c:pt idx="71">
                  <c:v>-19808</c:v>
                </c:pt>
                <c:pt idx="72">
                  <c:v>-19524</c:v>
                </c:pt>
                <c:pt idx="73">
                  <c:v>-19258</c:v>
                </c:pt>
                <c:pt idx="74">
                  <c:v>-19004</c:v>
                </c:pt>
                <c:pt idx="75">
                  <c:v>-18753</c:v>
                </c:pt>
                <c:pt idx="76">
                  <c:v>-18508</c:v>
                </c:pt>
                <c:pt idx="77">
                  <c:v>-18283</c:v>
                </c:pt>
                <c:pt idx="78">
                  <c:v>-18051</c:v>
                </c:pt>
                <c:pt idx="79">
                  <c:v>-17828</c:v>
                </c:pt>
                <c:pt idx="80">
                  <c:v>-17620</c:v>
                </c:pt>
                <c:pt idx="81">
                  <c:v>-17413</c:v>
                </c:pt>
                <c:pt idx="82">
                  <c:v>-17226</c:v>
                </c:pt>
                <c:pt idx="83">
                  <c:v>-17033</c:v>
                </c:pt>
                <c:pt idx="84">
                  <c:v>-16846</c:v>
                </c:pt>
                <c:pt idx="85">
                  <c:v>-16661</c:v>
                </c:pt>
                <c:pt idx="86">
                  <c:v>-16460</c:v>
                </c:pt>
                <c:pt idx="87">
                  <c:v>-16244</c:v>
                </c:pt>
                <c:pt idx="88">
                  <c:v>-16017</c:v>
                </c:pt>
                <c:pt idx="89">
                  <c:v>-15758</c:v>
                </c:pt>
                <c:pt idx="90">
                  <c:v>-15488</c:v>
                </c:pt>
                <c:pt idx="91">
                  <c:v>-15191</c:v>
                </c:pt>
                <c:pt idx="92">
                  <c:v>-14878</c:v>
                </c:pt>
                <c:pt idx="93">
                  <c:v>-14524</c:v>
                </c:pt>
                <c:pt idx="94">
                  <c:v>-14196</c:v>
                </c:pt>
                <c:pt idx="95">
                  <c:v>-13838</c:v>
                </c:pt>
                <c:pt idx="96">
                  <c:v>-13502</c:v>
                </c:pt>
                <c:pt idx="97">
                  <c:v>-13172</c:v>
                </c:pt>
                <c:pt idx="98">
                  <c:v>-12861</c:v>
                </c:pt>
                <c:pt idx="99">
                  <c:v>-12523</c:v>
                </c:pt>
                <c:pt idx="100">
                  <c:v>-12206</c:v>
                </c:pt>
                <c:pt idx="101">
                  <c:v>-11817</c:v>
                </c:pt>
                <c:pt idx="102">
                  <c:v>-11374</c:v>
                </c:pt>
                <c:pt idx="103">
                  <c:v>-11001</c:v>
                </c:pt>
                <c:pt idx="104">
                  <c:v>-10743</c:v>
                </c:pt>
                <c:pt idx="105">
                  <c:v>-10628</c:v>
                </c:pt>
                <c:pt idx="106">
                  <c:v>-10688</c:v>
                </c:pt>
                <c:pt idx="107">
                  <c:v>-11019</c:v>
                </c:pt>
                <c:pt idx="108">
                  <c:v>-11606</c:v>
                </c:pt>
                <c:pt idx="109">
                  <c:v>-12467</c:v>
                </c:pt>
                <c:pt idx="110">
                  <c:v>-13741</c:v>
                </c:pt>
                <c:pt idx="111">
                  <c:v>-15437</c:v>
                </c:pt>
                <c:pt idx="112">
                  <c:v>-17568</c:v>
                </c:pt>
                <c:pt idx="113">
                  <c:v>-20255</c:v>
                </c:pt>
                <c:pt idx="114">
                  <c:v>-23476</c:v>
                </c:pt>
                <c:pt idx="115">
                  <c:v>-27309</c:v>
                </c:pt>
                <c:pt idx="116">
                  <c:v>-31837</c:v>
                </c:pt>
                <c:pt idx="117">
                  <c:v>-36759</c:v>
                </c:pt>
                <c:pt idx="118">
                  <c:v>-42421</c:v>
                </c:pt>
                <c:pt idx="119">
                  <c:v>-48767</c:v>
                </c:pt>
                <c:pt idx="120">
                  <c:v>-54153</c:v>
                </c:pt>
                <c:pt idx="121">
                  <c:v>-60247</c:v>
                </c:pt>
                <c:pt idx="122">
                  <c:v>-65432</c:v>
                </c:pt>
                <c:pt idx="123">
                  <c:v>-71216</c:v>
                </c:pt>
                <c:pt idx="124">
                  <c:v>-76565</c:v>
                </c:pt>
                <c:pt idx="125">
                  <c:v>-81555</c:v>
                </c:pt>
                <c:pt idx="126">
                  <c:v>-86400</c:v>
                </c:pt>
                <c:pt idx="127">
                  <c:v>-90844</c:v>
                </c:pt>
                <c:pt idx="128">
                  <c:v>-94960</c:v>
                </c:pt>
                <c:pt idx="129">
                  <c:v>-98694</c:v>
                </c:pt>
                <c:pt idx="130">
                  <c:v>-102057</c:v>
                </c:pt>
                <c:pt idx="131">
                  <c:v>-105024</c:v>
                </c:pt>
                <c:pt idx="132">
                  <c:v>-107780</c:v>
                </c:pt>
                <c:pt idx="133">
                  <c:v>-110041</c:v>
                </c:pt>
                <c:pt idx="134">
                  <c:v>-112156</c:v>
                </c:pt>
                <c:pt idx="135">
                  <c:v>-114040</c:v>
                </c:pt>
                <c:pt idx="136">
                  <c:v>-115842</c:v>
                </c:pt>
                <c:pt idx="137">
                  <c:v>-117461</c:v>
                </c:pt>
                <c:pt idx="138">
                  <c:v>-118922</c:v>
                </c:pt>
                <c:pt idx="139">
                  <c:v>-120548</c:v>
                </c:pt>
                <c:pt idx="140">
                  <c:v>-122315</c:v>
                </c:pt>
                <c:pt idx="141">
                  <c:v>-125750</c:v>
                </c:pt>
                <c:pt idx="142">
                  <c:v>-128355</c:v>
                </c:pt>
                <c:pt idx="143">
                  <c:v>-131351</c:v>
                </c:pt>
                <c:pt idx="144">
                  <c:v>-135090</c:v>
                </c:pt>
                <c:pt idx="145">
                  <c:v>-139167</c:v>
                </c:pt>
                <c:pt idx="146">
                  <c:v>-143938</c:v>
                </c:pt>
                <c:pt idx="147">
                  <c:v>-148298</c:v>
                </c:pt>
                <c:pt idx="148">
                  <c:v>-152028</c:v>
                </c:pt>
                <c:pt idx="149">
                  <c:v>-154930</c:v>
                </c:pt>
                <c:pt idx="150">
                  <c:v>-157169</c:v>
                </c:pt>
                <c:pt idx="151">
                  <c:v>-158737</c:v>
                </c:pt>
                <c:pt idx="152">
                  <c:v>-159824</c:v>
                </c:pt>
                <c:pt idx="153">
                  <c:v>-160181</c:v>
                </c:pt>
                <c:pt idx="154">
                  <c:v>-160092</c:v>
                </c:pt>
                <c:pt idx="155">
                  <c:v>-159543</c:v>
                </c:pt>
                <c:pt idx="156">
                  <c:v>-158584</c:v>
                </c:pt>
                <c:pt idx="157">
                  <c:v>-157323</c:v>
                </c:pt>
                <c:pt idx="158">
                  <c:v>-155662</c:v>
                </c:pt>
                <c:pt idx="159">
                  <c:v>-153971</c:v>
                </c:pt>
                <c:pt idx="160">
                  <c:v>-151855</c:v>
                </c:pt>
                <c:pt idx="161">
                  <c:v>-149621</c:v>
                </c:pt>
                <c:pt idx="162">
                  <c:v>-147201</c:v>
                </c:pt>
                <c:pt idx="163">
                  <c:v>-144747</c:v>
                </c:pt>
                <c:pt idx="164">
                  <c:v>-142096</c:v>
                </c:pt>
                <c:pt idx="165">
                  <c:v>-139380</c:v>
                </c:pt>
                <c:pt idx="166">
                  <c:v>-136729</c:v>
                </c:pt>
                <c:pt idx="167">
                  <c:v>-133949</c:v>
                </c:pt>
                <c:pt idx="168">
                  <c:v>-131052</c:v>
                </c:pt>
                <c:pt idx="169">
                  <c:v>-128510</c:v>
                </c:pt>
                <c:pt idx="170">
                  <c:v>-125729</c:v>
                </c:pt>
                <c:pt idx="171">
                  <c:v>-123091</c:v>
                </c:pt>
                <c:pt idx="172">
                  <c:v>-120553</c:v>
                </c:pt>
                <c:pt idx="173">
                  <c:v>-117930</c:v>
                </c:pt>
                <c:pt idx="174">
                  <c:v>-115610</c:v>
                </c:pt>
                <c:pt idx="175">
                  <c:v>-112940</c:v>
                </c:pt>
                <c:pt idx="176">
                  <c:v>-110330</c:v>
                </c:pt>
                <c:pt idx="177">
                  <c:v>-108139</c:v>
                </c:pt>
                <c:pt idx="178">
                  <c:v>-105839</c:v>
                </c:pt>
                <c:pt idx="179">
                  <c:v>-103321</c:v>
                </c:pt>
                <c:pt idx="180">
                  <c:v>-101404</c:v>
                </c:pt>
                <c:pt idx="181">
                  <c:v>-99429</c:v>
                </c:pt>
                <c:pt idx="182">
                  <c:v>-97589</c:v>
                </c:pt>
                <c:pt idx="183">
                  <c:v>-95714</c:v>
                </c:pt>
                <c:pt idx="184">
                  <c:v>-93979</c:v>
                </c:pt>
                <c:pt idx="185">
                  <c:v>-92149</c:v>
                </c:pt>
                <c:pt idx="186">
                  <c:v>-90139</c:v>
                </c:pt>
                <c:pt idx="187">
                  <c:v>-88515</c:v>
                </c:pt>
                <c:pt idx="188">
                  <c:v>-86908</c:v>
                </c:pt>
                <c:pt idx="189">
                  <c:v>-85311</c:v>
                </c:pt>
                <c:pt idx="190">
                  <c:v>-83745</c:v>
                </c:pt>
                <c:pt idx="191">
                  <c:v>-82162</c:v>
                </c:pt>
                <c:pt idx="192">
                  <c:v>-80733</c:v>
                </c:pt>
                <c:pt idx="193">
                  <c:v>-79192</c:v>
                </c:pt>
                <c:pt idx="194">
                  <c:v>-77712</c:v>
                </c:pt>
                <c:pt idx="195">
                  <c:v>-76255</c:v>
                </c:pt>
                <c:pt idx="196">
                  <c:v>-74796</c:v>
                </c:pt>
                <c:pt idx="197">
                  <c:v>-73354</c:v>
                </c:pt>
                <c:pt idx="198">
                  <c:v>-71940</c:v>
                </c:pt>
                <c:pt idx="199">
                  <c:v>-70553</c:v>
                </c:pt>
                <c:pt idx="200">
                  <c:v>-69151</c:v>
                </c:pt>
                <c:pt idx="201">
                  <c:v>-67749</c:v>
                </c:pt>
                <c:pt idx="202">
                  <c:v>-66458</c:v>
                </c:pt>
                <c:pt idx="203">
                  <c:v>-65044</c:v>
                </c:pt>
                <c:pt idx="204">
                  <c:v>-63782</c:v>
                </c:pt>
                <c:pt idx="205">
                  <c:v>-62553</c:v>
                </c:pt>
                <c:pt idx="206">
                  <c:v>-61232</c:v>
                </c:pt>
                <c:pt idx="207">
                  <c:v>-59767</c:v>
                </c:pt>
                <c:pt idx="208">
                  <c:v>-58575</c:v>
                </c:pt>
                <c:pt idx="209">
                  <c:v>-57401</c:v>
                </c:pt>
                <c:pt idx="210">
                  <c:v>-56243</c:v>
                </c:pt>
                <c:pt idx="211">
                  <c:v>-55095</c:v>
                </c:pt>
                <c:pt idx="212">
                  <c:v>-54022</c:v>
                </c:pt>
                <c:pt idx="213">
                  <c:v>-52928</c:v>
                </c:pt>
                <c:pt idx="214">
                  <c:v>-51839</c:v>
                </c:pt>
                <c:pt idx="215">
                  <c:v>-50850</c:v>
                </c:pt>
                <c:pt idx="216">
                  <c:v>-49903</c:v>
                </c:pt>
                <c:pt idx="217">
                  <c:v>-48939</c:v>
                </c:pt>
                <c:pt idx="218">
                  <c:v>-47998</c:v>
                </c:pt>
                <c:pt idx="219">
                  <c:v>-47067</c:v>
                </c:pt>
                <c:pt idx="220">
                  <c:v>-46128</c:v>
                </c:pt>
                <c:pt idx="221">
                  <c:v>-45254</c:v>
                </c:pt>
                <c:pt idx="222">
                  <c:v>-44367</c:v>
                </c:pt>
                <c:pt idx="223">
                  <c:v>-43471</c:v>
                </c:pt>
                <c:pt idx="224">
                  <c:v>-42616</c:v>
                </c:pt>
                <c:pt idx="225">
                  <c:v>-41840</c:v>
                </c:pt>
                <c:pt idx="226">
                  <c:v>-41057</c:v>
                </c:pt>
                <c:pt idx="227">
                  <c:v>-40262</c:v>
                </c:pt>
                <c:pt idx="228">
                  <c:v>-39512</c:v>
                </c:pt>
                <c:pt idx="229">
                  <c:v>-38753</c:v>
                </c:pt>
                <c:pt idx="230">
                  <c:v>-37993</c:v>
                </c:pt>
                <c:pt idx="231">
                  <c:v>-37288</c:v>
                </c:pt>
                <c:pt idx="232">
                  <c:v>-36421</c:v>
                </c:pt>
                <c:pt idx="233">
                  <c:v>-35729</c:v>
                </c:pt>
                <c:pt idx="234">
                  <c:v>-35030</c:v>
                </c:pt>
                <c:pt idx="235">
                  <c:v>-34362</c:v>
                </c:pt>
                <c:pt idx="236">
                  <c:v>-33703</c:v>
                </c:pt>
                <c:pt idx="237">
                  <c:v>-32851</c:v>
                </c:pt>
                <c:pt idx="238">
                  <c:v>-32207</c:v>
                </c:pt>
                <c:pt idx="239">
                  <c:v>-31562</c:v>
                </c:pt>
                <c:pt idx="240">
                  <c:v>-30915</c:v>
                </c:pt>
                <c:pt idx="241">
                  <c:v>-30259</c:v>
                </c:pt>
                <c:pt idx="242">
                  <c:v>-29602</c:v>
                </c:pt>
                <c:pt idx="243">
                  <c:v>-28945</c:v>
                </c:pt>
                <c:pt idx="244">
                  <c:v>-28309</c:v>
                </c:pt>
                <c:pt idx="245">
                  <c:v>-27657</c:v>
                </c:pt>
                <c:pt idx="246">
                  <c:v>-27026</c:v>
                </c:pt>
                <c:pt idx="247">
                  <c:v>-26417</c:v>
                </c:pt>
                <c:pt idx="248">
                  <c:v>-25791</c:v>
                </c:pt>
                <c:pt idx="249">
                  <c:v>-25148</c:v>
                </c:pt>
                <c:pt idx="250">
                  <c:v>-24585</c:v>
                </c:pt>
                <c:pt idx="251">
                  <c:v>-24008</c:v>
                </c:pt>
                <c:pt idx="252">
                  <c:v>-23437</c:v>
                </c:pt>
                <c:pt idx="253">
                  <c:v>-22918</c:v>
                </c:pt>
                <c:pt idx="254">
                  <c:v>-22405</c:v>
                </c:pt>
                <c:pt idx="255">
                  <c:v>-21950</c:v>
                </c:pt>
                <c:pt idx="256">
                  <c:v>-21493</c:v>
                </c:pt>
                <c:pt idx="257">
                  <c:v>-21069</c:v>
                </c:pt>
                <c:pt idx="258">
                  <c:v>-20629</c:v>
                </c:pt>
                <c:pt idx="259">
                  <c:v>-20187</c:v>
                </c:pt>
                <c:pt idx="260">
                  <c:v>-19761</c:v>
                </c:pt>
                <c:pt idx="261">
                  <c:v>-19367</c:v>
                </c:pt>
                <c:pt idx="262">
                  <c:v>-18990</c:v>
                </c:pt>
                <c:pt idx="263">
                  <c:v>-18591</c:v>
                </c:pt>
                <c:pt idx="264">
                  <c:v>-18191</c:v>
                </c:pt>
                <c:pt idx="265">
                  <c:v>-17835</c:v>
                </c:pt>
                <c:pt idx="266">
                  <c:v>-17460</c:v>
                </c:pt>
                <c:pt idx="267">
                  <c:v>-17088</c:v>
                </c:pt>
                <c:pt idx="268">
                  <c:v>-16748</c:v>
                </c:pt>
                <c:pt idx="269">
                  <c:v>-16411</c:v>
                </c:pt>
                <c:pt idx="270">
                  <c:v>-16029</c:v>
                </c:pt>
                <c:pt idx="271">
                  <c:v>-15730</c:v>
                </c:pt>
                <c:pt idx="272">
                  <c:v>-15408</c:v>
                </c:pt>
                <c:pt idx="273">
                  <c:v>-15068</c:v>
                </c:pt>
                <c:pt idx="274">
                  <c:v>-14605</c:v>
                </c:pt>
                <c:pt idx="275">
                  <c:v>-14194</c:v>
                </c:pt>
                <c:pt idx="276">
                  <c:v>-13766</c:v>
                </c:pt>
                <c:pt idx="277">
                  <c:v>-13283</c:v>
                </c:pt>
                <c:pt idx="278">
                  <c:v>-12742</c:v>
                </c:pt>
                <c:pt idx="279">
                  <c:v>-12127</c:v>
                </c:pt>
                <c:pt idx="280">
                  <c:v>-11497</c:v>
                </c:pt>
                <c:pt idx="281">
                  <c:v>-10807</c:v>
                </c:pt>
                <c:pt idx="282">
                  <c:v>-10077</c:v>
                </c:pt>
                <c:pt idx="283">
                  <c:v>-9312</c:v>
                </c:pt>
                <c:pt idx="284">
                  <c:v>-8532</c:v>
                </c:pt>
                <c:pt idx="285">
                  <c:v>-7748</c:v>
                </c:pt>
                <c:pt idx="286">
                  <c:v>-6953</c:v>
                </c:pt>
                <c:pt idx="287">
                  <c:v>-6205</c:v>
                </c:pt>
                <c:pt idx="288">
                  <c:v>-5438</c:v>
                </c:pt>
                <c:pt idx="289">
                  <c:v>-4251</c:v>
                </c:pt>
                <c:pt idx="290">
                  <c:v>-3627</c:v>
                </c:pt>
                <c:pt idx="291">
                  <c:v>-2918</c:v>
                </c:pt>
                <c:pt idx="292">
                  <c:v>-2142</c:v>
                </c:pt>
                <c:pt idx="293">
                  <c:v>-1294</c:v>
                </c:pt>
                <c:pt idx="294">
                  <c:v>-516</c:v>
                </c:pt>
                <c:pt idx="295">
                  <c:v>97</c:v>
                </c:pt>
                <c:pt idx="296">
                  <c:v>466</c:v>
                </c:pt>
                <c:pt idx="297">
                  <c:v>567</c:v>
                </c:pt>
                <c:pt idx="298">
                  <c:v>350</c:v>
                </c:pt>
                <c:pt idx="299">
                  <c:v>-272</c:v>
                </c:pt>
                <c:pt idx="300">
                  <c:v>-1300</c:v>
                </c:pt>
                <c:pt idx="301">
                  <c:v>-2893</c:v>
                </c:pt>
                <c:pt idx="302">
                  <c:v>-4883</c:v>
                </c:pt>
                <c:pt idx="303">
                  <c:v>-7497</c:v>
                </c:pt>
                <c:pt idx="304">
                  <c:v>-10798</c:v>
                </c:pt>
                <c:pt idx="305">
                  <c:v>-14745</c:v>
                </c:pt>
                <c:pt idx="306">
                  <c:v>-19153</c:v>
                </c:pt>
                <c:pt idx="307">
                  <c:v>-24717</c:v>
                </c:pt>
                <c:pt idx="308">
                  <c:v>-30621</c:v>
                </c:pt>
                <c:pt idx="309">
                  <c:v>-37477</c:v>
                </c:pt>
                <c:pt idx="310">
                  <c:v>-48494</c:v>
                </c:pt>
                <c:pt idx="311">
                  <c:v>-54363</c:v>
                </c:pt>
                <c:pt idx="312">
                  <c:v>-60494</c:v>
                </c:pt>
                <c:pt idx="313">
                  <c:v>-66165</c:v>
                </c:pt>
                <c:pt idx="314">
                  <c:v>-71904</c:v>
                </c:pt>
                <c:pt idx="315">
                  <c:v>-77534</c:v>
                </c:pt>
                <c:pt idx="316">
                  <c:v>-82446</c:v>
                </c:pt>
                <c:pt idx="317">
                  <c:v>-87272</c:v>
                </c:pt>
                <c:pt idx="318">
                  <c:v>-93023</c:v>
                </c:pt>
                <c:pt idx="319">
                  <c:v>-97231</c:v>
                </c:pt>
                <c:pt idx="320">
                  <c:v>-101059</c:v>
                </c:pt>
                <c:pt idx="321">
                  <c:v>-104436</c:v>
                </c:pt>
                <c:pt idx="322">
                  <c:v>-107445</c:v>
                </c:pt>
                <c:pt idx="323">
                  <c:v>-110133</c:v>
                </c:pt>
                <c:pt idx="324">
                  <c:v>-112559</c:v>
                </c:pt>
                <c:pt idx="325">
                  <c:v>-114636</c:v>
                </c:pt>
                <c:pt idx="326">
                  <c:v>-116501</c:v>
                </c:pt>
                <c:pt idx="327">
                  <c:v>-118280</c:v>
                </c:pt>
                <c:pt idx="328">
                  <c:v>-119851</c:v>
                </c:pt>
                <c:pt idx="329">
                  <c:v>-121324</c:v>
                </c:pt>
                <c:pt idx="330">
                  <c:v>-122689</c:v>
                </c:pt>
                <c:pt idx="331">
                  <c:v>-124034</c:v>
                </c:pt>
                <c:pt idx="332">
                  <c:v>-125514</c:v>
                </c:pt>
                <c:pt idx="333">
                  <c:v>-127245</c:v>
                </c:pt>
                <c:pt idx="334">
                  <c:v>-129850</c:v>
                </c:pt>
                <c:pt idx="335">
                  <c:v>-132295</c:v>
                </c:pt>
                <c:pt idx="336">
                  <c:v>-135122</c:v>
                </c:pt>
                <c:pt idx="337">
                  <c:v>-138414</c:v>
                </c:pt>
                <c:pt idx="338">
                  <c:v>-142362</c:v>
                </c:pt>
                <c:pt idx="339">
                  <c:v>-146685</c:v>
                </c:pt>
                <c:pt idx="340">
                  <c:v>-229449</c:v>
                </c:pt>
                <c:pt idx="341">
                  <c:v>-236693</c:v>
                </c:pt>
                <c:pt idx="342">
                  <c:v>-242506</c:v>
                </c:pt>
                <c:pt idx="343">
                  <c:v>-247208</c:v>
                </c:pt>
                <c:pt idx="344">
                  <c:v>-250984</c:v>
                </c:pt>
                <c:pt idx="345">
                  <c:v>-253639</c:v>
                </c:pt>
                <c:pt idx="346">
                  <c:v>-255600</c:v>
                </c:pt>
                <c:pt idx="347">
                  <c:v>-256851</c:v>
                </c:pt>
                <c:pt idx="348">
                  <c:v>-257348</c:v>
                </c:pt>
                <c:pt idx="349">
                  <c:v>-257262</c:v>
                </c:pt>
                <c:pt idx="350">
                  <c:v>-256583</c:v>
                </c:pt>
                <c:pt idx="351">
                  <c:v>-255429</c:v>
                </c:pt>
                <c:pt idx="352">
                  <c:v>-253772</c:v>
                </c:pt>
                <c:pt idx="353">
                  <c:v>-251097</c:v>
                </c:pt>
                <c:pt idx="354">
                  <c:v>-248189</c:v>
                </c:pt>
                <c:pt idx="355">
                  <c:v>-245541</c:v>
                </c:pt>
                <c:pt idx="356">
                  <c:v>-242692</c:v>
                </c:pt>
                <c:pt idx="357">
                  <c:v>-239710</c:v>
                </c:pt>
                <c:pt idx="358">
                  <c:v>-236361</c:v>
                </c:pt>
                <c:pt idx="359">
                  <c:v>-233002</c:v>
                </c:pt>
                <c:pt idx="360">
                  <c:v>-229395</c:v>
                </c:pt>
                <c:pt idx="361">
                  <c:v>-224863</c:v>
                </c:pt>
                <c:pt idx="362">
                  <c:v>-220219</c:v>
                </c:pt>
                <c:pt idx="363">
                  <c:v>-216588</c:v>
                </c:pt>
                <c:pt idx="364">
                  <c:v>-212944</c:v>
                </c:pt>
                <c:pt idx="365">
                  <c:v>-209109</c:v>
                </c:pt>
                <c:pt idx="366">
                  <c:v>-205319</c:v>
                </c:pt>
                <c:pt idx="367">
                  <c:v>-201841</c:v>
                </c:pt>
                <c:pt idx="368">
                  <c:v>-198158</c:v>
                </c:pt>
                <c:pt idx="369">
                  <c:v>-194463</c:v>
                </c:pt>
                <c:pt idx="370">
                  <c:v>-190779</c:v>
                </c:pt>
                <c:pt idx="371">
                  <c:v>-187322</c:v>
                </c:pt>
                <c:pt idx="372">
                  <c:v>-183785</c:v>
                </c:pt>
                <c:pt idx="373">
                  <c:v>-180186</c:v>
                </c:pt>
                <c:pt idx="374">
                  <c:v>-176565</c:v>
                </c:pt>
                <c:pt idx="375">
                  <c:v>-173421</c:v>
                </c:pt>
                <c:pt idx="376">
                  <c:v>-169778</c:v>
                </c:pt>
                <c:pt idx="377">
                  <c:v>-165820</c:v>
                </c:pt>
                <c:pt idx="378">
                  <c:v>-162503</c:v>
                </c:pt>
                <c:pt idx="379">
                  <c:v>-159426</c:v>
                </c:pt>
                <c:pt idx="380">
                  <c:v>-156211</c:v>
                </c:pt>
                <c:pt idx="381">
                  <c:v>-152445</c:v>
                </c:pt>
                <c:pt idx="382">
                  <c:v>-148901</c:v>
                </c:pt>
                <c:pt idx="383">
                  <c:v>-145987</c:v>
                </c:pt>
                <c:pt idx="384">
                  <c:v>-143179</c:v>
                </c:pt>
                <c:pt idx="385">
                  <c:v>-140341</c:v>
                </c:pt>
                <c:pt idx="386">
                  <c:v>-137483</c:v>
                </c:pt>
                <c:pt idx="387">
                  <c:v>-134177</c:v>
                </c:pt>
                <c:pt idx="388">
                  <c:v>-131497</c:v>
                </c:pt>
                <c:pt idx="389">
                  <c:v>-128923</c:v>
                </c:pt>
                <c:pt idx="390">
                  <c:v>-126150</c:v>
                </c:pt>
                <c:pt idx="391">
                  <c:v>-123045</c:v>
                </c:pt>
                <c:pt idx="392">
                  <c:v>-120409</c:v>
                </c:pt>
                <c:pt idx="393">
                  <c:v>-118137</c:v>
                </c:pt>
                <c:pt idx="394">
                  <c:v>-115668</c:v>
                </c:pt>
                <c:pt idx="395">
                  <c:v>-113280</c:v>
                </c:pt>
                <c:pt idx="396">
                  <c:v>-110946</c:v>
                </c:pt>
                <c:pt idx="397">
                  <c:v>-108617</c:v>
                </c:pt>
                <c:pt idx="398">
                  <c:v>-106176</c:v>
                </c:pt>
                <c:pt idx="399">
                  <c:v>-104033</c:v>
                </c:pt>
                <c:pt idx="400">
                  <c:v>-101845</c:v>
                </c:pt>
                <c:pt idx="401">
                  <c:v>-99231</c:v>
                </c:pt>
                <c:pt idx="402">
                  <c:v>-96644</c:v>
                </c:pt>
                <c:pt idx="403">
                  <c:v>-94667</c:v>
                </c:pt>
                <c:pt idx="404">
                  <c:v>-92763</c:v>
                </c:pt>
                <c:pt idx="405">
                  <c:v>-90770</c:v>
                </c:pt>
                <c:pt idx="406">
                  <c:v>-88474</c:v>
                </c:pt>
                <c:pt idx="407">
                  <c:v>-86647</c:v>
                </c:pt>
                <c:pt idx="408">
                  <c:v>-84831</c:v>
                </c:pt>
                <c:pt idx="409">
                  <c:v>-83097</c:v>
                </c:pt>
                <c:pt idx="410">
                  <c:v>-81354</c:v>
                </c:pt>
                <c:pt idx="411">
                  <c:v>-79624</c:v>
                </c:pt>
                <c:pt idx="412">
                  <c:v>-77972</c:v>
                </c:pt>
                <c:pt idx="413">
                  <c:v>-76271</c:v>
                </c:pt>
                <c:pt idx="414">
                  <c:v>-74622</c:v>
                </c:pt>
                <c:pt idx="415">
                  <c:v>-73068</c:v>
                </c:pt>
                <c:pt idx="416">
                  <c:v>-56668</c:v>
                </c:pt>
                <c:pt idx="417">
                  <c:v>-55515</c:v>
                </c:pt>
                <c:pt idx="418">
                  <c:v>-54274</c:v>
                </c:pt>
                <c:pt idx="419">
                  <c:v>-53118</c:v>
                </c:pt>
                <c:pt idx="420">
                  <c:v>-51668</c:v>
                </c:pt>
                <c:pt idx="421">
                  <c:v>-50534</c:v>
                </c:pt>
                <c:pt idx="422">
                  <c:v>-49459</c:v>
                </c:pt>
                <c:pt idx="423">
                  <c:v>-48384</c:v>
                </c:pt>
                <c:pt idx="424">
                  <c:v>-47067</c:v>
                </c:pt>
                <c:pt idx="425">
                  <c:v>-46045</c:v>
                </c:pt>
                <c:pt idx="426">
                  <c:v>-45058</c:v>
                </c:pt>
                <c:pt idx="427">
                  <c:v>-44069</c:v>
                </c:pt>
                <c:pt idx="428">
                  <c:v>-43137</c:v>
                </c:pt>
                <c:pt idx="429">
                  <c:v>-42194</c:v>
                </c:pt>
                <c:pt idx="430">
                  <c:v>-41254</c:v>
                </c:pt>
                <c:pt idx="431">
                  <c:v>-40336</c:v>
                </c:pt>
                <c:pt idx="432">
                  <c:v>-39450</c:v>
                </c:pt>
                <c:pt idx="433">
                  <c:v>-38572</c:v>
                </c:pt>
                <c:pt idx="434">
                  <c:v>-37679</c:v>
                </c:pt>
                <c:pt idx="435">
                  <c:v>-36838</c:v>
                </c:pt>
                <c:pt idx="436">
                  <c:v>-35987</c:v>
                </c:pt>
                <c:pt idx="437">
                  <c:v>-35152</c:v>
                </c:pt>
                <c:pt idx="438">
                  <c:v>-34080</c:v>
                </c:pt>
                <c:pt idx="439">
                  <c:v>-33269</c:v>
                </c:pt>
                <c:pt idx="440">
                  <c:v>-32172</c:v>
                </c:pt>
                <c:pt idx="441">
                  <c:v>-31403</c:v>
                </c:pt>
                <c:pt idx="442">
                  <c:v>-30528</c:v>
                </c:pt>
                <c:pt idx="443">
                  <c:v>-29721</c:v>
                </c:pt>
                <c:pt idx="444">
                  <c:v>-28896</c:v>
                </c:pt>
                <c:pt idx="445">
                  <c:v>-28013</c:v>
                </c:pt>
                <c:pt idx="446">
                  <c:v>-27037</c:v>
                </c:pt>
                <c:pt idx="447">
                  <c:v>-26225</c:v>
                </c:pt>
                <c:pt idx="448">
                  <c:v>-25383</c:v>
                </c:pt>
                <c:pt idx="449">
                  <c:v>-24624</c:v>
                </c:pt>
                <c:pt idx="450">
                  <c:v>-23824</c:v>
                </c:pt>
                <c:pt idx="451">
                  <c:v>-23053</c:v>
                </c:pt>
                <c:pt idx="452">
                  <c:v>-22200</c:v>
                </c:pt>
                <c:pt idx="453">
                  <c:v>-21511</c:v>
                </c:pt>
                <c:pt idx="454">
                  <c:v>-20849</c:v>
                </c:pt>
                <c:pt idx="455">
                  <c:v>-20175</c:v>
                </c:pt>
                <c:pt idx="456">
                  <c:v>-19497</c:v>
                </c:pt>
                <c:pt idx="457">
                  <c:v>-18959</c:v>
                </c:pt>
                <c:pt idx="458">
                  <c:v>-18432</c:v>
                </c:pt>
                <c:pt idx="459">
                  <c:v>-17937</c:v>
                </c:pt>
                <c:pt idx="460">
                  <c:v>-17440</c:v>
                </c:pt>
                <c:pt idx="461">
                  <c:v>-16956</c:v>
                </c:pt>
                <c:pt idx="462">
                  <c:v>-16462</c:v>
                </c:pt>
                <c:pt idx="463">
                  <c:v>-15981</c:v>
                </c:pt>
                <c:pt idx="464">
                  <c:v>-15445</c:v>
                </c:pt>
                <c:pt idx="465">
                  <c:v>-15002</c:v>
                </c:pt>
                <c:pt idx="466">
                  <c:v>-14556</c:v>
                </c:pt>
                <c:pt idx="467">
                  <c:v>-14168</c:v>
                </c:pt>
                <c:pt idx="468">
                  <c:v>-13757</c:v>
                </c:pt>
                <c:pt idx="469">
                  <c:v>-13409</c:v>
                </c:pt>
                <c:pt idx="470">
                  <c:v>-13044</c:v>
                </c:pt>
                <c:pt idx="471">
                  <c:v>-12689</c:v>
                </c:pt>
                <c:pt idx="472">
                  <c:v>-12263</c:v>
                </c:pt>
                <c:pt idx="473">
                  <c:v>-11915</c:v>
                </c:pt>
                <c:pt idx="474">
                  <c:v>-11588</c:v>
                </c:pt>
                <c:pt idx="475">
                  <c:v>-11193</c:v>
                </c:pt>
                <c:pt idx="476">
                  <c:v>-10740</c:v>
                </c:pt>
                <c:pt idx="477">
                  <c:v>-10184</c:v>
                </c:pt>
                <c:pt idx="478">
                  <c:v>-9549</c:v>
                </c:pt>
                <c:pt idx="479">
                  <c:v>-8866</c:v>
                </c:pt>
                <c:pt idx="480">
                  <c:v>-8069</c:v>
                </c:pt>
                <c:pt idx="481">
                  <c:v>-7202</c:v>
                </c:pt>
                <c:pt idx="482">
                  <c:v>-6256</c:v>
                </c:pt>
                <c:pt idx="483">
                  <c:v>-5265</c:v>
                </c:pt>
                <c:pt idx="484">
                  <c:v>-4205</c:v>
                </c:pt>
                <c:pt idx="485">
                  <c:v>-3079</c:v>
                </c:pt>
                <c:pt idx="486">
                  <c:v>-1991</c:v>
                </c:pt>
                <c:pt idx="487">
                  <c:v>-908</c:v>
                </c:pt>
                <c:pt idx="488">
                  <c:v>174</c:v>
                </c:pt>
                <c:pt idx="489">
                  <c:v>1178</c:v>
                </c:pt>
                <c:pt idx="490">
                  <c:v>2178</c:v>
                </c:pt>
                <c:pt idx="491">
                  <c:v>3162</c:v>
                </c:pt>
                <c:pt idx="492">
                  <c:v>4164</c:v>
                </c:pt>
                <c:pt idx="493">
                  <c:v>5229</c:v>
                </c:pt>
                <c:pt idx="494">
                  <c:v>6241</c:v>
                </c:pt>
                <c:pt idx="495">
                  <c:v>7067</c:v>
                </c:pt>
                <c:pt idx="496">
                  <c:v>7663</c:v>
                </c:pt>
                <c:pt idx="497">
                  <c:v>7983</c:v>
                </c:pt>
                <c:pt idx="498">
                  <c:v>7961</c:v>
                </c:pt>
                <c:pt idx="499">
                  <c:v>7549</c:v>
                </c:pt>
                <c:pt idx="500">
                  <c:v>6642</c:v>
                </c:pt>
                <c:pt idx="501">
                  <c:v>5117</c:v>
                </c:pt>
                <c:pt idx="502">
                  <c:v>3163</c:v>
                </c:pt>
                <c:pt idx="503">
                  <c:v>239</c:v>
                </c:pt>
                <c:pt idx="504">
                  <c:v>-2849</c:v>
                </c:pt>
                <c:pt idx="505">
                  <c:v>-6969</c:v>
                </c:pt>
                <c:pt idx="506">
                  <c:v>-11907</c:v>
                </c:pt>
                <c:pt idx="507">
                  <c:v>-16188</c:v>
                </c:pt>
                <c:pt idx="508">
                  <c:v>-23178</c:v>
                </c:pt>
                <c:pt idx="509">
                  <c:v>-30169</c:v>
                </c:pt>
                <c:pt idx="510">
                  <c:v>-37978</c:v>
                </c:pt>
                <c:pt idx="511">
                  <c:v>-45125</c:v>
                </c:pt>
                <c:pt idx="512">
                  <c:v>-51641</c:v>
                </c:pt>
                <c:pt idx="513">
                  <c:v>-58218</c:v>
                </c:pt>
                <c:pt idx="514">
                  <c:v>-64466</c:v>
                </c:pt>
                <c:pt idx="515">
                  <c:v>-70388</c:v>
                </c:pt>
                <c:pt idx="516">
                  <c:v>-75583</c:v>
                </c:pt>
                <c:pt idx="517">
                  <c:v>-80465</c:v>
                </c:pt>
                <c:pt idx="518">
                  <c:v>-84957</c:v>
                </c:pt>
                <c:pt idx="519">
                  <c:v>-88951</c:v>
                </c:pt>
                <c:pt idx="520">
                  <c:v>-92729</c:v>
                </c:pt>
                <c:pt idx="521">
                  <c:v>-95928</c:v>
                </c:pt>
                <c:pt idx="522">
                  <c:v>-98934</c:v>
                </c:pt>
                <c:pt idx="523">
                  <c:v>-101377</c:v>
                </c:pt>
                <c:pt idx="524">
                  <c:v>-103702</c:v>
                </c:pt>
                <c:pt idx="525">
                  <c:v>-105900</c:v>
                </c:pt>
                <c:pt idx="526">
                  <c:v>-107890</c:v>
                </c:pt>
                <c:pt idx="527">
                  <c:v>-109745</c:v>
                </c:pt>
                <c:pt idx="528">
                  <c:v>-111407</c:v>
                </c:pt>
                <c:pt idx="529">
                  <c:v>-113076</c:v>
                </c:pt>
                <c:pt idx="530">
                  <c:v>-115152</c:v>
                </c:pt>
                <c:pt idx="531">
                  <c:v>-117608</c:v>
                </c:pt>
                <c:pt idx="532">
                  <c:v>-120551</c:v>
                </c:pt>
                <c:pt idx="533">
                  <c:v>-123640</c:v>
                </c:pt>
                <c:pt idx="534">
                  <c:v>-127412</c:v>
                </c:pt>
                <c:pt idx="535">
                  <c:v>-131933</c:v>
                </c:pt>
                <c:pt idx="536">
                  <c:v>-137141</c:v>
                </c:pt>
                <c:pt idx="537">
                  <c:v>-142987</c:v>
                </c:pt>
                <c:pt idx="538">
                  <c:v>-148417</c:v>
                </c:pt>
                <c:pt idx="539">
                  <c:v>-153068</c:v>
                </c:pt>
                <c:pt idx="540">
                  <c:v>-156876</c:v>
                </c:pt>
                <c:pt idx="541">
                  <c:v>-159833</c:v>
                </c:pt>
                <c:pt idx="542">
                  <c:v>-162051</c:v>
                </c:pt>
                <c:pt idx="543">
                  <c:v>-163691</c:v>
                </c:pt>
                <c:pt idx="544">
                  <c:v>-164657</c:v>
                </c:pt>
                <c:pt idx="545">
                  <c:v>-165141</c:v>
                </c:pt>
                <c:pt idx="546">
                  <c:v>-165118</c:v>
                </c:pt>
                <c:pt idx="547">
                  <c:v>-164657</c:v>
                </c:pt>
                <c:pt idx="548">
                  <c:v>-163820</c:v>
                </c:pt>
                <c:pt idx="549">
                  <c:v>-162664</c:v>
                </c:pt>
                <c:pt idx="550">
                  <c:v>-161170</c:v>
                </c:pt>
                <c:pt idx="551">
                  <c:v>-159413</c:v>
                </c:pt>
                <c:pt idx="552">
                  <c:v>-157593</c:v>
                </c:pt>
                <c:pt idx="553">
                  <c:v>-155464</c:v>
                </c:pt>
                <c:pt idx="554">
                  <c:v>-153219</c:v>
                </c:pt>
                <c:pt idx="555">
                  <c:v>-150846</c:v>
                </c:pt>
                <c:pt idx="556">
                  <c:v>-148382</c:v>
                </c:pt>
                <c:pt idx="557">
                  <c:v>-145843</c:v>
                </c:pt>
                <c:pt idx="558">
                  <c:v>-143314</c:v>
                </c:pt>
                <c:pt idx="559">
                  <c:v>-140744</c:v>
                </c:pt>
                <c:pt idx="560">
                  <c:v>-138042</c:v>
                </c:pt>
                <c:pt idx="561">
                  <c:v>-135489</c:v>
                </c:pt>
                <c:pt idx="562">
                  <c:v>-132984</c:v>
                </c:pt>
                <c:pt idx="563">
                  <c:v>-131026</c:v>
                </c:pt>
                <c:pt idx="564">
                  <c:v>-128056</c:v>
                </c:pt>
                <c:pt idx="565">
                  <c:v>-125765</c:v>
                </c:pt>
                <c:pt idx="566">
                  <c:v>-122885</c:v>
                </c:pt>
                <c:pt idx="567">
                  <c:v>-120534</c:v>
                </c:pt>
                <c:pt idx="568">
                  <c:v>-117845</c:v>
                </c:pt>
                <c:pt idx="569">
                  <c:v>-115603</c:v>
                </c:pt>
                <c:pt idx="570">
                  <c:v>-112947</c:v>
                </c:pt>
                <c:pt idx="571">
                  <c:v>-110761</c:v>
                </c:pt>
                <c:pt idx="572">
                  <c:v>-108188</c:v>
                </c:pt>
                <c:pt idx="573">
                  <c:v>-106028</c:v>
                </c:pt>
                <c:pt idx="574">
                  <c:v>-103565</c:v>
                </c:pt>
                <c:pt idx="575">
                  <c:v>-101353</c:v>
                </c:pt>
                <c:pt idx="576">
                  <c:v>-99058</c:v>
                </c:pt>
                <c:pt idx="577">
                  <c:v>-96735</c:v>
                </c:pt>
                <c:pt idx="578">
                  <c:v>-94498</c:v>
                </c:pt>
                <c:pt idx="579">
                  <c:v>-92258</c:v>
                </c:pt>
                <c:pt idx="580">
                  <c:v>-90033</c:v>
                </c:pt>
                <c:pt idx="581">
                  <c:v>-87899</c:v>
                </c:pt>
                <c:pt idx="582">
                  <c:v>-85708</c:v>
                </c:pt>
                <c:pt idx="583">
                  <c:v>-83577</c:v>
                </c:pt>
                <c:pt idx="584">
                  <c:v>-81341</c:v>
                </c:pt>
                <c:pt idx="585">
                  <c:v>-79299</c:v>
                </c:pt>
                <c:pt idx="586">
                  <c:v>-77329</c:v>
                </c:pt>
                <c:pt idx="587">
                  <c:v>-75278</c:v>
                </c:pt>
                <c:pt idx="588">
                  <c:v>-73322</c:v>
                </c:pt>
                <c:pt idx="589">
                  <c:v>-71331</c:v>
                </c:pt>
                <c:pt idx="590">
                  <c:v>-69451</c:v>
                </c:pt>
                <c:pt idx="591">
                  <c:v>-67526</c:v>
                </c:pt>
                <c:pt idx="592">
                  <c:v>-65740</c:v>
                </c:pt>
                <c:pt idx="593">
                  <c:v>-63879</c:v>
                </c:pt>
                <c:pt idx="594">
                  <c:v>-62215</c:v>
                </c:pt>
                <c:pt idx="595">
                  <c:v>-60501</c:v>
                </c:pt>
                <c:pt idx="596">
                  <c:v>-58795</c:v>
                </c:pt>
                <c:pt idx="597">
                  <c:v>-57209</c:v>
                </c:pt>
                <c:pt idx="598">
                  <c:v>-55721</c:v>
                </c:pt>
                <c:pt idx="599">
                  <c:v>-54166</c:v>
                </c:pt>
                <c:pt idx="600">
                  <c:v>-52734</c:v>
                </c:pt>
                <c:pt idx="601">
                  <c:v>-51354</c:v>
                </c:pt>
                <c:pt idx="602">
                  <c:v>-49974</c:v>
                </c:pt>
                <c:pt idx="603">
                  <c:v>-48665</c:v>
                </c:pt>
                <c:pt idx="604">
                  <c:v>-47370</c:v>
                </c:pt>
                <c:pt idx="605">
                  <c:v>-46135</c:v>
                </c:pt>
                <c:pt idx="606">
                  <c:v>-44971</c:v>
                </c:pt>
                <c:pt idx="607">
                  <c:v>-43772</c:v>
                </c:pt>
                <c:pt idx="608">
                  <c:v>-42677</c:v>
                </c:pt>
                <c:pt idx="609">
                  <c:v>-41562</c:v>
                </c:pt>
                <c:pt idx="610">
                  <c:v>-40482</c:v>
                </c:pt>
                <c:pt idx="611">
                  <c:v>-39494</c:v>
                </c:pt>
                <c:pt idx="612">
                  <c:v>-38548</c:v>
                </c:pt>
                <c:pt idx="613">
                  <c:v>-37598</c:v>
                </c:pt>
                <c:pt idx="614">
                  <c:v>-36650</c:v>
                </c:pt>
                <c:pt idx="615">
                  <c:v>-35745</c:v>
                </c:pt>
                <c:pt idx="616">
                  <c:v>-34830</c:v>
                </c:pt>
                <c:pt idx="617">
                  <c:v>-34001</c:v>
                </c:pt>
                <c:pt idx="618">
                  <c:v>-33166</c:v>
                </c:pt>
                <c:pt idx="619">
                  <c:v>-32341</c:v>
                </c:pt>
                <c:pt idx="620">
                  <c:v>-31529</c:v>
                </c:pt>
                <c:pt idx="621">
                  <c:v>-30760</c:v>
                </c:pt>
                <c:pt idx="622">
                  <c:v>-29996</c:v>
                </c:pt>
                <c:pt idx="623">
                  <c:v>-29248</c:v>
                </c:pt>
                <c:pt idx="624">
                  <c:v>-28502</c:v>
                </c:pt>
                <c:pt idx="625">
                  <c:v>-27771</c:v>
                </c:pt>
                <c:pt idx="626">
                  <c:v>-27060</c:v>
                </c:pt>
                <c:pt idx="627">
                  <c:v>-26326</c:v>
                </c:pt>
                <c:pt idx="628">
                  <c:v>-25640</c:v>
                </c:pt>
                <c:pt idx="629">
                  <c:v>-24932</c:v>
                </c:pt>
                <c:pt idx="630">
                  <c:v>-24228</c:v>
                </c:pt>
                <c:pt idx="631">
                  <c:v>-23528</c:v>
                </c:pt>
                <c:pt idx="632">
                  <c:v>-22807</c:v>
                </c:pt>
                <c:pt idx="633">
                  <c:v>-22126</c:v>
                </c:pt>
                <c:pt idx="634">
                  <c:v>-21428</c:v>
                </c:pt>
                <c:pt idx="635">
                  <c:v>-20721</c:v>
                </c:pt>
                <c:pt idx="636">
                  <c:v>-20041</c:v>
                </c:pt>
                <c:pt idx="637">
                  <c:v>-19354</c:v>
                </c:pt>
                <c:pt idx="638">
                  <c:v>-18630</c:v>
                </c:pt>
                <c:pt idx="639">
                  <c:v>-17976</c:v>
                </c:pt>
                <c:pt idx="640">
                  <c:v>-17285</c:v>
                </c:pt>
                <c:pt idx="641">
                  <c:v>-16597</c:v>
                </c:pt>
                <c:pt idx="642">
                  <c:v>-15948</c:v>
                </c:pt>
                <c:pt idx="643">
                  <c:v>-15288</c:v>
                </c:pt>
                <c:pt idx="644">
                  <c:v>-14654</c:v>
                </c:pt>
                <c:pt idx="645">
                  <c:v>-14022</c:v>
                </c:pt>
                <c:pt idx="646">
                  <c:v>-13429</c:v>
                </c:pt>
                <c:pt idx="647">
                  <c:v>-12850</c:v>
                </c:pt>
                <c:pt idx="648">
                  <c:v>-12293</c:v>
                </c:pt>
                <c:pt idx="649">
                  <c:v>-11775</c:v>
                </c:pt>
                <c:pt idx="650">
                  <c:v>-11278</c:v>
                </c:pt>
                <c:pt idx="651">
                  <c:v>-10830</c:v>
                </c:pt>
                <c:pt idx="652">
                  <c:v>-10391</c:v>
                </c:pt>
                <c:pt idx="653">
                  <c:v>-9943</c:v>
                </c:pt>
                <c:pt idx="654">
                  <c:v>-9555</c:v>
                </c:pt>
                <c:pt idx="655">
                  <c:v>-9124</c:v>
                </c:pt>
                <c:pt idx="656">
                  <c:v>-8726</c:v>
                </c:pt>
                <c:pt idx="657">
                  <c:v>-8355</c:v>
                </c:pt>
                <c:pt idx="658">
                  <c:v>-7973</c:v>
                </c:pt>
                <c:pt idx="659">
                  <c:v>-7588</c:v>
                </c:pt>
                <c:pt idx="660">
                  <c:v>-7212</c:v>
                </c:pt>
                <c:pt idx="661">
                  <c:v>-6857</c:v>
                </c:pt>
                <c:pt idx="662">
                  <c:v>-6502</c:v>
                </c:pt>
                <c:pt idx="663">
                  <c:v>-6181</c:v>
                </c:pt>
                <c:pt idx="664">
                  <c:v>-5844</c:v>
                </c:pt>
                <c:pt idx="665">
                  <c:v>-5528</c:v>
                </c:pt>
                <c:pt idx="666">
                  <c:v>-5222</c:v>
                </c:pt>
                <c:pt idx="667">
                  <c:v>-4943</c:v>
                </c:pt>
                <c:pt idx="668">
                  <c:v>-4714</c:v>
                </c:pt>
                <c:pt idx="669">
                  <c:v>-4456</c:v>
                </c:pt>
                <c:pt idx="670">
                  <c:v>-4123</c:v>
                </c:pt>
                <c:pt idx="671">
                  <c:v>-3738</c:v>
                </c:pt>
                <c:pt idx="672">
                  <c:v>-3266</c:v>
                </c:pt>
                <c:pt idx="673">
                  <c:v>-2689</c:v>
                </c:pt>
                <c:pt idx="674">
                  <c:v>-2128</c:v>
                </c:pt>
                <c:pt idx="675">
                  <c:v>9127</c:v>
                </c:pt>
                <c:pt idx="676">
                  <c:v>10435</c:v>
                </c:pt>
                <c:pt idx="677">
                  <c:v>11702</c:v>
                </c:pt>
                <c:pt idx="678">
                  <c:v>12928</c:v>
                </c:pt>
                <c:pt idx="679">
                  <c:v>14166</c:v>
                </c:pt>
                <c:pt idx="680">
                  <c:v>15286</c:v>
                </c:pt>
                <c:pt idx="681">
                  <c:v>16332</c:v>
                </c:pt>
                <c:pt idx="682">
                  <c:v>17377</c:v>
                </c:pt>
                <c:pt idx="683">
                  <c:v>18370</c:v>
                </c:pt>
                <c:pt idx="684">
                  <c:v>19318</c:v>
                </c:pt>
                <c:pt idx="685">
                  <c:v>20249</c:v>
                </c:pt>
                <c:pt idx="686">
                  <c:v>21124</c:v>
                </c:pt>
                <c:pt idx="687">
                  <c:v>21835</c:v>
                </c:pt>
                <c:pt idx="688">
                  <c:v>22392</c:v>
                </c:pt>
                <c:pt idx="689">
                  <c:v>22747</c:v>
                </c:pt>
                <c:pt idx="690">
                  <c:v>22841</c:v>
                </c:pt>
                <c:pt idx="691">
                  <c:v>22626</c:v>
                </c:pt>
                <c:pt idx="692">
                  <c:v>22010</c:v>
                </c:pt>
                <c:pt idx="693">
                  <c:v>21075</c:v>
                </c:pt>
                <c:pt idx="694">
                  <c:v>19628</c:v>
                </c:pt>
                <c:pt idx="695">
                  <c:v>17683</c:v>
                </c:pt>
                <c:pt idx="696">
                  <c:v>15191</c:v>
                </c:pt>
                <c:pt idx="697">
                  <c:v>12053</c:v>
                </c:pt>
                <c:pt idx="698">
                  <c:v>8391</c:v>
                </c:pt>
                <c:pt idx="699">
                  <c:v>3879</c:v>
                </c:pt>
                <c:pt idx="700">
                  <c:v>-1274</c:v>
                </c:pt>
                <c:pt idx="701">
                  <c:v>-7237</c:v>
                </c:pt>
                <c:pt idx="702">
                  <c:v>-13776</c:v>
                </c:pt>
                <c:pt idx="703">
                  <c:v>-20298</c:v>
                </c:pt>
                <c:pt idx="704">
                  <c:v>-26503</c:v>
                </c:pt>
              </c:numCache>
            </c:numRef>
          </c:val>
        </c:ser>
        <c:ser>
          <c:idx val="1"/>
          <c:order val="1"/>
          <c:tx>
            <c:strRef>
              <c:f>步态轨迹对比!$C$1</c:f>
              <c:strCache>
                <c:ptCount val="1"/>
                <c:pt idx="0">
                  <c:v>左髋</c:v>
                </c:pt>
              </c:strCache>
            </c:strRef>
          </c:tx>
          <c:marker>
            <c:symbol val="none"/>
          </c:marker>
          <c:val>
            <c:numRef>
              <c:f>步态轨迹对比!$C$2:$C$706</c:f>
              <c:numCache>
                <c:formatCode>General</c:formatCode>
                <c:ptCount val="705"/>
                <c:pt idx="0">
                  <c:v>0</c:v>
                </c:pt>
                <c:pt idx="1">
                  <c:v>21</c:v>
                </c:pt>
                <c:pt idx="2">
                  <c:v>2222</c:v>
                </c:pt>
                <c:pt idx="3">
                  <c:v>5435</c:v>
                </c:pt>
                <c:pt idx="4">
                  <c:v>8118</c:v>
                </c:pt>
                <c:pt idx="5">
                  <c:v>10993</c:v>
                </c:pt>
                <c:pt idx="6">
                  <c:v>13966</c:v>
                </c:pt>
                <c:pt idx="7">
                  <c:v>0</c:v>
                </c:pt>
                <c:pt idx="8">
                  <c:v>9</c:v>
                </c:pt>
                <c:pt idx="9">
                  <c:v>1900</c:v>
                </c:pt>
                <c:pt idx="10">
                  <c:v>4658</c:v>
                </c:pt>
                <c:pt idx="11">
                  <c:v>7481</c:v>
                </c:pt>
                <c:pt idx="12">
                  <c:v>10231</c:v>
                </c:pt>
                <c:pt idx="13">
                  <c:v>12634</c:v>
                </c:pt>
                <c:pt idx="14">
                  <c:v>15003</c:v>
                </c:pt>
                <c:pt idx="15">
                  <c:v>17367</c:v>
                </c:pt>
                <c:pt idx="16">
                  <c:v>19541</c:v>
                </c:pt>
                <c:pt idx="17">
                  <c:v>21696</c:v>
                </c:pt>
                <c:pt idx="18">
                  <c:v>23849</c:v>
                </c:pt>
                <c:pt idx="19">
                  <c:v>25790</c:v>
                </c:pt>
                <c:pt idx="20">
                  <c:v>27769</c:v>
                </c:pt>
                <c:pt idx="21">
                  <c:v>29805</c:v>
                </c:pt>
                <c:pt idx="22">
                  <c:v>31560</c:v>
                </c:pt>
                <c:pt idx="23">
                  <c:v>33509</c:v>
                </c:pt>
                <c:pt idx="24">
                  <c:v>35252</c:v>
                </c:pt>
                <c:pt idx="25">
                  <c:v>37122</c:v>
                </c:pt>
                <c:pt idx="26">
                  <c:v>38906</c:v>
                </c:pt>
                <c:pt idx="27">
                  <c:v>40761</c:v>
                </c:pt>
                <c:pt idx="28">
                  <c:v>42605</c:v>
                </c:pt>
                <c:pt idx="29">
                  <c:v>44415</c:v>
                </c:pt>
                <c:pt idx="30">
                  <c:v>46208</c:v>
                </c:pt>
                <c:pt idx="31">
                  <c:v>49619</c:v>
                </c:pt>
                <c:pt idx="32">
                  <c:v>51557</c:v>
                </c:pt>
                <c:pt idx="33">
                  <c:v>53282</c:v>
                </c:pt>
                <c:pt idx="34">
                  <c:v>55006</c:v>
                </c:pt>
                <c:pt idx="35">
                  <c:v>56709</c:v>
                </c:pt>
                <c:pt idx="36">
                  <c:v>58280</c:v>
                </c:pt>
                <c:pt idx="37">
                  <c:v>59833</c:v>
                </c:pt>
                <c:pt idx="38">
                  <c:v>61750</c:v>
                </c:pt>
                <c:pt idx="39">
                  <c:v>63231</c:v>
                </c:pt>
                <c:pt idx="40">
                  <c:v>64635</c:v>
                </c:pt>
                <c:pt idx="41">
                  <c:v>66002</c:v>
                </c:pt>
                <c:pt idx="42">
                  <c:v>67294</c:v>
                </c:pt>
                <c:pt idx="43">
                  <c:v>68488</c:v>
                </c:pt>
                <c:pt idx="44">
                  <c:v>69636</c:v>
                </c:pt>
                <c:pt idx="45">
                  <c:v>70695</c:v>
                </c:pt>
                <c:pt idx="46">
                  <c:v>71704</c:v>
                </c:pt>
                <c:pt idx="47">
                  <c:v>72573</c:v>
                </c:pt>
                <c:pt idx="48">
                  <c:v>73373</c:v>
                </c:pt>
                <c:pt idx="49">
                  <c:v>74080</c:v>
                </c:pt>
                <c:pt idx="50">
                  <c:v>74652</c:v>
                </c:pt>
                <c:pt idx="51">
                  <c:v>75243</c:v>
                </c:pt>
                <c:pt idx="52">
                  <c:v>75600</c:v>
                </c:pt>
                <c:pt idx="53">
                  <c:v>75862</c:v>
                </c:pt>
                <c:pt idx="54">
                  <c:v>75979</c:v>
                </c:pt>
                <c:pt idx="55">
                  <c:v>76006</c:v>
                </c:pt>
                <c:pt idx="56">
                  <c:v>75971</c:v>
                </c:pt>
                <c:pt idx="57">
                  <c:v>75712</c:v>
                </c:pt>
                <c:pt idx="58">
                  <c:v>75292</c:v>
                </c:pt>
                <c:pt idx="59">
                  <c:v>74760</c:v>
                </c:pt>
                <c:pt idx="60">
                  <c:v>74079</c:v>
                </c:pt>
                <c:pt idx="61">
                  <c:v>73229</c:v>
                </c:pt>
                <c:pt idx="62">
                  <c:v>72220</c:v>
                </c:pt>
                <c:pt idx="63">
                  <c:v>71051</c:v>
                </c:pt>
                <c:pt idx="64">
                  <c:v>69763</c:v>
                </c:pt>
                <c:pt idx="65">
                  <c:v>68507</c:v>
                </c:pt>
                <c:pt idx="66">
                  <c:v>67270</c:v>
                </c:pt>
                <c:pt idx="67">
                  <c:v>66118</c:v>
                </c:pt>
                <c:pt idx="68">
                  <c:v>64939</c:v>
                </c:pt>
                <c:pt idx="69">
                  <c:v>63735</c:v>
                </c:pt>
                <c:pt idx="70">
                  <c:v>62642</c:v>
                </c:pt>
                <c:pt idx="71">
                  <c:v>61482</c:v>
                </c:pt>
                <c:pt idx="72">
                  <c:v>60323</c:v>
                </c:pt>
                <c:pt idx="73">
                  <c:v>59186</c:v>
                </c:pt>
                <c:pt idx="74">
                  <c:v>58041</c:v>
                </c:pt>
                <c:pt idx="75">
                  <c:v>56883</c:v>
                </c:pt>
                <c:pt idx="76">
                  <c:v>55665</c:v>
                </c:pt>
                <c:pt idx="77">
                  <c:v>54504</c:v>
                </c:pt>
                <c:pt idx="78">
                  <c:v>53253</c:v>
                </c:pt>
                <c:pt idx="79">
                  <c:v>51923</c:v>
                </c:pt>
                <c:pt idx="80">
                  <c:v>50666</c:v>
                </c:pt>
                <c:pt idx="81">
                  <c:v>49277</c:v>
                </c:pt>
                <c:pt idx="82">
                  <c:v>47877</c:v>
                </c:pt>
                <c:pt idx="83">
                  <c:v>46383</c:v>
                </c:pt>
                <c:pt idx="84">
                  <c:v>44824</c:v>
                </c:pt>
                <c:pt idx="85">
                  <c:v>43367</c:v>
                </c:pt>
                <c:pt idx="86">
                  <c:v>41640</c:v>
                </c:pt>
                <c:pt idx="87">
                  <c:v>40025</c:v>
                </c:pt>
                <c:pt idx="88">
                  <c:v>38267</c:v>
                </c:pt>
                <c:pt idx="89">
                  <c:v>36400</c:v>
                </c:pt>
                <c:pt idx="90">
                  <c:v>34687</c:v>
                </c:pt>
                <c:pt idx="91">
                  <c:v>32845</c:v>
                </c:pt>
                <c:pt idx="92">
                  <c:v>31032</c:v>
                </c:pt>
                <c:pt idx="93">
                  <c:v>29024</c:v>
                </c:pt>
                <c:pt idx="94">
                  <c:v>27352</c:v>
                </c:pt>
                <c:pt idx="95">
                  <c:v>25455</c:v>
                </c:pt>
                <c:pt idx="96">
                  <c:v>23790</c:v>
                </c:pt>
                <c:pt idx="97">
                  <c:v>22092</c:v>
                </c:pt>
                <c:pt idx="98">
                  <c:v>20523</c:v>
                </c:pt>
                <c:pt idx="99">
                  <c:v>18935</c:v>
                </c:pt>
                <c:pt idx="100">
                  <c:v>17622</c:v>
                </c:pt>
                <c:pt idx="101">
                  <c:v>16333</c:v>
                </c:pt>
                <c:pt idx="102">
                  <c:v>15161</c:v>
                </c:pt>
                <c:pt idx="103">
                  <c:v>14161</c:v>
                </c:pt>
                <c:pt idx="104">
                  <c:v>13246</c:v>
                </c:pt>
                <c:pt idx="105">
                  <c:v>12416</c:v>
                </c:pt>
                <c:pt idx="106">
                  <c:v>11650</c:v>
                </c:pt>
                <c:pt idx="107">
                  <c:v>10901</c:v>
                </c:pt>
                <c:pt idx="108">
                  <c:v>10274</c:v>
                </c:pt>
                <c:pt idx="109">
                  <c:v>9637</c:v>
                </c:pt>
                <c:pt idx="110">
                  <c:v>8855</c:v>
                </c:pt>
                <c:pt idx="111">
                  <c:v>7923</c:v>
                </c:pt>
                <c:pt idx="112">
                  <c:v>6832</c:v>
                </c:pt>
                <c:pt idx="113">
                  <c:v>5489</c:v>
                </c:pt>
                <c:pt idx="114">
                  <c:v>3903</c:v>
                </c:pt>
                <c:pt idx="115">
                  <c:v>1989</c:v>
                </c:pt>
                <c:pt idx="116">
                  <c:v>195</c:v>
                </c:pt>
                <c:pt idx="117">
                  <c:v>-1139</c:v>
                </c:pt>
                <c:pt idx="118">
                  <c:v>-2133</c:v>
                </c:pt>
                <c:pt idx="119">
                  <c:v>-2825</c:v>
                </c:pt>
                <c:pt idx="120">
                  <c:v>-3137</c:v>
                </c:pt>
                <c:pt idx="121">
                  <c:v>-3198</c:v>
                </c:pt>
                <c:pt idx="122">
                  <c:v>-2969</c:v>
                </c:pt>
                <c:pt idx="123">
                  <c:v>-2355</c:v>
                </c:pt>
                <c:pt idx="124">
                  <c:v>-1520</c:v>
                </c:pt>
                <c:pt idx="125">
                  <c:v>-411</c:v>
                </c:pt>
                <c:pt idx="126">
                  <c:v>890</c:v>
                </c:pt>
                <c:pt idx="127">
                  <c:v>2372</c:v>
                </c:pt>
                <c:pt idx="128">
                  <c:v>4077</c:v>
                </c:pt>
                <c:pt idx="129">
                  <c:v>5924</c:v>
                </c:pt>
                <c:pt idx="130">
                  <c:v>7876</c:v>
                </c:pt>
                <c:pt idx="131">
                  <c:v>9948</c:v>
                </c:pt>
                <c:pt idx="132">
                  <c:v>12232</c:v>
                </c:pt>
                <c:pt idx="133">
                  <c:v>14409</c:v>
                </c:pt>
                <c:pt idx="134">
                  <c:v>16775</c:v>
                </c:pt>
                <c:pt idx="135">
                  <c:v>19164</c:v>
                </c:pt>
                <c:pt idx="136">
                  <c:v>21686</c:v>
                </c:pt>
                <c:pt idx="137">
                  <c:v>24134</c:v>
                </c:pt>
                <c:pt idx="138">
                  <c:v>26595</c:v>
                </c:pt>
                <c:pt idx="139">
                  <c:v>29161</c:v>
                </c:pt>
                <c:pt idx="140">
                  <c:v>31566</c:v>
                </c:pt>
                <c:pt idx="141">
                  <c:v>35363</c:v>
                </c:pt>
                <c:pt idx="142">
                  <c:v>37701</c:v>
                </c:pt>
                <c:pt idx="143">
                  <c:v>39962</c:v>
                </c:pt>
                <c:pt idx="144">
                  <c:v>42310</c:v>
                </c:pt>
                <c:pt idx="145">
                  <c:v>44466</c:v>
                </c:pt>
                <c:pt idx="146">
                  <c:v>46614</c:v>
                </c:pt>
                <c:pt idx="147">
                  <c:v>48684</c:v>
                </c:pt>
                <c:pt idx="148">
                  <c:v>50758</c:v>
                </c:pt>
                <c:pt idx="149">
                  <c:v>52734</c:v>
                </c:pt>
                <c:pt idx="150">
                  <c:v>54682</c:v>
                </c:pt>
                <c:pt idx="151">
                  <c:v>56547</c:v>
                </c:pt>
                <c:pt idx="152">
                  <c:v>58712</c:v>
                </c:pt>
                <c:pt idx="153">
                  <c:v>60399</c:v>
                </c:pt>
                <c:pt idx="154">
                  <c:v>62101</c:v>
                </c:pt>
                <c:pt idx="155">
                  <c:v>63640</c:v>
                </c:pt>
                <c:pt idx="156">
                  <c:v>65191</c:v>
                </c:pt>
                <c:pt idx="157">
                  <c:v>66628</c:v>
                </c:pt>
                <c:pt idx="158">
                  <c:v>68093</c:v>
                </c:pt>
                <c:pt idx="159">
                  <c:v>69331</c:v>
                </c:pt>
                <c:pt idx="160">
                  <c:v>70667</c:v>
                </c:pt>
                <c:pt idx="161">
                  <c:v>71902</c:v>
                </c:pt>
                <c:pt idx="162">
                  <c:v>73115</c:v>
                </c:pt>
                <c:pt idx="163">
                  <c:v>74226</c:v>
                </c:pt>
                <c:pt idx="164">
                  <c:v>75327</c:v>
                </c:pt>
                <c:pt idx="165">
                  <c:v>76397</c:v>
                </c:pt>
                <c:pt idx="166">
                  <c:v>77374</c:v>
                </c:pt>
                <c:pt idx="167">
                  <c:v>78331</c:v>
                </c:pt>
                <c:pt idx="168">
                  <c:v>79275</c:v>
                </c:pt>
                <c:pt idx="169">
                  <c:v>80065</c:v>
                </c:pt>
                <c:pt idx="170">
                  <c:v>80897</c:v>
                </c:pt>
                <c:pt idx="171">
                  <c:v>81648</c:v>
                </c:pt>
                <c:pt idx="172">
                  <c:v>82354</c:v>
                </c:pt>
                <c:pt idx="173">
                  <c:v>83054</c:v>
                </c:pt>
                <c:pt idx="174">
                  <c:v>83677</c:v>
                </c:pt>
                <c:pt idx="175">
                  <c:v>84391</c:v>
                </c:pt>
                <c:pt idx="176">
                  <c:v>85112</c:v>
                </c:pt>
                <c:pt idx="177">
                  <c:v>85723</c:v>
                </c:pt>
                <c:pt idx="178">
                  <c:v>86399</c:v>
                </c:pt>
                <c:pt idx="179">
                  <c:v>87204</c:v>
                </c:pt>
                <c:pt idx="180">
                  <c:v>87849</c:v>
                </c:pt>
                <c:pt idx="181">
                  <c:v>88561</c:v>
                </c:pt>
                <c:pt idx="182">
                  <c:v>89278</c:v>
                </c:pt>
                <c:pt idx="183">
                  <c:v>90058</c:v>
                </c:pt>
                <c:pt idx="184">
                  <c:v>90840</c:v>
                </c:pt>
                <c:pt idx="185">
                  <c:v>91720</c:v>
                </c:pt>
                <c:pt idx="186">
                  <c:v>92727</c:v>
                </c:pt>
                <c:pt idx="187">
                  <c:v>93508</c:v>
                </c:pt>
                <c:pt idx="188">
                  <c:v>94249</c:v>
                </c:pt>
                <c:pt idx="189">
                  <c:v>94914</c:v>
                </c:pt>
                <c:pt idx="190">
                  <c:v>95503</c:v>
                </c:pt>
                <c:pt idx="191">
                  <c:v>95991</c:v>
                </c:pt>
                <c:pt idx="192">
                  <c:v>96363</c:v>
                </c:pt>
                <c:pt idx="193">
                  <c:v>96643</c:v>
                </c:pt>
                <c:pt idx="194">
                  <c:v>96844</c:v>
                </c:pt>
                <c:pt idx="195">
                  <c:v>96891</c:v>
                </c:pt>
                <c:pt idx="196">
                  <c:v>96891</c:v>
                </c:pt>
                <c:pt idx="197">
                  <c:v>96718</c:v>
                </c:pt>
                <c:pt idx="198">
                  <c:v>96347</c:v>
                </c:pt>
                <c:pt idx="199">
                  <c:v>95839</c:v>
                </c:pt>
                <c:pt idx="200">
                  <c:v>95200</c:v>
                </c:pt>
                <c:pt idx="201">
                  <c:v>94385</c:v>
                </c:pt>
                <c:pt idx="202">
                  <c:v>93490</c:v>
                </c:pt>
                <c:pt idx="203">
                  <c:v>92279</c:v>
                </c:pt>
                <c:pt idx="204">
                  <c:v>91035</c:v>
                </c:pt>
                <c:pt idx="205">
                  <c:v>89653</c:v>
                </c:pt>
                <c:pt idx="206">
                  <c:v>88181</c:v>
                </c:pt>
                <c:pt idx="207">
                  <c:v>86677</c:v>
                </c:pt>
                <c:pt idx="208">
                  <c:v>85590</c:v>
                </c:pt>
                <c:pt idx="209">
                  <c:v>84434</c:v>
                </c:pt>
                <c:pt idx="210">
                  <c:v>83154</c:v>
                </c:pt>
                <c:pt idx="211">
                  <c:v>81895</c:v>
                </c:pt>
                <c:pt idx="212">
                  <c:v>80767</c:v>
                </c:pt>
                <c:pt idx="213">
                  <c:v>79533</c:v>
                </c:pt>
                <c:pt idx="214">
                  <c:v>78329</c:v>
                </c:pt>
                <c:pt idx="215">
                  <c:v>77291</c:v>
                </c:pt>
                <c:pt idx="216">
                  <c:v>76227</c:v>
                </c:pt>
                <c:pt idx="217">
                  <c:v>75080</c:v>
                </c:pt>
                <c:pt idx="218">
                  <c:v>73987</c:v>
                </c:pt>
                <c:pt idx="219">
                  <c:v>72941</c:v>
                </c:pt>
                <c:pt idx="220">
                  <c:v>71866</c:v>
                </c:pt>
                <c:pt idx="221">
                  <c:v>70846</c:v>
                </c:pt>
                <c:pt idx="222">
                  <c:v>69814</c:v>
                </c:pt>
                <c:pt idx="223">
                  <c:v>68760</c:v>
                </c:pt>
                <c:pt idx="224">
                  <c:v>67801</c:v>
                </c:pt>
                <c:pt idx="225">
                  <c:v>66885</c:v>
                </c:pt>
                <c:pt idx="226">
                  <c:v>65855</c:v>
                </c:pt>
                <c:pt idx="227">
                  <c:v>64838</c:v>
                </c:pt>
                <c:pt idx="228">
                  <c:v>63923</c:v>
                </c:pt>
                <c:pt idx="229">
                  <c:v>62946</c:v>
                </c:pt>
                <c:pt idx="230">
                  <c:v>61967</c:v>
                </c:pt>
                <c:pt idx="231">
                  <c:v>61047</c:v>
                </c:pt>
                <c:pt idx="232">
                  <c:v>59836</c:v>
                </c:pt>
                <c:pt idx="233">
                  <c:v>58889</c:v>
                </c:pt>
                <c:pt idx="234">
                  <c:v>57942</c:v>
                </c:pt>
                <c:pt idx="235">
                  <c:v>57013</c:v>
                </c:pt>
                <c:pt idx="236">
                  <c:v>56057</c:v>
                </c:pt>
                <c:pt idx="237">
                  <c:v>54790</c:v>
                </c:pt>
                <c:pt idx="238">
                  <c:v>53863</c:v>
                </c:pt>
                <c:pt idx="239">
                  <c:v>52918</c:v>
                </c:pt>
                <c:pt idx="240">
                  <c:v>51919</c:v>
                </c:pt>
                <c:pt idx="241">
                  <c:v>50930</c:v>
                </c:pt>
                <c:pt idx="242">
                  <c:v>49931</c:v>
                </c:pt>
                <c:pt idx="243">
                  <c:v>48904</c:v>
                </c:pt>
                <c:pt idx="244">
                  <c:v>47920</c:v>
                </c:pt>
                <c:pt idx="245">
                  <c:v>46882</c:v>
                </c:pt>
                <c:pt idx="246">
                  <c:v>45885</c:v>
                </c:pt>
                <c:pt idx="247">
                  <c:v>44818</c:v>
                </c:pt>
                <c:pt idx="248">
                  <c:v>43738</c:v>
                </c:pt>
                <c:pt idx="249">
                  <c:v>42619</c:v>
                </c:pt>
                <c:pt idx="250">
                  <c:v>41653</c:v>
                </c:pt>
                <c:pt idx="251">
                  <c:v>40552</c:v>
                </c:pt>
                <c:pt idx="252">
                  <c:v>39399</c:v>
                </c:pt>
                <c:pt idx="253">
                  <c:v>38335</c:v>
                </c:pt>
                <c:pt idx="254">
                  <c:v>37169</c:v>
                </c:pt>
                <c:pt idx="255">
                  <c:v>36048</c:v>
                </c:pt>
                <c:pt idx="256">
                  <c:v>34831</c:v>
                </c:pt>
                <c:pt idx="257">
                  <c:v>33680</c:v>
                </c:pt>
                <c:pt idx="258">
                  <c:v>32458</c:v>
                </c:pt>
                <c:pt idx="259">
                  <c:v>31240</c:v>
                </c:pt>
                <c:pt idx="260">
                  <c:v>29966</c:v>
                </c:pt>
                <c:pt idx="261">
                  <c:v>28728</c:v>
                </c:pt>
                <c:pt idx="262">
                  <c:v>27501</c:v>
                </c:pt>
                <c:pt idx="263">
                  <c:v>26053</c:v>
                </c:pt>
                <c:pt idx="264">
                  <c:v>24648</c:v>
                </c:pt>
                <c:pt idx="265">
                  <c:v>23430</c:v>
                </c:pt>
                <c:pt idx="266">
                  <c:v>21983</c:v>
                </c:pt>
                <c:pt idx="267">
                  <c:v>20377</c:v>
                </c:pt>
                <c:pt idx="268">
                  <c:v>18883</c:v>
                </c:pt>
                <c:pt idx="269">
                  <c:v>17186</c:v>
                </c:pt>
                <c:pt idx="270">
                  <c:v>15262</c:v>
                </c:pt>
                <c:pt idx="271">
                  <c:v>13841</c:v>
                </c:pt>
                <c:pt idx="272">
                  <c:v>12281</c:v>
                </c:pt>
                <c:pt idx="273">
                  <c:v>10501</c:v>
                </c:pt>
                <c:pt idx="274">
                  <c:v>8054</c:v>
                </c:pt>
                <c:pt idx="275">
                  <c:v>6174</c:v>
                </c:pt>
                <c:pt idx="276">
                  <c:v>4228</c:v>
                </c:pt>
                <c:pt idx="277">
                  <c:v>2122</c:v>
                </c:pt>
                <c:pt idx="278">
                  <c:v>49</c:v>
                </c:pt>
                <c:pt idx="279">
                  <c:v>-2168</c:v>
                </c:pt>
                <c:pt idx="280">
                  <c:v>-4161</c:v>
                </c:pt>
                <c:pt idx="281">
                  <c:v>-6282</c:v>
                </c:pt>
                <c:pt idx="282">
                  <c:v>-8409</c:v>
                </c:pt>
                <c:pt idx="283">
                  <c:v>-10510</c:v>
                </c:pt>
                <c:pt idx="284">
                  <c:v>-12483</c:v>
                </c:pt>
                <c:pt idx="285">
                  <c:v>-14410</c:v>
                </c:pt>
                <c:pt idx="286">
                  <c:v>-16315</c:v>
                </c:pt>
                <c:pt idx="287">
                  <c:v>-18023</c:v>
                </c:pt>
                <c:pt idx="288">
                  <c:v>-19718</c:v>
                </c:pt>
                <c:pt idx="289">
                  <c:v>-22156</c:v>
                </c:pt>
                <c:pt idx="290">
                  <c:v>-23332</c:v>
                </c:pt>
                <c:pt idx="291">
                  <c:v>-24536</c:v>
                </c:pt>
                <c:pt idx="292">
                  <c:v>-25662</c:v>
                </c:pt>
                <c:pt idx="293">
                  <c:v>-26647</c:v>
                </c:pt>
                <c:pt idx="294">
                  <c:v>-27574</c:v>
                </c:pt>
                <c:pt idx="295">
                  <c:v>-28418</c:v>
                </c:pt>
                <c:pt idx="296">
                  <c:v>-29185</c:v>
                </c:pt>
                <c:pt idx="297">
                  <c:v>-29905</c:v>
                </c:pt>
                <c:pt idx="298">
                  <c:v>-30619</c:v>
                </c:pt>
                <c:pt idx="299">
                  <c:v>-31503</c:v>
                </c:pt>
                <c:pt idx="300">
                  <c:v>-32488</c:v>
                </c:pt>
                <c:pt idx="301">
                  <c:v>-33729</c:v>
                </c:pt>
                <c:pt idx="302">
                  <c:v>-35096</c:v>
                </c:pt>
                <c:pt idx="303">
                  <c:v>-36752</c:v>
                </c:pt>
                <c:pt idx="304">
                  <c:v>-38762</c:v>
                </c:pt>
                <c:pt idx="305">
                  <c:v>-40638</c:v>
                </c:pt>
                <c:pt idx="306">
                  <c:v>-42051</c:v>
                </c:pt>
                <c:pt idx="307">
                  <c:v>-43204</c:v>
                </c:pt>
                <c:pt idx="308">
                  <c:v>-43932</c:v>
                </c:pt>
                <c:pt idx="309">
                  <c:v>-44351</c:v>
                </c:pt>
                <c:pt idx="310">
                  <c:v>-44446</c:v>
                </c:pt>
                <c:pt idx="311">
                  <c:v>-44106</c:v>
                </c:pt>
                <c:pt idx="312">
                  <c:v>-43514</c:v>
                </c:pt>
                <c:pt idx="313">
                  <c:v>-42734</c:v>
                </c:pt>
                <c:pt idx="314">
                  <c:v>-41705</c:v>
                </c:pt>
                <c:pt idx="315">
                  <c:v>-40419</c:v>
                </c:pt>
                <c:pt idx="316">
                  <c:v>-38992</c:v>
                </c:pt>
                <c:pt idx="317">
                  <c:v>-37387</c:v>
                </c:pt>
                <c:pt idx="318">
                  <c:v>-35155</c:v>
                </c:pt>
                <c:pt idx="319">
                  <c:v>-33274</c:v>
                </c:pt>
                <c:pt idx="320">
                  <c:v>-31232</c:v>
                </c:pt>
                <c:pt idx="321">
                  <c:v>-29070</c:v>
                </c:pt>
                <c:pt idx="322">
                  <c:v>-26809</c:v>
                </c:pt>
                <c:pt idx="323">
                  <c:v>-24462</c:v>
                </c:pt>
                <c:pt idx="324">
                  <c:v>-22017</c:v>
                </c:pt>
                <c:pt idx="325">
                  <c:v>-19567</c:v>
                </c:pt>
                <c:pt idx="326">
                  <c:v>-17067</c:v>
                </c:pt>
                <c:pt idx="327">
                  <c:v>-14403</c:v>
                </c:pt>
                <c:pt idx="328">
                  <c:v>-11805</c:v>
                </c:pt>
                <c:pt idx="329">
                  <c:v>-9178</c:v>
                </c:pt>
                <c:pt idx="330">
                  <c:v>-6476</c:v>
                </c:pt>
                <c:pt idx="331">
                  <c:v>-3835</c:v>
                </c:pt>
                <c:pt idx="332">
                  <c:v>-1207</c:v>
                </c:pt>
                <c:pt idx="333">
                  <c:v>1456</c:v>
                </c:pt>
                <c:pt idx="334">
                  <c:v>4789</c:v>
                </c:pt>
                <c:pt idx="335">
                  <c:v>7420</c:v>
                </c:pt>
                <c:pt idx="336">
                  <c:v>9977</c:v>
                </c:pt>
                <c:pt idx="337">
                  <c:v>12514</c:v>
                </c:pt>
                <c:pt idx="338">
                  <c:v>15104</c:v>
                </c:pt>
                <c:pt idx="339">
                  <c:v>17517</c:v>
                </c:pt>
                <c:pt idx="340">
                  <c:v>45531</c:v>
                </c:pt>
                <c:pt idx="341">
                  <c:v>47861</c:v>
                </c:pt>
                <c:pt idx="342">
                  <c:v>49967</c:v>
                </c:pt>
                <c:pt idx="343">
                  <c:v>52010</c:v>
                </c:pt>
                <c:pt idx="344">
                  <c:v>54033</c:v>
                </c:pt>
                <c:pt idx="345">
                  <c:v>55872</c:v>
                </c:pt>
                <c:pt idx="346">
                  <c:v>57730</c:v>
                </c:pt>
                <c:pt idx="347">
                  <c:v>59652</c:v>
                </c:pt>
                <c:pt idx="348">
                  <c:v>61389</c:v>
                </c:pt>
                <c:pt idx="349">
                  <c:v>63094</c:v>
                </c:pt>
                <c:pt idx="350">
                  <c:v>64780</c:v>
                </c:pt>
                <c:pt idx="351">
                  <c:v>66412</c:v>
                </c:pt>
                <c:pt idx="352">
                  <c:v>68021</c:v>
                </c:pt>
                <c:pt idx="353">
                  <c:v>69986</c:v>
                </c:pt>
                <c:pt idx="354">
                  <c:v>71728</c:v>
                </c:pt>
                <c:pt idx="355">
                  <c:v>73082</c:v>
                </c:pt>
                <c:pt idx="356">
                  <c:v>74355</c:v>
                </c:pt>
                <c:pt idx="357">
                  <c:v>75554</c:v>
                </c:pt>
                <c:pt idx="358">
                  <c:v>76747</c:v>
                </c:pt>
                <c:pt idx="359">
                  <c:v>77840</c:v>
                </c:pt>
                <c:pt idx="360">
                  <c:v>78902</c:v>
                </c:pt>
                <c:pt idx="361">
                  <c:v>80116</c:v>
                </c:pt>
                <c:pt idx="362">
                  <c:v>81268</c:v>
                </c:pt>
                <c:pt idx="363">
                  <c:v>82109</c:v>
                </c:pt>
                <c:pt idx="364">
                  <c:v>82922</c:v>
                </c:pt>
                <c:pt idx="365">
                  <c:v>83750</c:v>
                </c:pt>
                <c:pt idx="366">
                  <c:v>84528</c:v>
                </c:pt>
                <c:pt idx="367">
                  <c:v>85230</c:v>
                </c:pt>
                <c:pt idx="368">
                  <c:v>85960</c:v>
                </c:pt>
                <c:pt idx="369">
                  <c:v>86706</c:v>
                </c:pt>
                <c:pt idx="370">
                  <c:v>87463</c:v>
                </c:pt>
                <c:pt idx="371">
                  <c:v>88196</c:v>
                </c:pt>
                <c:pt idx="372">
                  <c:v>88995</c:v>
                </c:pt>
                <c:pt idx="373">
                  <c:v>89840</c:v>
                </c:pt>
                <c:pt idx="374">
                  <c:v>90721</c:v>
                </c:pt>
                <c:pt idx="375">
                  <c:v>91550</c:v>
                </c:pt>
                <c:pt idx="376">
                  <c:v>92574</c:v>
                </c:pt>
                <c:pt idx="377">
                  <c:v>93690</c:v>
                </c:pt>
                <c:pt idx="378">
                  <c:v>94583</c:v>
                </c:pt>
                <c:pt idx="379">
                  <c:v>95387</c:v>
                </c:pt>
                <c:pt idx="380">
                  <c:v>96145</c:v>
                </c:pt>
                <c:pt idx="381">
                  <c:v>96922</c:v>
                </c:pt>
                <c:pt idx="382">
                  <c:v>97550</c:v>
                </c:pt>
                <c:pt idx="383">
                  <c:v>97980</c:v>
                </c:pt>
                <c:pt idx="384">
                  <c:v>98315</c:v>
                </c:pt>
                <c:pt idx="385">
                  <c:v>98524</c:v>
                </c:pt>
                <c:pt idx="386">
                  <c:v>98603</c:v>
                </c:pt>
                <c:pt idx="387">
                  <c:v>98601</c:v>
                </c:pt>
                <c:pt idx="388">
                  <c:v>98342</c:v>
                </c:pt>
                <c:pt idx="389">
                  <c:v>97952</c:v>
                </c:pt>
                <c:pt idx="390">
                  <c:v>97361</c:v>
                </c:pt>
                <c:pt idx="391">
                  <c:v>96454</c:v>
                </c:pt>
                <c:pt idx="392">
                  <c:v>95479</c:v>
                </c:pt>
                <c:pt idx="393">
                  <c:v>94463</c:v>
                </c:pt>
                <c:pt idx="394">
                  <c:v>93168</c:v>
                </c:pt>
                <c:pt idx="395">
                  <c:v>91681</c:v>
                </c:pt>
                <c:pt idx="396">
                  <c:v>89985</c:v>
                </c:pt>
                <c:pt idx="397">
                  <c:v>88269</c:v>
                </c:pt>
                <c:pt idx="398">
                  <c:v>86480</c:v>
                </c:pt>
                <c:pt idx="399">
                  <c:v>84983</c:v>
                </c:pt>
                <c:pt idx="400">
                  <c:v>83317</c:v>
                </c:pt>
                <c:pt idx="401">
                  <c:v>81253</c:v>
                </c:pt>
                <c:pt idx="402">
                  <c:v>79327</c:v>
                </c:pt>
                <c:pt idx="403">
                  <c:v>77966</c:v>
                </c:pt>
                <c:pt idx="404">
                  <c:v>76596</c:v>
                </c:pt>
                <c:pt idx="405">
                  <c:v>74933</c:v>
                </c:pt>
                <c:pt idx="406">
                  <c:v>73008</c:v>
                </c:pt>
                <c:pt idx="407">
                  <c:v>71584</c:v>
                </c:pt>
                <c:pt idx="408">
                  <c:v>70086</c:v>
                </c:pt>
                <c:pt idx="409">
                  <c:v>68550</c:v>
                </c:pt>
                <c:pt idx="410">
                  <c:v>66960</c:v>
                </c:pt>
                <c:pt idx="411">
                  <c:v>65448</c:v>
                </c:pt>
                <c:pt idx="412">
                  <c:v>63982</c:v>
                </c:pt>
                <c:pt idx="413">
                  <c:v>62384</c:v>
                </c:pt>
                <c:pt idx="414">
                  <c:v>60919</c:v>
                </c:pt>
                <c:pt idx="415">
                  <c:v>59560</c:v>
                </c:pt>
                <c:pt idx="416">
                  <c:v>42103</c:v>
                </c:pt>
                <c:pt idx="417">
                  <c:v>40753</c:v>
                </c:pt>
                <c:pt idx="418">
                  <c:v>39438</c:v>
                </c:pt>
                <c:pt idx="419">
                  <c:v>38331</c:v>
                </c:pt>
                <c:pt idx="420">
                  <c:v>36994</c:v>
                </c:pt>
                <c:pt idx="421">
                  <c:v>35984</c:v>
                </c:pt>
                <c:pt idx="422">
                  <c:v>35030</c:v>
                </c:pt>
                <c:pt idx="423">
                  <c:v>33996</c:v>
                </c:pt>
                <c:pt idx="424">
                  <c:v>32790</c:v>
                </c:pt>
                <c:pt idx="425">
                  <c:v>31894</c:v>
                </c:pt>
                <c:pt idx="426">
                  <c:v>30996</c:v>
                </c:pt>
                <c:pt idx="427">
                  <c:v>30077</c:v>
                </c:pt>
                <c:pt idx="428">
                  <c:v>29241</c:v>
                </c:pt>
                <c:pt idx="429">
                  <c:v>28362</c:v>
                </c:pt>
                <c:pt idx="430">
                  <c:v>27501</c:v>
                </c:pt>
                <c:pt idx="431">
                  <c:v>26683</c:v>
                </c:pt>
                <c:pt idx="432">
                  <c:v>25893</c:v>
                </c:pt>
                <c:pt idx="433">
                  <c:v>25047</c:v>
                </c:pt>
                <c:pt idx="434">
                  <c:v>24225</c:v>
                </c:pt>
                <c:pt idx="435">
                  <c:v>23467</c:v>
                </c:pt>
                <c:pt idx="436">
                  <c:v>22622</c:v>
                </c:pt>
                <c:pt idx="437">
                  <c:v>21820</c:v>
                </c:pt>
                <c:pt idx="438">
                  <c:v>20771</c:v>
                </c:pt>
                <c:pt idx="439">
                  <c:v>20019</c:v>
                </c:pt>
                <c:pt idx="440">
                  <c:v>18921</c:v>
                </c:pt>
                <c:pt idx="441">
                  <c:v>18163</c:v>
                </c:pt>
                <c:pt idx="442">
                  <c:v>17250</c:v>
                </c:pt>
                <c:pt idx="443">
                  <c:v>16437</c:v>
                </c:pt>
                <c:pt idx="444">
                  <c:v>15578</c:v>
                </c:pt>
                <c:pt idx="445">
                  <c:v>14664</c:v>
                </c:pt>
                <c:pt idx="446">
                  <c:v>13710</c:v>
                </c:pt>
                <c:pt idx="447">
                  <c:v>12973</c:v>
                </c:pt>
                <c:pt idx="448">
                  <c:v>12164</c:v>
                </c:pt>
                <c:pt idx="449">
                  <c:v>11341</c:v>
                </c:pt>
                <c:pt idx="450">
                  <c:v>10402</c:v>
                </c:pt>
                <c:pt idx="451">
                  <c:v>9535</c:v>
                </c:pt>
                <c:pt idx="452">
                  <c:v>8570</c:v>
                </c:pt>
                <c:pt idx="453">
                  <c:v>7809</c:v>
                </c:pt>
                <c:pt idx="454">
                  <c:v>7009</c:v>
                </c:pt>
                <c:pt idx="455">
                  <c:v>6088</c:v>
                </c:pt>
                <c:pt idx="456">
                  <c:v>5155</c:v>
                </c:pt>
                <c:pt idx="457">
                  <c:v>4473</c:v>
                </c:pt>
                <c:pt idx="458">
                  <c:v>3751</c:v>
                </c:pt>
                <c:pt idx="459">
                  <c:v>2962</c:v>
                </c:pt>
                <c:pt idx="460">
                  <c:v>2172</c:v>
                </c:pt>
                <c:pt idx="461">
                  <c:v>1385</c:v>
                </c:pt>
                <c:pt idx="462">
                  <c:v>550</c:v>
                </c:pt>
                <c:pt idx="463">
                  <c:v>-246</c:v>
                </c:pt>
                <c:pt idx="464">
                  <c:v>-1231</c:v>
                </c:pt>
                <c:pt idx="465">
                  <c:v>-2016</c:v>
                </c:pt>
                <c:pt idx="466">
                  <c:v>-2869</c:v>
                </c:pt>
                <c:pt idx="467">
                  <c:v>-3780</c:v>
                </c:pt>
                <c:pt idx="468">
                  <c:v>-4864</c:v>
                </c:pt>
                <c:pt idx="469">
                  <c:v>-5845</c:v>
                </c:pt>
                <c:pt idx="470">
                  <c:v>-6959</c:v>
                </c:pt>
                <c:pt idx="471">
                  <c:v>-8201</c:v>
                </c:pt>
                <c:pt idx="472">
                  <c:v>-9797</c:v>
                </c:pt>
                <c:pt idx="473">
                  <c:v>-11071</c:v>
                </c:pt>
                <c:pt idx="474">
                  <c:v>-12243</c:v>
                </c:pt>
                <c:pt idx="475">
                  <c:v>-13631</c:v>
                </c:pt>
                <c:pt idx="476">
                  <c:v>-15232</c:v>
                </c:pt>
                <c:pt idx="477">
                  <c:v>-16949</c:v>
                </c:pt>
                <c:pt idx="478">
                  <c:v>-18632</c:v>
                </c:pt>
                <c:pt idx="479">
                  <c:v>-20344</c:v>
                </c:pt>
                <c:pt idx="480">
                  <c:v>-22189</c:v>
                </c:pt>
                <c:pt idx="481">
                  <c:v>-23955</c:v>
                </c:pt>
                <c:pt idx="482">
                  <c:v>-25737</c:v>
                </c:pt>
                <c:pt idx="483">
                  <c:v>-27422</c:v>
                </c:pt>
                <c:pt idx="484">
                  <c:v>-29194</c:v>
                </c:pt>
                <c:pt idx="485">
                  <c:v>-30882</c:v>
                </c:pt>
                <c:pt idx="486">
                  <c:v>-32349</c:v>
                </c:pt>
                <c:pt idx="487">
                  <c:v>-33773</c:v>
                </c:pt>
                <c:pt idx="488">
                  <c:v>-35122</c:v>
                </c:pt>
                <c:pt idx="489">
                  <c:v>-36282</c:v>
                </c:pt>
                <c:pt idx="490">
                  <c:v>-37355</c:v>
                </c:pt>
                <c:pt idx="491">
                  <c:v>-38304</c:v>
                </c:pt>
                <c:pt idx="492">
                  <c:v>-39157</c:v>
                </c:pt>
                <c:pt idx="493">
                  <c:v>-39948</c:v>
                </c:pt>
                <c:pt idx="494">
                  <c:v>-40686</c:v>
                </c:pt>
                <c:pt idx="495">
                  <c:v>-41385</c:v>
                </c:pt>
                <c:pt idx="496">
                  <c:v>-42145</c:v>
                </c:pt>
                <c:pt idx="497">
                  <c:v>-43066</c:v>
                </c:pt>
                <c:pt idx="498">
                  <c:v>-44219</c:v>
                </c:pt>
                <c:pt idx="499">
                  <c:v>-45459</c:v>
                </c:pt>
                <c:pt idx="500">
                  <c:v>-47004</c:v>
                </c:pt>
                <c:pt idx="501">
                  <c:v>-48958</c:v>
                </c:pt>
                <c:pt idx="502">
                  <c:v>-50649</c:v>
                </c:pt>
                <c:pt idx="503">
                  <c:v>-52115</c:v>
                </c:pt>
                <c:pt idx="504">
                  <c:v>-52998</c:v>
                </c:pt>
                <c:pt idx="505">
                  <c:v>-53602</c:v>
                </c:pt>
                <c:pt idx="506">
                  <c:v>-53849</c:v>
                </c:pt>
                <c:pt idx="507">
                  <c:v>-53854</c:v>
                </c:pt>
                <c:pt idx="508">
                  <c:v>-53418</c:v>
                </c:pt>
                <c:pt idx="509">
                  <c:v>-52622</c:v>
                </c:pt>
                <c:pt idx="510">
                  <c:v>-51486</c:v>
                </c:pt>
                <c:pt idx="511">
                  <c:v>-50104</c:v>
                </c:pt>
                <c:pt idx="512">
                  <c:v>-48518</c:v>
                </c:pt>
                <c:pt idx="513">
                  <c:v>-46698</c:v>
                </c:pt>
                <c:pt idx="514">
                  <c:v>-44635</c:v>
                </c:pt>
                <c:pt idx="515">
                  <c:v>-42309</c:v>
                </c:pt>
                <c:pt idx="516">
                  <c:v>-39923</c:v>
                </c:pt>
                <c:pt idx="517">
                  <c:v>-37350</c:v>
                </c:pt>
                <c:pt idx="518">
                  <c:v>-34680</c:v>
                </c:pt>
                <c:pt idx="519">
                  <c:v>-31959</c:v>
                </c:pt>
                <c:pt idx="520">
                  <c:v>-28947</c:v>
                </c:pt>
                <c:pt idx="521">
                  <c:v>-26002</c:v>
                </c:pt>
                <c:pt idx="522">
                  <c:v>-22854</c:v>
                </c:pt>
                <c:pt idx="523">
                  <c:v>-19973</c:v>
                </c:pt>
                <c:pt idx="524">
                  <c:v>-16933</c:v>
                </c:pt>
                <c:pt idx="525">
                  <c:v>-13754</c:v>
                </c:pt>
                <c:pt idx="526">
                  <c:v>-10647</c:v>
                </c:pt>
                <c:pt idx="527">
                  <c:v>-7466</c:v>
                </c:pt>
                <c:pt idx="528">
                  <c:v>-4322</c:v>
                </c:pt>
                <c:pt idx="529">
                  <c:v>-1448</c:v>
                </c:pt>
                <c:pt idx="530">
                  <c:v>1634</c:v>
                </c:pt>
                <c:pt idx="531">
                  <c:v>4695</c:v>
                </c:pt>
                <c:pt idx="532">
                  <c:v>7830</c:v>
                </c:pt>
                <c:pt idx="533">
                  <c:v>10592</c:v>
                </c:pt>
                <c:pt idx="534">
                  <c:v>13459</c:v>
                </c:pt>
                <c:pt idx="535">
                  <c:v>16377</c:v>
                </c:pt>
                <c:pt idx="536">
                  <c:v>19250</c:v>
                </c:pt>
                <c:pt idx="537">
                  <c:v>22010</c:v>
                </c:pt>
                <c:pt idx="538">
                  <c:v>24712</c:v>
                </c:pt>
                <c:pt idx="539">
                  <c:v>27443</c:v>
                </c:pt>
                <c:pt idx="540">
                  <c:v>30122</c:v>
                </c:pt>
                <c:pt idx="541">
                  <c:v>32715</c:v>
                </c:pt>
                <c:pt idx="542">
                  <c:v>35241</c:v>
                </c:pt>
                <c:pt idx="543">
                  <c:v>37802</c:v>
                </c:pt>
                <c:pt idx="544">
                  <c:v>40148</c:v>
                </c:pt>
                <c:pt idx="545">
                  <c:v>42521</c:v>
                </c:pt>
                <c:pt idx="546">
                  <c:v>45047</c:v>
                </c:pt>
                <c:pt idx="547">
                  <c:v>47243</c:v>
                </c:pt>
                <c:pt idx="548">
                  <c:v>49425</c:v>
                </c:pt>
                <c:pt idx="549">
                  <c:v>51562</c:v>
                </c:pt>
                <c:pt idx="550">
                  <c:v>53697</c:v>
                </c:pt>
                <c:pt idx="551">
                  <c:v>55776</c:v>
                </c:pt>
                <c:pt idx="552">
                  <c:v>57623</c:v>
                </c:pt>
                <c:pt idx="553">
                  <c:v>59560</c:v>
                </c:pt>
                <c:pt idx="554">
                  <c:v>61379</c:v>
                </c:pt>
                <c:pt idx="555">
                  <c:v>63146</c:v>
                </c:pt>
                <c:pt idx="556">
                  <c:v>64804</c:v>
                </c:pt>
                <c:pt idx="557">
                  <c:v>66412</c:v>
                </c:pt>
                <c:pt idx="558">
                  <c:v>67901</c:v>
                </c:pt>
                <c:pt idx="559">
                  <c:v>69326</c:v>
                </c:pt>
                <c:pt idx="560">
                  <c:v>70724</c:v>
                </c:pt>
                <c:pt idx="561">
                  <c:v>71990</c:v>
                </c:pt>
                <c:pt idx="562">
                  <c:v>73156</c:v>
                </c:pt>
                <c:pt idx="563">
                  <c:v>74023</c:v>
                </c:pt>
                <c:pt idx="564">
                  <c:v>75295</c:v>
                </c:pt>
                <c:pt idx="565">
                  <c:v>76246</c:v>
                </c:pt>
                <c:pt idx="566">
                  <c:v>77419</c:v>
                </c:pt>
                <c:pt idx="567">
                  <c:v>78380</c:v>
                </c:pt>
                <c:pt idx="568">
                  <c:v>79464</c:v>
                </c:pt>
                <c:pt idx="569">
                  <c:v>80400</c:v>
                </c:pt>
                <c:pt idx="570">
                  <c:v>81531</c:v>
                </c:pt>
                <c:pt idx="571">
                  <c:v>82473</c:v>
                </c:pt>
                <c:pt idx="572">
                  <c:v>83644</c:v>
                </c:pt>
                <c:pt idx="573">
                  <c:v>84654</c:v>
                </c:pt>
                <c:pt idx="574">
                  <c:v>85846</c:v>
                </c:pt>
                <c:pt idx="575">
                  <c:v>86967</c:v>
                </c:pt>
                <c:pt idx="576">
                  <c:v>88164</c:v>
                </c:pt>
                <c:pt idx="577">
                  <c:v>89405</c:v>
                </c:pt>
                <c:pt idx="578">
                  <c:v>90543</c:v>
                </c:pt>
                <c:pt idx="579">
                  <c:v>91631</c:v>
                </c:pt>
                <c:pt idx="580">
                  <c:v>92662</c:v>
                </c:pt>
                <c:pt idx="581">
                  <c:v>93563</c:v>
                </c:pt>
                <c:pt idx="582">
                  <c:v>94421</c:v>
                </c:pt>
                <c:pt idx="583">
                  <c:v>95166</c:v>
                </c:pt>
                <c:pt idx="584">
                  <c:v>95864</c:v>
                </c:pt>
                <c:pt idx="585">
                  <c:v>96418</c:v>
                </c:pt>
                <c:pt idx="586">
                  <c:v>96869</c:v>
                </c:pt>
                <c:pt idx="587">
                  <c:v>97210</c:v>
                </c:pt>
                <c:pt idx="588">
                  <c:v>97419</c:v>
                </c:pt>
                <c:pt idx="589">
                  <c:v>97527</c:v>
                </c:pt>
                <c:pt idx="590">
                  <c:v>97531</c:v>
                </c:pt>
                <c:pt idx="591">
                  <c:v>97399</c:v>
                </c:pt>
                <c:pt idx="592">
                  <c:v>97048</c:v>
                </c:pt>
                <c:pt idx="593">
                  <c:v>96514</c:v>
                </c:pt>
                <c:pt idx="594">
                  <c:v>95900</c:v>
                </c:pt>
                <c:pt idx="595">
                  <c:v>95073</c:v>
                </c:pt>
                <c:pt idx="596">
                  <c:v>94059</c:v>
                </c:pt>
                <c:pt idx="597">
                  <c:v>92917</c:v>
                </c:pt>
                <c:pt idx="598">
                  <c:v>91660</c:v>
                </c:pt>
                <c:pt idx="599">
                  <c:v>90106</c:v>
                </c:pt>
                <c:pt idx="600">
                  <c:v>88657</c:v>
                </c:pt>
                <c:pt idx="601">
                  <c:v>87197</c:v>
                </c:pt>
                <c:pt idx="602">
                  <c:v>85674</c:v>
                </c:pt>
                <c:pt idx="603">
                  <c:v>84266</c:v>
                </c:pt>
                <c:pt idx="604">
                  <c:v>82783</c:v>
                </c:pt>
                <c:pt idx="605">
                  <c:v>81393</c:v>
                </c:pt>
                <c:pt idx="606">
                  <c:v>80007</c:v>
                </c:pt>
                <c:pt idx="607">
                  <c:v>78520</c:v>
                </c:pt>
                <c:pt idx="608">
                  <c:v>77192</c:v>
                </c:pt>
                <c:pt idx="609">
                  <c:v>75768</c:v>
                </c:pt>
                <c:pt idx="610">
                  <c:v>74386</c:v>
                </c:pt>
                <c:pt idx="611">
                  <c:v>73126</c:v>
                </c:pt>
                <c:pt idx="612">
                  <c:v>71829</c:v>
                </c:pt>
                <c:pt idx="613">
                  <c:v>70439</c:v>
                </c:pt>
                <c:pt idx="614">
                  <c:v>69081</c:v>
                </c:pt>
                <c:pt idx="615">
                  <c:v>67799</c:v>
                </c:pt>
                <c:pt idx="616">
                  <c:v>66440</c:v>
                </c:pt>
                <c:pt idx="617">
                  <c:v>65220</c:v>
                </c:pt>
                <c:pt idx="618">
                  <c:v>63880</c:v>
                </c:pt>
                <c:pt idx="619">
                  <c:v>62600</c:v>
                </c:pt>
                <c:pt idx="620">
                  <c:v>61304</c:v>
                </c:pt>
                <c:pt idx="621">
                  <c:v>60093</c:v>
                </c:pt>
                <c:pt idx="622">
                  <c:v>58808</c:v>
                </c:pt>
                <c:pt idx="623">
                  <c:v>57546</c:v>
                </c:pt>
                <c:pt idx="624">
                  <c:v>56287</c:v>
                </c:pt>
                <c:pt idx="625">
                  <c:v>55030</c:v>
                </c:pt>
                <c:pt idx="626">
                  <c:v>53816</c:v>
                </c:pt>
                <c:pt idx="627">
                  <c:v>52499</c:v>
                </c:pt>
                <c:pt idx="628">
                  <c:v>51326</c:v>
                </c:pt>
                <c:pt idx="629">
                  <c:v>50089</c:v>
                </c:pt>
                <c:pt idx="630">
                  <c:v>48835</c:v>
                </c:pt>
                <c:pt idx="631">
                  <c:v>47621</c:v>
                </c:pt>
                <c:pt idx="632">
                  <c:v>46342</c:v>
                </c:pt>
                <c:pt idx="633">
                  <c:v>45204</c:v>
                </c:pt>
                <c:pt idx="634">
                  <c:v>43961</c:v>
                </c:pt>
                <c:pt idx="635">
                  <c:v>42746</c:v>
                </c:pt>
                <c:pt idx="636">
                  <c:v>41654</c:v>
                </c:pt>
                <c:pt idx="637">
                  <c:v>40470</c:v>
                </c:pt>
                <c:pt idx="638">
                  <c:v>39229</c:v>
                </c:pt>
                <c:pt idx="639">
                  <c:v>38187</c:v>
                </c:pt>
                <c:pt idx="640">
                  <c:v>37055</c:v>
                </c:pt>
                <c:pt idx="641">
                  <c:v>35928</c:v>
                </c:pt>
                <c:pt idx="642">
                  <c:v>34886</c:v>
                </c:pt>
                <c:pt idx="643">
                  <c:v>33805</c:v>
                </c:pt>
                <c:pt idx="644">
                  <c:v>32730</c:v>
                </c:pt>
                <c:pt idx="645">
                  <c:v>31692</c:v>
                </c:pt>
                <c:pt idx="646">
                  <c:v>30667</c:v>
                </c:pt>
                <c:pt idx="647">
                  <c:v>29614</c:v>
                </c:pt>
                <c:pt idx="648">
                  <c:v>28608</c:v>
                </c:pt>
                <c:pt idx="649">
                  <c:v>27620</c:v>
                </c:pt>
                <c:pt idx="650">
                  <c:v>26609</c:v>
                </c:pt>
                <c:pt idx="651">
                  <c:v>25584</c:v>
                </c:pt>
                <c:pt idx="652">
                  <c:v>24571</c:v>
                </c:pt>
                <c:pt idx="653">
                  <c:v>23464</c:v>
                </c:pt>
                <c:pt idx="654">
                  <c:v>22493</c:v>
                </c:pt>
                <c:pt idx="655">
                  <c:v>21385</c:v>
                </c:pt>
                <c:pt idx="656">
                  <c:v>20251</c:v>
                </c:pt>
                <c:pt idx="657">
                  <c:v>19180</c:v>
                </c:pt>
                <c:pt idx="658">
                  <c:v>17958</c:v>
                </c:pt>
                <c:pt idx="659">
                  <c:v>16674</c:v>
                </c:pt>
                <c:pt idx="660">
                  <c:v>15338</c:v>
                </c:pt>
                <c:pt idx="661">
                  <c:v>13943</c:v>
                </c:pt>
                <c:pt idx="662">
                  <c:v>12414</c:v>
                </c:pt>
                <c:pt idx="663">
                  <c:v>10994</c:v>
                </c:pt>
                <c:pt idx="664">
                  <c:v>9340</c:v>
                </c:pt>
                <c:pt idx="665">
                  <c:v>7699</c:v>
                </c:pt>
                <c:pt idx="666">
                  <c:v>5910</c:v>
                </c:pt>
                <c:pt idx="667">
                  <c:v>4019</c:v>
                </c:pt>
                <c:pt idx="668">
                  <c:v>2132</c:v>
                </c:pt>
                <c:pt idx="669">
                  <c:v>214</c:v>
                </c:pt>
                <c:pt idx="670">
                  <c:v>-1921</c:v>
                </c:pt>
                <c:pt idx="671">
                  <c:v>-3921</c:v>
                </c:pt>
                <c:pt idx="672">
                  <c:v>-6060</c:v>
                </c:pt>
                <c:pt idx="673">
                  <c:v>-8351</c:v>
                </c:pt>
                <c:pt idx="674">
                  <c:v>-10228</c:v>
                </c:pt>
                <c:pt idx="675">
                  <c:v>-36980</c:v>
                </c:pt>
                <c:pt idx="676">
                  <c:v>-39242</c:v>
                </c:pt>
                <c:pt idx="677">
                  <c:v>-41296</c:v>
                </c:pt>
                <c:pt idx="678">
                  <c:v>-43130</c:v>
                </c:pt>
                <c:pt idx="679">
                  <c:v>-44841</c:v>
                </c:pt>
                <c:pt idx="680">
                  <c:v>-46286</c:v>
                </c:pt>
                <c:pt idx="681">
                  <c:v>-47562</c:v>
                </c:pt>
                <c:pt idx="682">
                  <c:v>-48765</c:v>
                </c:pt>
                <c:pt idx="683">
                  <c:v>-49832</c:v>
                </c:pt>
                <c:pt idx="684">
                  <c:v>-50744</c:v>
                </c:pt>
                <c:pt idx="685">
                  <c:v>-51582</c:v>
                </c:pt>
                <c:pt idx="686">
                  <c:v>-52376</c:v>
                </c:pt>
                <c:pt idx="687">
                  <c:v>-53085</c:v>
                </c:pt>
                <c:pt idx="688">
                  <c:v>-53744</c:v>
                </c:pt>
                <c:pt idx="689">
                  <c:v>-54352</c:v>
                </c:pt>
                <c:pt idx="690">
                  <c:v>-54988</c:v>
                </c:pt>
                <c:pt idx="691">
                  <c:v>-55715</c:v>
                </c:pt>
                <c:pt idx="692">
                  <c:v>-56669</c:v>
                </c:pt>
                <c:pt idx="693">
                  <c:v>-57681</c:v>
                </c:pt>
                <c:pt idx="694">
                  <c:v>-58967</c:v>
                </c:pt>
                <c:pt idx="695">
                  <c:v>-60480</c:v>
                </c:pt>
                <c:pt idx="696">
                  <c:v>-61905</c:v>
                </c:pt>
                <c:pt idx="697">
                  <c:v>-63033</c:v>
                </c:pt>
                <c:pt idx="698">
                  <c:v>-63823</c:v>
                </c:pt>
                <c:pt idx="699">
                  <c:v>-64323</c:v>
                </c:pt>
                <c:pt idx="700">
                  <c:v>-64547</c:v>
                </c:pt>
                <c:pt idx="701">
                  <c:v>-64557</c:v>
                </c:pt>
                <c:pt idx="702">
                  <c:v>-64255</c:v>
                </c:pt>
                <c:pt idx="703">
                  <c:v>-63650</c:v>
                </c:pt>
                <c:pt idx="704">
                  <c:v>-62790</c:v>
                </c:pt>
              </c:numCache>
            </c:numRef>
          </c:val>
        </c:ser>
        <c:ser>
          <c:idx val="2"/>
          <c:order val="2"/>
          <c:tx>
            <c:strRef>
              <c:f>步态轨迹对比!$D$1</c:f>
              <c:strCache>
                <c:ptCount val="1"/>
                <c:pt idx="0">
                  <c:v>右髋</c:v>
                </c:pt>
              </c:strCache>
            </c:strRef>
          </c:tx>
          <c:marker>
            <c:symbol val="none"/>
          </c:marker>
          <c:val>
            <c:numRef>
              <c:f>步态轨迹对比!$D$2:$D$706</c:f>
              <c:numCache>
                <c:formatCode>General</c:formatCode>
                <c:ptCount val="705"/>
                <c:pt idx="0">
                  <c:v>0</c:v>
                </c:pt>
                <c:pt idx="1">
                  <c:v>0</c:v>
                </c:pt>
                <c:pt idx="2">
                  <c:v>-1011</c:v>
                </c:pt>
                <c:pt idx="3">
                  <c:v>-2652</c:v>
                </c:pt>
                <c:pt idx="4">
                  <c:v>-3986</c:v>
                </c:pt>
                <c:pt idx="5">
                  <c:v>-5347</c:v>
                </c:pt>
                <c:pt idx="6">
                  <c:v>-6669</c:v>
                </c:pt>
                <c:pt idx="7">
                  <c:v>0</c:v>
                </c:pt>
                <c:pt idx="8">
                  <c:v>0</c:v>
                </c:pt>
                <c:pt idx="9">
                  <c:v>-822</c:v>
                </c:pt>
                <c:pt idx="10">
                  <c:v>-2244</c:v>
                </c:pt>
                <c:pt idx="11">
                  <c:v>-3655</c:v>
                </c:pt>
                <c:pt idx="12">
                  <c:v>-4993</c:v>
                </c:pt>
                <c:pt idx="13">
                  <c:v>-6125</c:v>
                </c:pt>
                <c:pt idx="14">
                  <c:v>-7173</c:v>
                </c:pt>
                <c:pt idx="15">
                  <c:v>-8221</c:v>
                </c:pt>
                <c:pt idx="16">
                  <c:v>-9273</c:v>
                </c:pt>
                <c:pt idx="17">
                  <c:v>-10530</c:v>
                </c:pt>
                <c:pt idx="18">
                  <c:v>-12005</c:v>
                </c:pt>
                <c:pt idx="19">
                  <c:v>-13567</c:v>
                </c:pt>
                <c:pt idx="20">
                  <c:v>-15499</c:v>
                </c:pt>
                <c:pt idx="21">
                  <c:v>-17452</c:v>
                </c:pt>
                <c:pt idx="22">
                  <c:v>-18878</c:v>
                </c:pt>
                <c:pt idx="23">
                  <c:v>-20163</c:v>
                </c:pt>
                <c:pt idx="24">
                  <c:v>-21043</c:v>
                </c:pt>
                <c:pt idx="25">
                  <c:v>-21711</c:v>
                </c:pt>
                <c:pt idx="26">
                  <c:v>-22119</c:v>
                </c:pt>
                <c:pt idx="27">
                  <c:v>-22280</c:v>
                </c:pt>
                <c:pt idx="28">
                  <c:v>-22245</c:v>
                </c:pt>
                <c:pt idx="29">
                  <c:v>-21943</c:v>
                </c:pt>
                <c:pt idx="30">
                  <c:v>-21458</c:v>
                </c:pt>
                <c:pt idx="31">
                  <c:v>-19923</c:v>
                </c:pt>
                <c:pt idx="32">
                  <c:v>-18839</c:v>
                </c:pt>
                <c:pt idx="33">
                  <c:v>-17751</c:v>
                </c:pt>
                <c:pt idx="34">
                  <c:v>-16509</c:v>
                </c:pt>
                <c:pt idx="35">
                  <c:v>-15104</c:v>
                </c:pt>
                <c:pt idx="36">
                  <c:v>-13673</c:v>
                </c:pt>
                <c:pt idx="37">
                  <c:v>-12091</c:v>
                </c:pt>
                <c:pt idx="38">
                  <c:v>-9918</c:v>
                </c:pt>
                <c:pt idx="39">
                  <c:v>-8081</c:v>
                </c:pt>
                <c:pt idx="40">
                  <c:v>-6208</c:v>
                </c:pt>
                <c:pt idx="41">
                  <c:v>-4236</c:v>
                </c:pt>
                <c:pt idx="42">
                  <c:v>-2167</c:v>
                </c:pt>
                <c:pt idx="43">
                  <c:v>-105</c:v>
                </c:pt>
                <c:pt idx="44">
                  <c:v>2086</c:v>
                </c:pt>
                <c:pt idx="45">
                  <c:v>4284</c:v>
                </c:pt>
                <c:pt idx="46">
                  <c:v>6618</c:v>
                </c:pt>
                <c:pt idx="47">
                  <c:v>8911</c:v>
                </c:pt>
                <c:pt idx="48">
                  <c:v>11240</c:v>
                </c:pt>
                <c:pt idx="49">
                  <c:v>13661</c:v>
                </c:pt>
                <c:pt idx="50">
                  <c:v>16029</c:v>
                </c:pt>
                <c:pt idx="51">
                  <c:v>19039</c:v>
                </c:pt>
                <c:pt idx="52">
                  <c:v>21446</c:v>
                </c:pt>
                <c:pt idx="53">
                  <c:v>23791</c:v>
                </c:pt>
                <c:pt idx="54">
                  <c:v>26166</c:v>
                </c:pt>
                <c:pt idx="55">
                  <c:v>28574</c:v>
                </c:pt>
                <c:pt idx="56">
                  <c:v>30938</c:v>
                </c:pt>
                <c:pt idx="57">
                  <c:v>33346</c:v>
                </c:pt>
                <c:pt idx="58">
                  <c:v>35749</c:v>
                </c:pt>
                <c:pt idx="59">
                  <c:v>38102</c:v>
                </c:pt>
                <c:pt idx="60">
                  <c:v>40443</c:v>
                </c:pt>
                <c:pt idx="61">
                  <c:v>42816</c:v>
                </c:pt>
                <c:pt idx="62">
                  <c:v>45151</c:v>
                </c:pt>
                <c:pt idx="63">
                  <c:v>47472</c:v>
                </c:pt>
                <c:pt idx="64">
                  <c:v>49667</c:v>
                </c:pt>
                <c:pt idx="65">
                  <c:v>51862</c:v>
                </c:pt>
                <c:pt idx="66">
                  <c:v>54122</c:v>
                </c:pt>
                <c:pt idx="67">
                  <c:v>56218</c:v>
                </c:pt>
                <c:pt idx="68">
                  <c:v>58292</c:v>
                </c:pt>
                <c:pt idx="69">
                  <c:v>60355</c:v>
                </c:pt>
                <c:pt idx="70">
                  <c:v>62264</c:v>
                </c:pt>
                <c:pt idx="71">
                  <c:v>64162</c:v>
                </c:pt>
                <c:pt idx="72">
                  <c:v>65999</c:v>
                </c:pt>
                <c:pt idx="73">
                  <c:v>67777</c:v>
                </c:pt>
                <c:pt idx="74">
                  <c:v>69470</c:v>
                </c:pt>
                <c:pt idx="75">
                  <c:v>71096</c:v>
                </c:pt>
                <c:pt idx="76">
                  <c:v>72686</c:v>
                </c:pt>
                <c:pt idx="77">
                  <c:v>74136</c:v>
                </c:pt>
                <c:pt idx="78">
                  <c:v>75517</c:v>
                </c:pt>
                <c:pt idx="79">
                  <c:v>76849</c:v>
                </c:pt>
                <c:pt idx="80">
                  <c:v>78038</c:v>
                </c:pt>
                <c:pt idx="81">
                  <c:v>79199</c:v>
                </c:pt>
                <c:pt idx="82">
                  <c:v>80302</c:v>
                </c:pt>
                <c:pt idx="83">
                  <c:v>81369</c:v>
                </c:pt>
                <c:pt idx="84">
                  <c:v>82434</c:v>
                </c:pt>
                <c:pt idx="85">
                  <c:v>83385</c:v>
                </c:pt>
                <c:pt idx="86">
                  <c:v>84396</c:v>
                </c:pt>
                <c:pt idx="87">
                  <c:v>85309</c:v>
                </c:pt>
                <c:pt idx="88">
                  <c:v>86217</c:v>
                </c:pt>
                <c:pt idx="89">
                  <c:v>87184</c:v>
                </c:pt>
                <c:pt idx="90">
                  <c:v>88070</c:v>
                </c:pt>
                <c:pt idx="91">
                  <c:v>88978</c:v>
                </c:pt>
                <c:pt idx="92">
                  <c:v>89862</c:v>
                </c:pt>
                <c:pt idx="93">
                  <c:v>90831</c:v>
                </c:pt>
                <c:pt idx="94">
                  <c:v>91712</c:v>
                </c:pt>
                <c:pt idx="95">
                  <c:v>92668</c:v>
                </c:pt>
                <c:pt idx="96">
                  <c:v>93595</c:v>
                </c:pt>
                <c:pt idx="97">
                  <c:v>94537</c:v>
                </c:pt>
                <c:pt idx="98">
                  <c:v>95453</c:v>
                </c:pt>
                <c:pt idx="99">
                  <c:v>96442</c:v>
                </c:pt>
                <c:pt idx="100">
                  <c:v>97274</c:v>
                </c:pt>
                <c:pt idx="101">
                  <c:v>98184</c:v>
                </c:pt>
                <c:pt idx="102">
                  <c:v>99026</c:v>
                </c:pt>
                <c:pt idx="103">
                  <c:v>99809</c:v>
                </c:pt>
                <c:pt idx="104">
                  <c:v>100569</c:v>
                </c:pt>
                <c:pt idx="105">
                  <c:v>101307</c:v>
                </c:pt>
                <c:pt idx="106">
                  <c:v>101950</c:v>
                </c:pt>
                <c:pt idx="107">
                  <c:v>102575</c:v>
                </c:pt>
                <c:pt idx="108">
                  <c:v>103117</c:v>
                </c:pt>
                <c:pt idx="109">
                  <c:v>103569</c:v>
                </c:pt>
                <c:pt idx="110">
                  <c:v>103970</c:v>
                </c:pt>
                <c:pt idx="111">
                  <c:v>104308</c:v>
                </c:pt>
                <c:pt idx="112">
                  <c:v>104529</c:v>
                </c:pt>
                <c:pt idx="113">
                  <c:v>104656</c:v>
                </c:pt>
                <c:pt idx="114">
                  <c:v>104686</c:v>
                </c:pt>
                <c:pt idx="115">
                  <c:v>104647</c:v>
                </c:pt>
                <c:pt idx="116">
                  <c:v>104435</c:v>
                </c:pt>
                <c:pt idx="117">
                  <c:v>104154</c:v>
                </c:pt>
                <c:pt idx="118">
                  <c:v>103742</c:v>
                </c:pt>
                <c:pt idx="119">
                  <c:v>103160</c:v>
                </c:pt>
                <c:pt idx="120">
                  <c:v>102519</c:v>
                </c:pt>
                <c:pt idx="121">
                  <c:v>101715</c:v>
                </c:pt>
                <c:pt idx="122">
                  <c:v>100855</c:v>
                </c:pt>
                <c:pt idx="123">
                  <c:v>99810</c:v>
                </c:pt>
                <c:pt idx="124">
                  <c:v>98657</c:v>
                </c:pt>
                <c:pt idx="125">
                  <c:v>97504</c:v>
                </c:pt>
                <c:pt idx="126">
                  <c:v>96414</c:v>
                </c:pt>
                <c:pt idx="127">
                  <c:v>95325</c:v>
                </c:pt>
                <c:pt idx="128">
                  <c:v>94226</c:v>
                </c:pt>
                <c:pt idx="129">
                  <c:v>93149</c:v>
                </c:pt>
                <c:pt idx="130">
                  <c:v>92116</c:v>
                </c:pt>
                <c:pt idx="131">
                  <c:v>91074</c:v>
                </c:pt>
                <c:pt idx="132">
                  <c:v>89965</c:v>
                </c:pt>
                <c:pt idx="133">
                  <c:v>89014</c:v>
                </c:pt>
                <c:pt idx="134">
                  <c:v>87966</c:v>
                </c:pt>
                <c:pt idx="135">
                  <c:v>86937</c:v>
                </c:pt>
                <c:pt idx="136">
                  <c:v>85897</c:v>
                </c:pt>
                <c:pt idx="137">
                  <c:v>84924</c:v>
                </c:pt>
                <c:pt idx="138">
                  <c:v>83913</c:v>
                </c:pt>
                <c:pt idx="139">
                  <c:v>82844</c:v>
                </c:pt>
                <c:pt idx="140">
                  <c:v>81878</c:v>
                </c:pt>
                <c:pt idx="141">
                  <c:v>80271</c:v>
                </c:pt>
                <c:pt idx="142">
                  <c:v>79251</c:v>
                </c:pt>
                <c:pt idx="143">
                  <c:v>78277</c:v>
                </c:pt>
                <c:pt idx="144">
                  <c:v>77184</c:v>
                </c:pt>
                <c:pt idx="145">
                  <c:v>76210</c:v>
                </c:pt>
                <c:pt idx="146">
                  <c:v>75211</c:v>
                </c:pt>
                <c:pt idx="147">
                  <c:v>74158</c:v>
                </c:pt>
                <c:pt idx="148">
                  <c:v>73111</c:v>
                </c:pt>
                <c:pt idx="149">
                  <c:v>72125</c:v>
                </c:pt>
                <c:pt idx="150">
                  <c:v>71119</c:v>
                </c:pt>
                <c:pt idx="151">
                  <c:v>70098</c:v>
                </c:pt>
                <c:pt idx="152">
                  <c:v>68871</c:v>
                </c:pt>
                <c:pt idx="153">
                  <c:v>67922</c:v>
                </c:pt>
                <c:pt idx="154">
                  <c:v>66903</c:v>
                </c:pt>
                <c:pt idx="155">
                  <c:v>65899</c:v>
                </c:pt>
                <c:pt idx="156">
                  <c:v>64851</c:v>
                </c:pt>
                <c:pt idx="157">
                  <c:v>63885</c:v>
                </c:pt>
                <c:pt idx="158">
                  <c:v>62785</c:v>
                </c:pt>
                <c:pt idx="159">
                  <c:v>61845</c:v>
                </c:pt>
                <c:pt idx="160">
                  <c:v>60755</c:v>
                </c:pt>
                <c:pt idx="161">
                  <c:v>59704</c:v>
                </c:pt>
                <c:pt idx="162">
                  <c:v>58562</c:v>
                </c:pt>
                <c:pt idx="163">
                  <c:v>57456</c:v>
                </c:pt>
                <c:pt idx="164">
                  <c:v>56252</c:v>
                </c:pt>
                <c:pt idx="165">
                  <c:v>55010</c:v>
                </c:pt>
                <c:pt idx="166">
                  <c:v>53804</c:v>
                </c:pt>
                <c:pt idx="167">
                  <c:v>52437</c:v>
                </c:pt>
                <c:pt idx="168">
                  <c:v>51016</c:v>
                </c:pt>
                <c:pt idx="169">
                  <c:v>49781</c:v>
                </c:pt>
                <c:pt idx="170">
                  <c:v>48296</c:v>
                </c:pt>
                <c:pt idx="171">
                  <c:v>46785</c:v>
                </c:pt>
                <c:pt idx="172">
                  <c:v>45211</c:v>
                </c:pt>
                <c:pt idx="173">
                  <c:v>43444</c:v>
                </c:pt>
                <c:pt idx="174">
                  <c:v>41903</c:v>
                </c:pt>
                <c:pt idx="175">
                  <c:v>39952</c:v>
                </c:pt>
                <c:pt idx="176">
                  <c:v>37963</c:v>
                </c:pt>
                <c:pt idx="177">
                  <c:v>36412</c:v>
                </c:pt>
                <c:pt idx="178">
                  <c:v>34686</c:v>
                </c:pt>
                <c:pt idx="179">
                  <c:v>32409</c:v>
                </c:pt>
                <c:pt idx="180">
                  <c:v>30630</c:v>
                </c:pt>
                <c:pt idx="181">
                  <c:v>28737</c:v>
                </c:pt>
                <c:pt idx="182">
                  <c:v>26880</c:v>
                </c:pt>
                <c:pt idx="183">
                  <c:v>24972</c:v>
                </c:pt>
                <c:pt idx="184">
                  <c:v>23246</c:v>
                </c:pt>
                <c:pt idx="185">
                  <c:v>21368</c:v>
                </c:pt>
                <c:pt idx="186">
                  <c:v>19391</c:v>
                </c:pt>
                <c:pt idx="187">
                  <c:v>17921</c:v>
                </c:pt>
                <c:pt idx="188">
                  <c:v>16468</c:v>
                </c:pt>
                <c:pt idx="189">
                  <c:v>15094</c:v>
                </c:pt>
                <c:pt idx="190">
                  <c:v>13897</c:v>
                </c:pt>
                <c:pt idx="191">
                  <c:v>12787</c:v>
                </c:pt>
                <c:pt idx="192">
                  <c:v>11894</c:v>
                </c:pt>
                <c:pt idx="193">
                  <c:v>11054</c:v>
                </c:pt>
                <c:pt idx="194">
                  <c:v>10315</c:v>
                </c:pt>
                <c:pt idx="195">
                  <c:v>9615</c:v>
                </c:pt>
                <c:pt idx="196">
                  <c:v>8969</c:v>
                </c:pt>
                <c:pt idx="197">
                  <c:v>8405</c:v>
                </c:pt>
                <c:pt idx="198">
                  <c:v>7783</c:v>
                </c:pt>
                <c:pt idx="199">
                  <c:v>7117</c:v>
                </c:pt>
                <c:pt idx="200">
                  <c:v>6268</c:v>
                </c:pt>
                <c:pt idx="201">
                  <c:v>5256</c:v>
                </c:pt>
                <c:pt idx="202">
                  <c:v>4110</c:v>
                </c:pt>
                <c:pt idx="203">
                  <c:v>2593</c:v>
                </c:pt>
                <c:pt idx="204">
                  <c:v>961</c:v>
                </c:pt>
                <c:pt idx="205">
                  <c:v>-968</c:v>
                </c:pt>
                <c:pt idx="206">
                  <c:v>-3006</c:v>
                </c:pt>
                <c:pt idx="207">
                  <c:v>-4801</c:v>
                </c:pt>
                <c:pt idx="208">
                  <c:v>-5912</c:v>
                </c:pt>
                <c:pt idx="209">
                  <c:v>-6684</c:v>
                </c:pt>
                <c:pt idx="210">
                  <c:v>-7134</c:v>
                </c:pt>
                <c:pt idx="211">
                  <c:v>-7267</c:v>
                </c:pt>
                <c:pt idx="212">
                  <c:v>-7127</c:v>
                </c:pt>
                <c:pt idx="213">
                  <c:v>-6691</c:v>
                </c:pt>
                <c:pt idx="214">
                  <c:v>-5949</c:v>
                </c:pt>
                <c:pt idx="215">
                  <c:v>-5039</c:v>
                </c:pt>
                <c:pt idx="216">
                  <c:v>-3910</c:v>
                </c:pt>
                <c:pt idx="217">
                  <c:v>-2570</c:v>
                </c:pt>
                <c:pt idx="218">
                  <c:v>-989</c:v>
                </c:pt>
                <c:pt idx="219">
                  <c:v>750</c:v>
                </c:pt>
                <c:pt idx="220">
                  <c:v>2717</c:v>
                </c:pt>
                <c:pt idx="221">
                  <c:v>4691</c:v>
                </c:pt>
                <c:pt idx="222">
                  <c:v>6872</c:v>
                </c:pt>
                <c:pt idx="223">
                  <c:v>9230</c:v>
                </c:pt>
                <c:pt idx="224">
                  <c:v>11619</c:v>
                </c:pt>
                <c:pt idx="225">
                  <c:v>13913</c:v>
                </c:pt>
                <c:pt idx="226">
                  <c:v>16358</c:v>
                </c:pt>
                <c:pt idx="227">
                  <c:v>18986</c:v>
                </c:pt>
                <c:pt idx="228">
                  <c:v>21560</c:v>
                </c:pt>
                <c:pt idx="229">
                  <c:v>24265</c:v>
                </c:pt>
                <c:pt idx="230">
                  <c:v>27082</c:v>
                </c:pt>
                <c:pt idx="231">
                  <c:v>29775</c:v>
                </c:pt>
                <c:pt idx="232">
                  <c:v>33170</c:v>
                </c:pt>
                <c:pt idx="233">
                  <c:v>35915</c:v>
                </c:pt>
                <c:pt idx="234">
                  <c:v>38733</c:v>
                </c:pt>
                <c:pt idx="235">
                  <c:v>41468</c:v>
                </c:pt>
                <c:pt idx="236">
                  <c:v>44146</c:v>
                </c:pt>
                <c:pt idx="237">
                  <c:v>47643</c:v>
                </c:pt>
                <c:pt idx="238">
                  <c:v>50290</c:v>
                </c:pt>
                <c:pt idx="239">
                  <c:v>52926</c:v>
                </c:pt>
                <c:pt idx="240">
                  <c:v>55556</c:v>
                </c:pt>
                <c:pt idx="241">
                  <c:v>58205</c:v>
                </c:pt>
                <c:pt idx="242">
                  <c:v>60819</c:v>
                </c:pt>
                <c:pt idx="243">
                  <c:v>63381</c:v>
                </c:pt>
                <c:pt idx="244">
                  <c:v>65826</c:v>
                </c:pt>
                <c:pt idx="245">
                  <c:v>68296</c:v>
                </c:pt>
                <c:pt idx="246">
                  <c:v>70670</c:v>
                </c:pt>
                <c:pt idx="247">
                  <c:v>72932</c:v>
                </c:pt>
                <c:pt idx="248">
                  <c:v>75203</c:v>
                </c:pt>
                <c:pt idx="249">
                  <c:v>77480</c:v>
                </c:pt>
                <c:pt idx="250">
                  <c:v>79468</c:v>
                </c:pt>
                <c:pt idx="251">
                  <c:v>81463</c:v>
                </c:pt>
                <c:pt idx="252">
                  <c:v>83419</c:v>
                </c:pt>
                <c:pt idx="253">
                  <c:v>85209</c:v>
                </c:pt>
                <c:pt idx="254">
                  <c:v>86948</c:v>
                </c:pt>
                <c:pt idx="255">
                  <c:v>88510</c:v>
                </c:pt>
                <c:pt idx="256">
                  <c:v>90074</c:v>
                </c:pt>
                <c:pt idx="257">
                  <c:v>91518</c:v>
                </c:pt>
                <c:pt idx="258">
                  <c:v>92912</c:v>
                </c:pt>
                <c:pt idx="259">
                  <c:v>94265</c:v>
                </c:pt>
                <c:pt idx="260">
                  <c:v>95581</c:v>
                </c:pt>
                <c:pt idx="261">
                  <c:v>96870</c:v>
                </c:pt>
                <c:pt idx="262">
                  <c:v>98071</c:v>
                </c:pt>
                <c:pt idx="263">
                  <c:v>99383</c:v>
                </c:pt>
                <c:pt idx="264">
                  <c:v>100703</c:v>
                </c:pt>
                <c:pt idx="265">
                  <c:v>101878</c:v>
                </c:pt>
                <c:pt idx="266">
                  <c:v>103195</c:v>
                </c:pt>
                <c:pt idx="267">
                  <c:v>104569</c:v>
                </c:pt>
                <c:pt idx="268">
                  <c:v>105907</c:v>
                </c:pt>
                <c:pt idx="269">
                  <c:v>107373</c:v>
                </c:pt>
                <c:pt idx="270">
                  <c:v>109123</c:v>
                </c:pt>
                <c:pt idx="271">
                  <c:v>110523</c:v>
                </c:pt>
                <c:pt idx="272">
                  <c:v>111955</c:v>
                </c:pt>
                <c:pt idx="273">
                  <c:v>113347</c:v>
                </c:pt>
                <c:pt idx="274">
                  <c:v>115005</c:v>
                </c:pt>
                <c:pt idx="275">
                  <c:v>116312</c:v>
                </c:pt>
                <c:pt idx="276">
                  <c:v>117580</c:v>
                </c:pt>
                <c:pt idx="277">
                  <c:v>118805</c:v>
                </c:pt>
                <c:pt idx="278">
                  <c:v>119983</c:v>
                </c:pt>
                <c:pt idx="279">
                  <c:v>121161</c:v>
                </c:pt>
                <c:pt idx="280">
                  <c:v>122237</c:v>
                </c:pt>
                <c:pt idx="281">
                  <c:v>123295</c:v>
                </c:pt>
                <c:pt idx="282">
                  <c:v>124299</c:v>
                </c:pt>
                <c:pt idx="283">
                  <c:v>125272</c:v>
                </c:pt>
                <c:pt idx="284">
                  <c:v>126197</c:v>
                </c:pt>
                <c:pt idx="285">
                  <c:v>127067</c:v>
                </c:pt>
                <c:pt idx="286">
                  <c:v>127925</c:v>
                </c:pt>
                <c:pt idx="287">
                  <c:v>128693</c:v>
                </c:pt>
                <c:pt idx="288">
                  <c:v>129447</c:v>
                </c:pt>
                <c:pt idx="289">
                  <c:v>130475</c:v>
                </c:pt>
                <c:pt idx="290">
                  <c:v>130964</c:v>
                </c:pt>
                <c:pt idx="291">
                  <c:v>131425</c:v>
                </c:pt>
                <c:pt idx="292">
                  <c:v>131796</c:v>
                </c:pt>
                <c:pt idx="293">
                  <c:v>132086</c:v>
                </c:pt>
                <c:pt idx="294">
                  <c:v>132277</c:v>
                </c:pt>
                <c:pt idx="295">
                  <c:v>132350</c:v>
                </c:pt>
                <c:pt idx="296">
                  <c:v>132347</c:v>
                </c:pt>
                <c:pt idx="297">
                  <c:v>132131</c:v>
                </c:pt>
                <c:pt idx="298">
                  <c:v>131795</c:v>
                </c:pt>
                <c:pt idx="299">
                  <c:v>131289</c:v>
                </c:pt>
                <c:pt idx="300">
                  <c:v>130615</c:v>
                </c:pt>
                <c:pt idx="301">
                  <c:v>129687</c:v>
                </c:pt>
                <c:pt idx="302">
                  <c:v>128637</c:v>
                </c:pt>
                <c:pt idx="303">
                  <c:v>127371</c:v>
                </c:pt>
                <c:pt idx="304">
                  <c:v>125857</c:v>
                </c:pt>
                <c:pt idx="305">
                  <c:v>124107</c:v>
                </c:pt>
                <c:pt idx="306">
                  <c:v>122234</c:v>
                </c:pt>
                <c:pt idx="307">
                  <c:v>120134</c:v>
                </c:pt>
                <c:pt idx="308">
                  <c:v>118304</c:v>
                </c:pt>
                <c:pt idx="309">
                  <c:v>116348</c:v>
                </c:pt>
                <c:pt idx="310">
                  <c:v>112994</c:v>
                </c:pt>
                <c:pt idx="311">
                  <c:v>111156</c:v>
                </c:pt>
                <c:pt idx="312">
                  <c:v>109289</c:v>
                </c:pt>
                <c:pt idx="313">
                  <c:v>107536</c:v>
                </c:pt>
                <c:pt idx="314">
                  <c:v>105700</c:v>
                </c:pt>
                <c:pt idx="315">
                  <c:v>103874</c:v>
                </c:pt>
                <c:pt idx="316">
                  <c:v>102228</c:v>
                </c:pt>
                <c:pt idx="317">
                  <c:v>100554</c:v>
                </c:pt>
                <c:pt idx="318">
                  <c:v>98476</c:v>
                </c:pt>
                <c:pt idx="319">
                  <c:v>96921</c:v>
                </c:pt>
                <c:pt idx="320">
                  <c:v>95367</c:v>
                </c:pt>
                <c:pt idx="321">
                  <c:v>93849</c:v>
                </c:pt>
                <c:pt idx="322">
                  <c:v>92366</c:v>
                </c:pt>
                <c:pt idx="323">
                  <c:v>90933</c:v>
                </c:pt>
                <c:pt idx="324">
                  <c:v>89476</c:v>
                </c:pt>
                <c:pt idx="325">
                  <c:v>88138</c:v>
                </c:pt>
                <c:pt idx="326">
                  <c:v>86795</c:v>
                </c:pt>
                <c:pt idx="327">
                  <c:v>85406</c:v>
                </c:pt>
                <c:pt idx="328">
                  <c:v>84149</c:v>
                </c:pt>
                <c:pt idx="329">
                  <c:v>82888</c:v>
                </c:pt>
                <c:pt idx="330">
                  <c:v>81620</c:v>
                </c:pt>
                <c:pt idx="331">
                  <c:v>80447</c:v>
                </c:pt>
                <c:pt idx="332">
                  <c:v>79238</c:v>
                </c:pt>
                <c:pt idx="333">
                  <c:v>78030</c:v>
                </c:pt>
                <c:pt idx="334">
                  <c:v>76571</c:v>
                </c:pt>
                <c:pt idx="335">
                  <c:v>75472</c:v>
                </c:pt>
                <c:pt idx="336">
                  <c:v>74384</c:v>
                </c:pt>
                <c:pt idx="337">
                  <c:v>73227</c:v>
                </c:pt>
                <c:pt idx="338">
                  <c:v>72082</c:v>
                </c:pt>
                <c:pt idx="339">
                  <c:v>71048</c:v>
                </c:pt>
                <c:pt idx="340">
                  <c:v>57194</c:v>
                </c:pt>
                <c:pt idx="341">
                  <c:v>55998</c:v>
                </c:pt>
                <c:pt idx="342">
                  <c:v>54980</c:v>
                </c:pt>
                <c:pt idx="343">
                  <c:v>54091</c:v>
                </c:pt>
                <c:pt idx="344">
                  <c:v>53204</c:v>
                </c:pt>
                <c:pt idx="345">
                  <c:v>52434</c:v>
                </c:pt>
                <c:pt idx="346">
                  <c:v>51607</c:v>
                </c:pt>
                <c:pt idx="347">
                  <c:v>50665</c:v>
                </c:pt>
                <c:pt idx="348">
                  <c:v>49867</c:v>
                </c:pt>
                <c:pt idx="349">
                  <c:v>49011</c:v>
                </c:pt>
                <c:pt idx="350">
                  <c:v>48092</c:v>
                </c:pt>
                <c:pt idx="351">
                  <c:v>47217</c:v>
                </c:pt>
                <c:pt idx="352">
                  <c:v>46282</c:v>
                </c:pt>
                <c:pt idx="353">
                  <c:v>45058</c:v>
                </c:pt>
                <c:pt idx="354">
                  <c:v>43990</c:v>
                </c:pt>
                <c:pt idx="355">
                  <c:v>43211</c:v>
                </c:pt>
                <c:pt idx="356">
                  <c:v>42393</c:v>
                </c:pt>
                <c:pt idx="357">
                  <c:v>41480</c:v>
                </c:pt>
                <c:pt idx="358">
                  <c:v>40373</c:v>
                </c:pt>
                <c:pt idx="359">
                  <c:v>39252</c:v>
                </c:pt>
                <c:pt idx="360">
                  <c:v>38034</c:v>
                </c:pt>
                <c:pt idx="361">
                  <c:v>36452</c:v>
                </c:pt>
                <c:pt idx="362">
                  <c:v>34978</c:v>
                </c:pt>
                <c:pt idx="363">
                  <c:v>33945</c:v>
                </c:pt>
                <c:pt idx="364">
                  <c:v>32847</c:v>
                </c:pt>
                <c:pt idx="365">
                  <c:v>31517</c:v>
                </c:pt>
                <c:pt idx="366">
                  <c:v>30002</c:v>
                </c:pt>
                <c:pt idx="367">
                  <c:v>28467</c:v>
                </c:pt>
                <c:pt idx="368">
                  <c:v>26675</c:v>
                </c:pt>
                <c:pt idx="369">
                  <c:v>24898</c:v>
                </c:pt>
                <c:pt idx="370">
                  <c:v>23070</c:v>
                </c:pt>
                <c:pt idx="371">
                  <c:v>21330</c:v>
                </c:pt>
                <c:pt idx="372">
                  <c:v>19420</c:v>
                </c:pt>
                <c:pt idx="373">
                  <c:v>17407</c:v>
                </c:pt>
                <c:pt idx="374">
                  <c:v>15438</c:v>
                </c:pt>
                <c:pt idx="375">
                  <c:v>13689</c:v>
                </c:pt>
                <c:pt idx="376">
                  <c:v>11457</c:v>
                </c:pt>
                <c:pt idx="377">
                  <c:v>9028</c:v>
                </c:pt>
                <c:pt idx="378">
                  <c:v>7198</c:v>
                </c:pt>
                <c:pt idx="379">
                  <c:v>5458</c:v>
                </c:pt>
                <c:pt idx="380">
                  <c:v>3462</c:v>
                </c:pt>
                <c:pt idx="381">
                  <c:v>1169</c:v>
                </c:pt>
                <c:pt idx="382">
                  <c:v>-728</c:v>
                </c:pt>
                <c:pt idx="383">
                  <c:v>-2158</c:v>
                </c:pt>
                <c:pt idx="384">
                  <c:v>-3560</c:v>
                </c:pt>
                <c:pt idx="385">
                  <c:v>-5008</c:v>
                </c:pt>
                <c:pt idx="386">
                  <c:v>-6363</c:v>
                </c:pt>
                <c:pt idx="387">
                  <c:v>-7750</c:v>
                </c:pt>
                <c:pt idx="388">
                  <c:v>-8772</c:v>
                </c:pt>
                <c:pt idx="389">
                  <c:v>-9659</c:v>
                </c:pt>
                <c:pt idx="390">
                  <c:v>-10547</c:v>
                </c:pt>
                <c:pt idx="391">
                  <c:v>-11450</c:v>
                </c:pt>
                <c:pt idx="392">
                  <c:v>-12201</c:v>
                </c:pt>
                <c:pt idx="393">
                  <c:v>-12810</c:v>
                </c:pt>
                <c:pt idx="394">
                  <c:v>-13430</c:v>
                </c:pt>
                <c:pt idx="395">
                  <c:v>-14037</c:v>
                </c:pt>
                <c:pt idx="396">
                  <c:v>-14784</c:v>
                </c:pt>
                <c:pt idx="397">
                  <c:v>-15661</c:v>
                </c:pt>
                <c:pt idx="398">
                  <c:v>-16758</c:v>
                </c:pt>
                <c:pt idx="399">
                  <c:v>-17941</c:v>
                </c:pt>
                <c:pt idx="400">
                  <c:v>-19375</c:v>
                </c:pt>
                <c:pt idx="401">
                  <c:v>-21443</c:v>
                </c:pt>
                <c:pt idx="402">
                  <c:v>-23991</c:v>
                </c:pt>
                <c:pt idx="403">
                  <c:v>-26033</c:v>
                </c:pt>
                <c:pt idx="404">
                  <c:v>-27695</c:v>
                </c:pt>
                <c:pt idx="405">
                  <c:v>-29081</c:v>
                </c:pt>
                <c:pt idx="406">
                  <c:v>-30216</c:v>
                </c:pt>
                <c:pt idx="407">
                  <c:v>-30827</c:v>
                </c:pt>
                <c:pt idx="408">
                  <c:v>-31154</c:v>
                </c:pt>
                <c:pt idx="409">
                  <c:v>-31230</c:v>
                </c:pt>
                <c:pt idx="410">
                  <c:v>-31067</c:v>
                </c:pt>
                <c:pt idx="411">
                  <c:v>-30637</c:v>
                </c:pt>
                <c:pt idx="412">
                  <c:v>-30008</c:v>
                </c:pt>
                <c:pt idx="413">
                  <c:v>-29110</c:v>
                </c:pt>
                <c:pt idx="414">
                  <c:v>-28053</c:v>
                </c:pt>
                <c:pt idx="415">
                  <c:v>-26866</c:v>
                </c:pt>
                <c:pt idx="416">
                  <c:v>-1082</c:v>
                </c:pt>
                <c:pt idx="417">
                  <c:v>1809</c:v>
                </c:pt>
                <c:pt idx="418">
                  <c:v>4885</c:v>
                </c:pt>
                <c:pt idx="419">
                  <c:v>7765</c:v>
                </c:pt>
                <c:pt idx="420">
                  <c:v>11377</c:v>
                </c:pt>
                <c:pt idx="421">
                  <c:v>14228</c:v>
                </c:pt>
                <c:pt idx="422">
                  <c:v>16923</c:v>
                </c:pt>
                <c:pt idx="423">
                  <c:v>19647</c:v>
                </c:pt>
                <c:pt idx="424">
                  <c:v>23004</c:v>
                </c:pt>
                <c:pt idx="425">
                  <c:v>25642</c:v>
                </c:pt>
                <c:pt idx="426">
                  <c:v>28193</c:v>
                </c:pt>
                <c:pt idx="427">
                  <c:v>30759</c:v>
                </c:pt>
                <c:pt idx="428">
                  <c:v>33241</c:v>
                </c:pt>
                <c:pt idx="429">
                  <c:v>35722</c:v>
                </c:pt>
                <c:pt idx="430">
                  <c:v>38209</c:v>
                </c:pt>
                <c:pt idx="431">
                  <c:v>40664</c:v>
                </c:pt>
                <c:pt idx="432">
                  <c:v>43022</c:v>
                </c:pt>
                <c:pt idx="433">
                  <c:v>45395</c:v>
                </c:pt>
                <c:pt idx="434">
                  <c:v>47808</c:v>
                </c:pt>
                <c:pt idx="435">
                  <c:v>50077</c:v>
                </c:pt>
                <c:pt idx="436">
                  <c:v>52381</c:v>
                </c:pt>
                <c:pt idx="437">
                  <c:v>54599</c:v>
                </c:pt>
                <c:pt idx="438">
                  <c:v>57417</c:v>
                </c:pt>
                <c:pt idx="439">
                  <c:v>59519</c:v>
                </c:pt>
                <c:pt idx="440">
                  <c:v>62265</c:v>
                </c:pt>
                <c:pt idx="441">
                  <c:v>64168</c:v>
                </c:pt>
                <c:pt idx="442">
                  <c:v>66252</c:v>
                </c:pt>
                <c:pt idx="443">
                  <c:v>68151</c:v>
                </c:pt>
                <c:pt idx="444">
                  <c:v>70040</c:v>
                </c:pt>
                <c:pt idx="445">
                  <c:v>72026</c:v>
                </c:pt>
                <c:pt idx="446">
                  <c:v>74173</c:v>
                </c:pt>
                <c:pt idx="447">
                  <c:v>75932</c:v>
                </c:pt>
                <c:pt idx="448">
                  <c:v>77723</c:v>
                </c:pt>
                <c:pt idx="449">
                  <c:v>79307</c:v>
                </c:pt>
                <c:pt idx="450">
                  <c:v>80927</c:v>
                </c:pt>
                <c:pt idx="451">
                  <c:v>82475</c:v>
                </c:pt>
                <c:pt idx="452">
                  <c:v>84168</c:v>
                </c:pt>
                <c:pt idx="453">
                  <c:v>85519</c:v>
                </c:pt>
                <c:pt idx="454">
                  <c:v>86805</c:v>
                </c:pt>
                <c:pt idx="455">
                  <c:v>88092</c:v>
                </c:pt>
                <c:pt idx="456">
                  <c:v>89424</c:v>
                </c:pt>
                <c:pt idx="457">
                  <c:v>90478</c:v>
                </c:pt>
                <c:pt idx="458">
                  <c:v>91510</c:v>
                </c:pt>
                <c:pt idx="459">
                  <c:v>92464</c:v>
                </c:pt>
                <c:pt idx="460">
                  <c:v>93380</c:v>
                </c:pt>
                <c:pt idx="461">
                  <c:v>94288</c:v>
                </c:pt>
                <c:pt idx="462">
                  <c:v>95194</c:v>
                </c:pt>
                <c:pt idx="463">
                  <c:v>96093</c:v>
                </c:pt>
                <c:pt idx="464">
                  <c:v>97141</c:v>
                </c:pt>
                <c:pt idx="465">
                  <c:v>98002</c:v>
                </c:pt>
                <c:pt idx="466">
                  <c:v>98925</c:v>
                </c:pt>
                <c:pt idx="467">
                  <c:v>99783</c:v>
                </c:pt>
                <c:pt idx="468">
                  <c:v>100741</c:v>
                </c:pt>
                <c:pt idx="469">
                  <c:v>101597</c:v>
                </c:pt>
                <c:pt idx="470">
                  <c:v>102553</c:v>
                </c:pt>
                <c:pt idx="471">
                  <c:v>103513</c:v>
                </c:pt>
                <c:pt idx="472">
                  <c:v>104716</c:v>
                </c:pt>
                <c:pt idx="473">
                  <c:v>105776</c:v>
                </c:pt>
                <c:pt idx="474">
                  <c:v>106708</c:v>
                </c:pt>
                <c:pt idx="475">
                  <c:v>107667</c:v>
                </c:pt>
                <c:pt idx="476">
                  <c:v>108627</c:v>
                </c:pt>
                <c:pt idx="477">
                  <c:v>109617</c:v>
                </c:pt>
                <c:pt idx="478">
                  <c:v>110571</c:v>
                </c:pt>
                <c:pt idx="479">
                  <c:v>111490</c:v>
                </c:pt>
                <c:pt idx="480">
                  <c:v>112448</c:v>
                </c:pt>
                <c:pt idx="481">
                  <c:v>113358</c:v>
                </c:pt>
                <c:pt idx="482">
                  <c:v>114263</c:v>
                </c:pt>
                <c:pt idx="483">
                  <c:v>115147</c:v>
                </c:pt>
                <c:pt idx="484">
                  <c:v>116029</c:v>
                </c:pt>
                <c:pt idx="485">
                  <c:v>116905</c:v>
                </c:pt>
                <c:pt idx="486">
                  <c:v>117712</c:v>
                </c:pt>
                <c:pt idx="487">
                  <c:v>118487</c:v>
                </c:pt>
                <c:pt idx="488">
                  <c:v>119253</c:v>
                </c:pt>
                <c:pt idx="489">
                  <c:v>119985</c:v>
                </c:pt>
                <c:pt idx="490">
                  <c:v>120694</c:v>
                </c:pt>
                <c:pt idx="491">
                  <c:v>121388</c:v>
                </c:pt>
                <c:pt idx="492">
                  <c:v>122045</c:v>
                </c:pt>
                <c:pt idx="493">
                  <c:v>122688</c:v>
                </c:pt>
                <c:pt idx="494">
                  <c:v>123325</c:v>
                </c:pt>
                <c:pt idx="495">
                  <c:v>123952</c:v>
                </c:pt>
                <c:pt idx="496">
                  <c:v>124580</c:v>
                </c:pt>
                <c:pt idx="497">
                  <c:v>125214</c:v>
                </c:pt>
                <c:pt idx="498">
                  <c:v>125826</c:v>
                </c:pt>
                <c:pt idx="499">
                  <c:v>126352</c:v>
                </c:pt>
                <c:pt idx="500">
                  <c:v>126851</c:v>
                </c:pt>
                <c:pt idx="501">
                  <c:v>127324</c:v>
                </c:pt>
                <c:pt idx="502">
                  <c:v>127701</c:v>
                </c:pt>
                <c:pt idx="503">
                  <c:v>128052</c:v>
                </c:pt>
                <c:pt idx="504">
                  <c:v>128245</c:v>
                </c:pt>
                <c:pt idx="505">
                  <c:v>128377</c:v>
                </c:pt>
                <c:pt idx="506">
                  <c:v>128398</c:v>
                </c:pt>
                <c:pt idx="507">
                  <c:v>128353</c:v>
                </c:pt>
                <c:pt idx="508">
                  <c:v>128077</c:v>
                </c:pt>
                <c:pt idx="509">
                  <c:v>127641</c:v>
                </c:pt>
                <c:pt idx="510">
                  <c:v>127036</c:v>
                </c:pt>
                <c:pt idx="511">
                  <c:v>126217</c:v>
                </c:pt>
                <c:pt idx="512">
                  <c:v>125223</c:v>
                </c:pt>
                <c:pt idx="513">
                  <c:v>124024</c:v>
                </c:pt>
                <c:pt idx="514">
                  <c:v>122605</c:v>
                </c:pt>
                <c:pt idx="515">
                  <c:v>120909</c:v>
                </c:pt>
                <c:pt idx="516">
                  <c:v>119075</c:v>
                </c:pt>
                <c:pt idx="517">
                  <c:v>117218</c:v>
                </c:pt>
                <c:pt idx="518">
                  <c:v>115412</c:v>
                </c:pt>
                <c:pt idx="519">
                  <c:v>113723</c:v>
                </c:pt>
                <c:pt idx="520">
                  <c:v>111818</c:v>
                </c:pt>
                <c:pt idx="521">
                  <c:v>110109</c:v>
                </c:pt>
                <c:pt idx="522">
                  <c:v>108381</c:v>
                </c:pt>
                <c:pt idx="523">
                  <c:v>106885</c:v>
                </c:pt>
                <c:pt idx="524">
                  <c:v>105275</c:v>
                </c:pt>
                <c:pt idx="525">
                  <c:v>103603</c:v>
                </c:pt>
                <c:pt idx="526">
                  <c:v>102144</c:v>
                </c:pt>
                <c:pt idx="527">
                  <c:v>100641</c:v>
                </c:pt>
                <c:pt idx="528">
                  <c:v>99208</c:v>
                </c:pt>
                <c:pt idx="529">
                  <c:v>97915</c:v>
                </c:pt>
                <c:pt idx="530">
                  <c:v>96458</c:v>
                </c:pt>
                <c:pt idx="531">
                  <c:v>95028</c:v>
                </c:pt>
                <c:pt idx="532">
                  <c:v>93711</c:v>
                </c:pt>
                <c:pt idx="533">
                  <c:v>92558</c:v>
                </c:pt>
                <c:pt idx="534">
                  <c:v>91262</c:v>
                </c:pt>
                <c:pt idx="535">
                  <c:v>89929</c:v>
                </c:pt>
                <c:pt idx="536">
                  <c:v>88700</c:v>
                </c:pt>
                <c:pt idx="537">
                  <c:v>87472</c:v>
                </c:pt>
                <c:pt idx="538">
                  <c:v>86220</c:v>
                </c:pt>
                <c:pt idx="539">
                  <c:v>84942</c:v>
                </c:pt>
                <c:pt idx="540">
                  <c:v>83677</c:v>
                </c:pt>
                <c:pt idx="541">
                  <c:v>82415</c:v>
                </c:pt>
                <c:pt idx="542">
                  <c:v>81154</c:v>
                </c:pt>
                <c:pt idx="543">
                  <c:v>79813</c:v>
                </c:pt>
                <c:pt idx="544">
                  <c:v>78585</c:v>
                </c:pt>
                <c:pt idx="545">
                  <c:v>77252</c:v>
                </c:pt>
                <c:pt idx="546">
                  <c:v>75790</c:v>
                </c:pt>
                <c:pt idx="547">
                  <c:v>74492</c:v>
                </c:pt>
                <c:pt idx="548">
                  <c:v>73166</c:v>
                </c:pt>
                <c:pt idx="549">
                  <c:v>71827</c:v>
                </c:pt>
                <c:pt idx="550">
                  <c:v>70353</c:v>
                </c:pt>
                <c:pt idx="551">
                  <c:v>68906</c:v>
                </c:pt>
                <c:pt idx="552">
                  <c:v>67573</c:v>
                </c:pt>
                <c:pt idx="553">
                  <c:v>66038</c:v>
                </c:pt>
                <c:pt idx="554">
                  <c:v>64536</c:v>
                </c:pt>
                <c:pt idx="555">
                  <c:v>63007</c:v>
                </c:pt>
                <c:pt idx="556">
                  <c:v>61481</c:v>
                </c:pt>
                <c:pt idx="557">
                  <c:v>59835</c:v>
                </c:pt>
                <c:pt idx="558">
                  <c:v>58261</c:v>
                </c:pt>
                <c:pt idx="559">
                  <c:v>56561</c:v>
                </c:pt>
                <c:pt idx="560">
                  <c:v>54778</c:v>
                </c:pt>
                <c:pt idx="561">
                  <c:v>53070</c:v>
                </c:pt>
                <c:pt idx="562">
                  <c:v>51322</c:v>
                </c:pt>
                <c:pt idx="563">
                  <c:v>49870</c:v>
                </c:pt>
                <c:pt idx="564">
                  <c:v>47444</c:v>
                </c:pt>
                <c:pt idx="565">
                  <c:v>45512</c:v>
                </c:pt>
                <c:pt idx="566">
                  <c:v>43018</c:v>
                </c:pt>
                <c:pt idx="567">
                  <c:v>40925</c:v>
                </c:pt>
                <c:pt idx="568">
                  <c:v>38507</c:v>
                </c:pt>
                <c:pt idx="569">
                  <c:v>36457</c:v>
                </c:pt>
                <c:pt idx="570">
                  <c:v>33987</c:v>
                </c:pt>
                <c:pt idx="571">
                  <c:v>31907</c:v>
                </c:pt>
                <c:pt idx="572">
                  <c:v>29336</c:v>
                </c:pt>
                <c:pt idx="573">
                  <c:v>27141</c:v>
                </c:pt>
                <c:pt idx="574">
                  <c:v>24570</c:v>
                </c:pt>
                <c:pt idx="575">
                  <c:v>22234</c:v>
                </c:pt>
                <c:pt idx="576">
                  <c:v>19777</c:v>
                </c:pt>
                <c:pt idx="577">
                  <c:v>17152</c:v>
                </c:pt>
                <c:pt idx="578">
                  <c:v>14775</c:v>
                </c:pt>
                <c:pt idx="579">
                  <c:v>12285</c:v>
                </c:pt>
                <c:pt idx="580">
                  <c:v>9843</c:v>
                </c:pt>
                <c:pt idx="581">
                  <c:v>7615</c:v>
                </c:pt>
                <c:pt idx="582">
                  <c:v>5227</c:v>
                </c:pt>
                <c:pt idx="583">
                  <c:v>3013</c:v>
                </c:pt>
                <c:pt idx="584">
                  <c:v>890</c:v>
                </c:pt>
                <c:pt idx="585">
                  <c:v>-965</c:v>
                </c:pt>
                <c:pt idx="586">
                  <c:v>-2751</c:v>
                </c:pt>
                <c:pt idx="587">
                  <c:v>-4543</c:v>
                </c:pt>
                <c:pt idx="588">
                  <c:v>-6097</c:v>
                </c:pt>
                <c:pt idx="589">
                  <c:v>-7522</c:v>
                </c:pt>
                <c:pt idx="590">
                  <c:v>-8757</c:v>
                </c:pt>
                <c:pt idx="591">
                  <c:v>-9897</c:v>
                </c:pt>
                <c:pt idx="592">
                  <c:v>-10862</c:v>
                </c:pt>
                <c:pt idx="593">
                  <c:v>-11805</c:v>
                </c:pt>
                <c:pt idx="594">
                  <c:v>-12598</c:v>
                </c:pt>
                <c:pt idx="595">
                  <c:v>-13375</c:v>
                </c:pt>
                <c:pt idx="596">
                  <c:v>-14119</c:v>
                </c:pt>
                <c:pt idx="597">
                  <c:v>-14813</c:v>
                </c:pt>
                <c:pt idx="598">
                  <c:v>-15593</c:v>
                </c:pt>
                <c:pt idx="599">
                  <c:v>-16593</c:v>
                </c:pt>
                <c:pt idx="600">
                  <c:v>-17712</c:v>
                </c:pt>
                <c:pt idx="601">
                  <c:v>-19027</c:v>
                </c:pt>
                <c:pt idx="602">
                  <c:v>-20615</c:v>
                </c:pt>
                <c:pt idx="603">
                  <c:v>-22460</c:v>
                </c:pt>
                <c:pt idx="604">
                  <c:v>-24715</c:v>
                </c:pt>
                <c:pt idx="605">
                  <c:v>-26875</c:v>
                </c:pt>
                <c:pt idx="606">
                  <c:v>-28614</c:v>
                </c:pt>
                <c:pt idx="607">
                  <c:v>-30062</c:v>
                </c:pt>
                <c:pt idx="608">
                  <c:v>-31065</c:v>
                </c:pt>
                <c:pt idx="609">
                  <c:v>-31779</c:v>
                </c:pt>
                <c:pt idx="610">
                  <c:v>-32168</c:v>
                </c:pt>
                <c:pt idx="611">
                  <c:v>-32245</c:v>
                </c:pt>
                <c:pt idx="612">
                  <c:v>-32060</c:v>
                </c:pt>
                <c:pt idx="613">
                  <c:v>-31599</c:v>
                </c:pt>
                <c:pt idx="614">
                  <c:v>-30902</c:v>
                </c:pt>
                <c:pt idx="615">
                  <c:v>-30011</c:v>
                </c:pt>
                <c:pt idx="616">
                  <c:v>-28849</c:v>
                </c:pt>
                <c:pt idx="617">
                  <c:v>-27587</c:v>
                </c:pt>
                <c:pt idx="618">
                  <c:v>-26116</c:v>
                </c:pt>
                <c:pt idx="619">
                  <c:v>-24489</c:v>
                </c:pt>
                <c:pt idx="620">
                  <c:v>-22690</c:v>
                </c:pt>
                <c:pt idx="621">
                  <c:v>-20827</c:v>
                </c:pt>
                <c:pt idx="622">
                  <c:v>-18856</c:v>
                </c:pt>
                <c:pt idx="623">
                  <c:v>-16753</c:v>
                </c:pt>
                <c:pt idx="624">
                  <c:v>-14541</c:v>
                </c:pt>
                <c:pt idx="625">
                  <c:v>-12218</c:v>
                </c:pt>
                <c:pt idx="626">
                  <c:v>-9881</c:v>
                </c:pt>
                <c:pt idx="627">
                  <c:v>-7361</c:v>
                </c:pt>
                <c:pt idx="628">
                  <c:v>-4923</c:v>
                </c:pt>
                <c:pt idx="629">
                  <c:v>-2365</c:v>
                </c:pt>
                <c:pt idx="630">
                  <c:v>240</c:v>
                </c:pt>
                <c:pt idx="631">
                  <c:v>2885</c:v>
                </c:pt>
                <c:pt idx="632">
                  <c:v>5635</c:v>
                </c:pt>
                <c:pt idx="633">
                  <c:v>8278</c:v>
                </c:pt>
                <c:pt idx="634">
                  <c:v>11016</c:v>
                </c:pt>
                <c:pt idx="635">
                  <c:v>13791</c:v>
                </c:pt>
                <c:pt idx="636">
                  <c:v>16472</c:v>
                </c:pt>
                <c:pt idx="637">
                  <c:v>19185</c:v>
                </c:pt>
                <c:pt idx="638">
                  <c:v>22061</c:v>
                </c:pt>
                <c:pt idx="639">
                  <c:v>24652</c:v>
                </c:pt>
                <c:pt idx="640">
                  <c:v>27383</c:v>
                </c:pt>
                <c:pt idx="641">
                  <c:v>30117</c:v>
                </c:pt>
                <c:pt idx="642">
                  <c:v>32685</c:v>
                </c:pt>
                <c:pt idx="643">
                  <c:v>35316</c:v>
                </c:pt>
                <c:pt idx="644">
                  <c:v>37864</c:v>
                </c:pt>
                <c:pt idx="645">
                  <c:v>40382</c:v>
                </c:pt>
                <c:pt idx="646">
                  <c:v>42760</c:v>
                </c:pt>
                <c:pt idx="647">
                  <c:v>45132</c:v>
                </c:pt>
                <c:pt idx="648">
                  <c:v>47437</c:v>
                </c:pt>
                <c:pt idx="649">
                  <c:v>49626</c:v>
                </c:pt>
                <c:pt idx="650">
                  <c:v>51742</c:v>
                </c:pt>
                <c:pt idx="651">
                  <c:v>53799</c:v>
                </c:pt>
                <c:pt idx="652">
                  <c:v>55739</c:v>
                </c:pt>
                <c:pt idx="653">
                  <c:v>57678</c:v>
                </c:pt>
                <c:pt idx="654">
                  <c:v>59349</c:v>
                </c:pt>
                <c:pt idx="655">
                  <c:v>61065</c:v>
                </c:pt>
                <c:pt idx="656">
                  <c:v>62699</c:v>
                </c:pt>
                <c:pt idx="657">
                  <c:v>64086</c:v>
                </c:pt>
                <c:pt idx="658">
                  <c:v>65456</c:v>
                </c:pt>
                <c:pt idx="659">
                  <c:v>66749</c:v>
                </c:pt>
                <c:pt idx="660">
                  <c:v>67988</c:v>
                </c:pt>
                <c:pt idx="661">
                  <c:v>69139</c:v>
                </c:pt>
                <c:pt idx="662">
                  <c:v>70268</c:v>
                </c:pt>
                <c:pt idx="663">
                  <c:v>71268</c:v>
                </c:pt>
                <c:pt idx="664">
                  <c:v>72303</c:v>
                </c:pt>
                <c:pt idx="665">
                  <c:v>73235</c:v>
                </c:pt>
                <c:pt idx="666">
                  <c:v>74130</c:v>
                </c:pt>
                <c:pt idx="667">
                  <c:v>74984</c:v>
                </c:pt>
                <c:pt idx="668">
                  <c:v>75806</c:v>
                </c:pt>
                <c:pt idx="669">
                  <c:v>76556</c:v>
                </c:pt>
                <c:pt idx="670">
                  <c:v>77268</c:v>
                </c:pt>
                <c:pt idx="671">
                  <c:v>77927</c:v>
                </c:pt>
                <c:pt idx="672">
                  <c:v>78551</c:v>
                </c:pt>
                <c:pt idx="673">
                  <c:v>79162</c:v>
                </c:pt>
                <c:pt idx="674">
                  <c:v>79664</c:v>
                </c:pt>
                <c:pt idx="675">
                  <c:v>82925</c:v>
                </c:pt>
                <c:pt idx="676">
                  <c:v>82986</c:v>
                </c:pt>
                <c:pt idx="677">
                  <c:v>83053</c:v>
                </c:pt>
                <c:pt idx="678">
                  <c:v>83124</c:v>
                </c:pt>
                <c:pt idx="679">
                  <c:v>83200</c:v>
                </c:pt>
                <c:pt idx="680">
                  <c:v>83265</c:v>
                </c:pt>
                <c:pt idx="681">
                  <c:v>83325</c:v>
                </c:pt>
                <c:pt idx="682">
                  <c:v>83388</c:v>
                </c:pt>
                <c:pt idx="683">
                  <c:v>83456</c:v>
                </c:pt>
                <c:pt idx="684">
                  <c:v>83531</c:v>
                </c:pt>
                <c:pt idx="685">
                  <c:v>83619</c:v>
                </c:pt>
                <c:pt idx="686">
                  <c:v>83716</c:v>
                </c:pt>
                <c:pt idx="687">
                  <c:v>83842</c:v>
                </c:pt>
                <c:pt idx="688">
                  <c:v>84001</c:v>
                </c:pt>
                <c:pt idx="689">
                  <c:v>84202</c:v>
                </c:pt>
                <c:pt idx="690">
                  <c:v>84425</c:v>
                </c:pt>
                <c:pt idx="691">
                  <c:v>84710</c:v>
                </c:pt>
                <c:pt idx="692">
                  <c:v>84995</c:v>
                </c:pt>
                <c:pt idx="693">
                  <c:v>85191</c:v>
                </c:pt>
                <c:pt idx="694">
                  <c:v>85354</c:v>
                </c:pt>
                <c:pt idx="695">
                  <c:v>85423</c:v>
                </c:pt>
                <c:pt idx="696">
                  <c:v>85429</c:v>
                </c:pt>
                <c:pt idx="697">
                  <c:v>85337</c:v>
                </c:pt>
                <c:pt idx="698">
                  <c:v>85103</c:v>
                </c:pt>
                <c:pt idx="699">
                  <c:v>84758</c:v>
                </c:pt>
                <c:pt idx="700">
                  <c:v>84320</c:v>
                </c:pt>
                <c:pt idx="701">
                  <c:v>83723</c:v>
                </c:pt>
                <c:pt idx="702">
                  <c:v>83013</c:v>
                </c:pt>
                <c:pt idx="703">
                  <c:v>82126</c:v>
                </c:pt>
                <c:pt idx="704">
                  <c:v>81097</c:v>
                </c:pt>
              </c:numCache>
            </c:numRef>
          </c:val>
        </c:ser>
        <c:ser>
          <c:idx val="3"/>
          <c:order val="3"/>
          <c:tx>
            <c:strRef>
              <c:f>步态轨迹对比!$E$1</c:f>
              <c:strCache>
                <c:ptCount val="1"/>
                <c:pt idx="0">
                  <c:v>右膝</c:v>
                </c:pt>
              </c:strCache>
            </c:strRef>
          </c:tx>
          <c:marker>
            <c:symbol val="none"/>
          </c:marker>
          <c:val>
            <c:numRef>
              <c:f>步态轨迹对比!$E$2:$E$706</c:f>
              <c:numCache>
                <c:formatCode>General</c:formatCode>
                <c:ptCount val="7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-44</c:v>
                </c:pt>
                <c:pt idx="4">
                  <c:v>-46</c:v>
                </c:pt>
                <c:pt idx="5">
                  <c:v>-46</c:v>
                </c:pt>
                <c:pt idx="6">
                  <c:v>-46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</c:numCache>
            </c:numRef>
          </c:val>
        </c:ser>
        <c:marker val="1"/>
        <c:axId val="163433856"/>
        <c:axId val="163259520"/>
      </c:lineChart>
      <c:catAx>
        <c:axId val="163433856"/>
        <c:scaling>
          <c:orientation val="minMax"/>
        </c:scaling>
        <c:axPos val="b"/>
        <c:tickLblPos val="nextTo"/>
        <c:crossAx val="163259520"/>
        <c:crosses val="autoZero"/>
        <c:auto val="1"/>
        <c:lblAlgn val="ctr"/>
        <c:lblOffset val="100"/>
      </c:catAx>
      <c:valAx>
        <c:axId val="163259520"/>
        <c:scaling>
          <c:orientation val="minMax"/>
        </c:scaling>
        <c:axPos val="l"/>
        <c:majorGridlines/>
        <c:numFmt formatCode="General" sourceLinked="1"/>
        <c:tickLblPos val="nextTo"/>
        <c:crossAx val="1634338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Angle_Walk_1!$M$1</c:f>
              <c:strCache>
                <c:ptCount val="1"/>
                <c:pt idx="0">
                  <c:v>右髋FE</c:v>
                </c:pt>
              </c:strCache>
            </c:strRef>
          </c:tx>
          <c:marker>
            <c:symbol val="none"/>
          </c:marker>
          <c:val>
            <c:numRef>
              <c:f>Angle_Walk_1!$M$2:$M$410</c:f>
              <c:numCache>
                <c:formatCode>General</c:formatCode>
                <c:ptCount val="4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-0.3</c:v>
                </c:pt>
                <c:pt idx="62">
                  <c:v>-0.3</c:v>
                </c:pt>
                <c:pt idx="63">
                  <c:v>-0.3</c:v>
                </c:pt>
                <c:pt idx="64">
                  <c:v>-0.3</c:v>
                </c:pt>
                <c:pt idx="65">
                  <c:v>-0.3</c:v>
                </c:pt>
                <c:pt idx="66">
                  <c:v>-0.3</c:v>
                </c:pt>
                <c:pt idx="67">
                  <c:v>-0.3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0.7</c:v>
                </c:pt>
                <c:pt idx="81">
                  <c:v>0.7</c:v>
                </c:pt>
                <c:pt idx="82">
                  <c:v>1.1000000000000001</c:v>
                </c:pt>
                <c:pt idx="83">
                  <c:v>1.1000000000000001</c:v>
                </c:pt>
                <c:pt idx="84">
                  <c:v>1.1000000000000001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1.1000000000000001</c:v>
                </c:pt>
                <c:pt idx="89">
                  <c:v>1.1000000000000001</c:v>
                </c:pt>
                <c:pt idx="90">
                  <c:v>0.7</c:v>
                </c:pt>
                <c:pt idx="91">
                  <c:v>0.4</c:v>
                </c:pt>
                <c:pt idx="92">
                  <c:v>0</c:v>
                </c:pt>
                <c:pt idx="93">
                  <c:v>0</c:v>
                </c:pt>
                <c:pt idx="94">
                  <c:v>-0.3</c:v>
                </c:pt>
                <c:pt idx="95">
                  <c:v>-0.3</c:v>
                </c:pt>
                <c:pt idx="96">
                  <c:v>-0.7</c:v>
                </c:pt>
                <c:pt idx="97">
                  <c:v>-0.7</c:v>
                </c:pt>
                <c:pt idx="98">
                  <c:v>-0.7</c:v>
                </c:pt>
                <c:pt idx="99">
                  <c:v>-1</c:v>
                </c:pt>
                <c:pt idx="100">
                  <c:v>-1</c:v>
                </c:pt>
                <c:pt idx="101">
                  <c:v>-1.4</c:v>
                </c:pt>
                <c:pt idx="102">
                  <c:v>-1.7</c:v>
                </c:pt>
                <c:pt idx="103">
                  <c:v>-1.7</c:v>
                </c:pt>
                <c:pt idx="104">
                  <c:v>-2.1</c:v>
                </c:pt>
                <c:pt idx="105">
                  <c:v>-2.4</c:v>
                </c:pt>
                <c:pt idx="106">
                  <c:v>-2.8</c:v>
                </c:pt>
                <c:pt idx="107">
                  <c:v>-3.1</c:v>
                </c:pt>
                <c:pt idx="108">
                  <c:v>-3.1</c:v>
                </c:pt>
                <c:pt idx="109">
                  <c:v>-3.5</c:v>
                </c:pt>
                <c:pt idx="110">
                  <c:v>-3.5</c:v>
                </c:pt>
                <c:pt idx="111">
                  <c:v>-3.8</c:v>
                </c:pt>
                <c:pt idx="112">
                  <c:v>-3.8</c:v>
                </c:pt>
                <c:pt idx="113">
                  <c:v>-3.8</c:v>
                </c:pt>
                <c:pt idx="114">
                  <c:v>-3.8</c:v>
                </c:pt>
                <c:pt idx="115">
                  <c:v>-3.8</c:v>
                </c:pt>
                <c:pt idx="116">
                  <c:v>-3.8</c:v>
                </c:pt>
                <c:pt idx="117">
                  <c:v>-3.8</c:v>
                </c:pt>
                <c:pt idx="118">
                  <c:v>-3.5</c:v>
                </c:pt>
                <c:pt idx="119">
                  <c:v>-3.1</c:v>
                </c:pt>
                <c:pt idx="120">
                  <c:v>-2.8</c:v>
                </c:pt>
                <c:pt idx="121">
                  <c:v>-2.4</c:v>
                </c:pt>
                <c:pt idx="122">
                  <c:v>-2.1</c:v>
                </c:pt>
                <c:pt idx="123">
                  <c:v>-1.7</c:v>
                </c:pt>
                <c:pt idx="124">
                  <c:v>-1.4</c:v>
                </c:pt>
                <c:pt idx="125">
                  <c:v>-1</c:v>
                </c:pt>
                <c:pt idx="126">
                  <c:v>-0.7</c:v>
                </c:pt>
                <c:pt idx="127">
                  <c:v>0</c:v>
                </c:pt>
                <c:pt idx="128">
                  <c:v>0.4</c:v>
                </c:pt>
                <c:pt idx="129">
                  <c:v>1.1000000000000001</c:v>
                </c:pt>
                <c:pt idx="130">
                  <c:v>1.8</c:v>
                </c:pt>
                <c:pt idx="131">
                  <c:v>2.5</c:v>
                </c:pt>
                <c:pt idx="132">
                  <c:v>3.5</c:v>
                </c:pt>
                <c:pt idx="133">
                  <c:v>4.9000000000000004</c:v>
                </c:pt>
                <c:pt idx="134">
                  <c:v>6.4</c:v>
                </c:pt>
                <c:pt idx="135">
                  <c:v>8.1</c:v>
                </c:pt>
                <c:pt idx="136">
                  <c:v>9.9</c:v>
                </c:pt>
                <c:pt idx="137">
                  <c:v>11.6</c:v>
                </c:pt>
                <c:pt idx="138">
                  <c:v>13.7</c:v>
                </c:pt>
                <c:pt idx="139">
                  <c:v>15.8</c:v>
                </c:pt>
                <c:pt idx="140">
                  <c:v>17.600000000000001</c:v>
                </c:pt>
                <c:pt idx="141">
                  <c:v>19.399999999999999</c:v>
                </c:pt>
                <c:pt idx="142">
                  <c:v>21.1</c:v>
                </c:pt>
                <c:pt idx="143">
                  <c:v>22.5</c:v>
                </c:pt>
                <c:pt idx="144">
                  <c:v>23.9</c:v>
                </c:pt>
                <c:pt idx="145">
                  <c:v>25.3</c:v>
                </c:pt>
                <c:pt idx="146">
                  <c:v>26.4</c:v>
                </c:pt>
                <c:pt idx="147">
                  <c:v>27.8</c:v>
                </c:pt>
                <c:pt idx="148">
                  <c:v>28.9</c:v>
                </c:pt>
                <c:pt idx="149">
                  <c:v>30.3</c:v>
                </c:pt>
                <c:pt idx="150">
                  <c:v>31</c:v>
                </c:pt>
                <c:pt idx="151">
                  <c:v>31.7</c:v>
                </c:pt>
                <c:pt idx="152">
                  <c:v>32.4</c:v>
                </c:pt>
                <c:pt idx="153">
                  <c:v>32.700000000000003</c:v>
                </c:pt>
                <c:pt idx="154">
                  <c:v>32.700000000000003</c:v>
                </c:pt>
                <c:pt idx="155">
                  <c:v>32.4</c:v>
                </c:pt>
                <c:pt idx="156">
                  <c:v>32</c:v>
                </c:pt>
                <c:pt idx="157">
                  <c:v>31</c:v>
                </c:pt>
                <c:pt idx="158">
                  <c:v>30.3</c:v>
                </c:pt>
                <c:pt idx="159">
                  <c:v>28.5</c:v>
                </c:pt>
                <c:pt idx="160">
                  <c:v>26.7</c:v>
                </c:pt>
                <c:pt idx="161">
                  <c:v>25</c:v>
                </c:pt>
                <c:pt idx="162">
                  <c:v>22.9</c:v>
                </c:pt>
                <c:pt idx="163">
                  <c:v>21.1</c:v>
                </c:pt>
                <c:pt idx="164">
                  <c:v>20.100000000000001</c:v>
                </c:pt>
                <c:pt idx="165">
                  <c:v>19</c:v>
                </c:pt>
                <c:pt idx="166">
                  <c:v>19</c:v>
                </c:pt>
                <c:pt idx="167">
                  <c:v>19</c:v>
                </c:pt>
                <c:pt idx="168">
                  <c:v>19</c:v>
                </c:pt>
                <c:pt idx="169">
                  <c:v>19</c:v>
                </c:pt>
                <c:pt idx="170">
                  <c:v>18.7</c:v>
                </c:pt>
                <c:pt idx="171">
                  <c:v>18</c:v>
                </c:pt>
                <c:pt idx="172">
                  <c:v>17.3</c:v>
                </c:pt>
                <c:pt idx="173">
                  <c:v>16.2</c:v>
                </c:pt>
                <c:pt idx="174">
                  <c:v>15.5</c:v>
                </c:pt>
                <c:pt idx="175">
                  <c:v>14.8</c:v>
                </c:pt>
                <c:pt idx="176">
                  <c:v>14.1</c:v>
                </c:pt>
                <c:pt idx="177">
                  <c:v>13.4</c:v>
                </c:pt>
                <c:pt idx="178">
                  <c:v>12.3</c:v>
                </c:pt>
                <c:pt idx="179">
                  <c:v>11.6</c:v>
                </c:pt>
                <c:pt idx="180">
                  <c:v>10.6</c:v>
                </c:pt>
                <c:pt idx="181">
                  <c:v>9.9</c:v>
                </c:pt>
                <c:pt idx="182">
                  <c:v>8.8000000000000007</c:v>
                </c:pt>
                <c:pt idx="183">
                  <c:v>7.8</c:v>
                </c:pt>
                <c:pt idx="184">
                  <c:v>6.7</c:v>
                </c:pt>
                <c:pt idx="185">
                  <c:v>5.6</c:v>
                </c:pt>
                <c:pt idx="186">
                  <c:v>4.9000000000000004</c:v>
                </c:pt>
                <c:pt idx="187">
                  <c:v>4.2</c:v>
                </c:pt>
                <c:pt idx="188">
                  <c:v>3.5</c:v>
                </c:pt>
                <c:pt idx="189">
                  <c:v>3.2</c:v>
                </c:pt>
                <c:pt idx="190">
                  <c:v>2.8</c:v>
                </c:pt>
                <c:pt idx="191">
                  <c:v>2.5</c:v>
                </c:pt>
                <c:pt idx="192">
                  <c:v>2.1</c:v>
                </c:pt>
                <c:pt idx="193">
                  <c:v>1.8</c:v>
                </c:pt>
                <c:pt idx="194">
                  <c:v>1.4</c:v>
                </c:pt>
                <c:pt idx="195">
                  <c:v>1.1000000000000001</c:v>
                </c:pt>
                <c:pt idx="196">
                  <c:v>0.7</c:v>
                </c:pt>
                <c:pt idx="197">
                  <c:v>0.7</c:v>
                </c:pt>
                <c:pt idx="198">
                  <c:v>0.7</c:v>
                </c:pt>
                <c:pt idx="199">
                  <c:v>0.7</c:v>
                </c:pt>
                <c:pt idx="200">
                  <c:v>1.1000000000000001</c:v>
                </c:pt>
                <c:pt idx="201">
                  <c:v>1.4</c:v>
                </c:pt>
                <c:pt idx="202">
                  <c:v>2.5</c:v>
                </c:pt>
                <c:pt idx="203">
                  <c:v>3.5</c:v>
                </c:pt>
                <c:pt idx="204">
                  <c:v>4.5999999999999996</c:v>
                </c:pt>
                <c:pt idx="205">
                  <c:v>6</c:v>
                </c:pt>
                <c:pt idx="206">
                  <c:v>7.8</c:v>
                </c:pt>
                <c:pt idx="207">
                  <c:v>9.9</c:v>
                </c:pt>
                <c:pt idx="208">
                  <c:v>12</c:v>
                </c:pt>
                <c:pt idx="209">
                  <c:v>14.1</c:v>
                </c:pt>
                <c:pt idx="210">
                  <c:v>16.2</c:v>
                </c:pt>
                <c:pt idx="211">
                  <c:v>18.3</c:v>
                </c:pt>
                <c:pt idx="212">
                  <c:v>20.100000000000001</c:v>
                </c:pt>
                <c:pt idx="213">
                  <c:v>21.8</c:v>
                </c:pt>
                <c:pt idx="214">
                  <c:v>23.9</c:v>
                </c:pt>
                <c:pt idx="215">
                  <c:v>25.3</c:v>
                </c:pt>
                <c:pt idx="216">
                  <c:v>27.1</c:v>
                </c:pt>
                <c:pt idx="217">
                  <c:v>28.9</c:v>
                </c:pt>
                <c:pt idx="218">
                  <c:v>30.3</c:v>
                </c:pt>
                <c:pt idx="219">
                  <c:v>31.3</c:v>
                </c:pt>
                <c:pt idx="220">
                  <c:v>32.700000000000003</c:v>
                </c:pt>
                <c:pt idx="221">
                  <c:v>33.1</c:v>
                </c:pt>
                <c:pt idx="222">
                  <c:v>33.4</c:v>
                </c:pt>
                <c:pt idx="223">
                  <c:v>33.799999999999997</c:v>
                </c:pt>
                <c:pt idx="224">
                  <c:v>33.4</c:v>
                </c:pt>
                <c:pt idx="225">
                  <c:v>33.1</c:v>
                </c:pt>
                <c:pt idx="226">
                  <c:v>32</c:v>
                </c:pt>
                <c:pt idx="227">
                  <c:v>31</c:v>
                </c:pt>
                <c:pt idx="228">
                  <c:v>29.2</c:v>
                </c:pt>
                <c:pt idx="229">
                  <c:v>27.4</c:v>
                </c:pt>
                <c:pt idx="230">
                  <c:v>25.3</c:v>
                </c:pt>
                <c:pt idx="231">
                  <c:v>23.2</c:v>
                </c:pt>
                <c:pt idx="232">
                  <c:v>21.8</c:v>
                </c:pt>
                <c:pt idx="233">
                  <c:v>21.1</c:v>
                </c:pt>
                <c:pt idx="234">
                  <c:v>20.8</c:v>
                </c:pt>
                <c:pt idx="235">
                  <c:v>20.399999999999999</c:v>
                </c:pt>
                <c:pt idx="236">
                  <c:v>20.399999999999999</c:v>
                </c:pt>
                <c:pt idx="237">
                  <c:v>20.399999999999999</c:v>
                </c:pt>
                <c:pt idx="238">
                  <c:v>19.7</c:v>
                </c:pt>
                <c:pt idx="239">
                  <c:v>19</c:v>
                </c:pt>
                <c:pt idx="240">
                  <c:v>17.600000000000001</c:v>
                </c:pt>
                <c:pt idx="241">
                  <c:v>16.899999999999999</c:v>
                </c:pt>
                <c:pt idx="242">
                  <c:v>15.8</c:v>
                </c:pt>
                <c:pt idx="243">
                  <c:v>14.8</c:v>
                </c:pt>
                <c:pt idx="244">
                  <c:v>13.7</c:v>
                </c:pt>
                <c:pt idx="245">
                  <c:v>13</c:v>
                </c:pt>
                <c:pt idx="246">
                  <c:v>12</c:v>
                </c:pt>
                <c:pt idx="247">
                  <c:v>10.9</c:v>
                </c:pt>
                <c:pt idx="248">
                  <c:v>9.9</c:v>
                </c:pt>
                <c:pt idx="249">
                  <c:v>8.8000000000000007</c:v>
                </c:pt>
                <c:pt idx="250">
                  <c:v>8.1</c:v>
                </c:pt>
                <c:pt idx="251">
                  <c:v>7.1</c:v>
                </c:pt>
                <c:pt idx="252">
                  <c:v>6.4</c:v>
                </c:pt>
                <c:pt idx="253">
                  <c:v>5.6</c:v>
                </c:pt>
                <c:pt idx="254">
                  <c:v>4.9000000000000004</c:v>
                </c:pt>
                <c:pt idx="255">
                  <c:v>4.5999999999999996</c:v>
                </c:pt>
                <c:pt idx="256">
                  <c:v>3.9</c:v>
                </c:pt>
                <c:pt idx="257">
                  <c:v>3.5</c:v>
                </c:pt>
                <c:pt idx="258">
                  <c:v>3.2</c:v>
                </c:pt>
                <c:pt idx="259">
                  <c:v>2.8</c:v>
                </c:pt>
                <c:pt idx="260">
                  <c:v>2.1</c:v>
                </c:pt>
                <c:pt idx="261">
                  <c:v>1.8</c:v>
                </c:pt>
                <c:pt idx="262">
                  <c:v>1.4</c:v>
                </c:pt>
                <c:pt idx="263">
                  <c:v>1.4</c:v>
                </c:pt>
                <c:pt idx="264">
                  <c:v>1.4</c:v>
                </c:pt>
                <c:pt idx="265">
                  <c:v>1.8</c:v>
                </c:pt>
                <c:pt idx="266">
                  <c:v>2.5</c:v>
                </c:pt>
                <c:pt idx="267">
                  <c:v>3.2</c:v>
                </c:pt>
                <c:pt idx="268">
                  <c:v>4.5999999999999996</c:v>
                </c:pt>
                <c:pt idx="269">
                  <c:v>6.4</c:v>
                </c:pt>
                <c:pt idx="270">
                  <c:v>8.5</c:v>
                </c:pt>
                <c:pt idx="271">
                  <c:v>10.6</c:v>
                </c:pt>
                <c:pt idx="272">
                  <c:v>13</c:v>
                </c:pt>
                <c:pt idx="273">
                  <c:v>15.1</c:v>
                </c:pt>
                <c:pt idx="274">
                  <c:v>17.3</c:v>
                </c:pt>
                <c:pt idx="275">
                  <c:v>19.399999999999999</c:v>
                </c:pt>
                <c:pt idx="276">
                  <c:v>21.1</c:v>
                </c:pt>
                <c:pt idx="277">
                  <c:v>22.9</c:v>
                </c:pt>
                <c:pt idx="278">
                  <c:v>24.6</c:v>
                </c:pt>
                <c:pt idx="279">
                  <c:v>26.4</c:v>
                </c:pt>
                <c:pt idx="280">
                  <c:v>27.8</c:v>
                </c:pt>
                <c:pt idx="281">
                  <c:v>29.2</c:v>
                </c:pt>
                <c:pt idx="282">
                  <c:v>30.6</c:v>
                </c:pt>
                <c:pt idx="283">
                  <c:v>31.7</c:v>
                </c:pt>
                <c:pt idx="284">
                  <c:v>32.700000000000003</c:v>
                </c:pt>
                <c:pt idx="285">
                  <c:v>33.4</c:v>
                </c:pt>
                <c:pt idx="286">
                  <c:v>33.799999999999997</c:v>
                </c:pt>
                <c:pt idx="287">
                  <c:v>33.799999999999997</c:v>
                </c:pt>
                <c:pt idx="288">
                  <c:v>33.799999999999997</c:v>
                </c:pt>
                <c:pt idx="289">
                  <c:v>33.1</c:v>
                </c:pt>
                <c:pt idx="290">
                  <c:v>32.4</c:v>
                </c:pt>
                <c:pt idx="291">
                  <c:v>31.3</c:v>
                </c:pt>
                <c:pt idx="292">
                  <c:v>30.3</c:v>
                </c:pt>
                <c:pt idx="293">
                  <c:v>28.5</c:v>
                </c:pt>
                <c:pt idx="294">
                  <c:v>25.7</c:v>
                </c:pt>
                <c:pt idx="295">
                  <c:v>23.6</c:v>
                </c:pt>
                <c:pt idx="296">
                  <c:v>21.8</c:v>
                </c:pt>
                <c:pt idx="297">
                  <c:v>20.399999999999999</c:v>
                </c:pt>
                <c:pt idx="298">
                  <c:v>19.7</c:v>
                </c:pt>
                <c:pt idx="299">
                  <c:v>19.7</c:v>
                </c:pt>
                <c:pt idx="300">
                  <c:v>20.100000000000001</c:v>
                </c:pt>
                <c:pt idx="301">
                  <c:v>20.100000000000001</c:v>
                </c:pt>
                <c:pt idx="302">
                  <c:v>20.399999999999999</c:v>
                </c:pt>
                <c:pt idx="303">
                  <c:v>20.100000000000001</c:v>
                </c:pt>
                <c:pt idx="304">
                  <c:v>19.7</c:v>
                </c:pt>
                <c:pt idx="305">
                  <c:v>18.7</c:v>
                </c:pt>
                <c:pt idx="306">
                  <c:v>18</c:v>
                </c:pt>
                <c:pt idx="307">
                  <c:v>16.899999999999999</c:v>
                </c:pt>
                <c:pt idx="308">
                  <c:v>16.2</c:v>
                </c:pt>
                <c:pt idx="309">
                  <c:v>15.5</c:v>
                </c:pt>
                <c:pt idx="310">
                  <c:v>15.1</c:v>
                </c:pt>
                <c:pt idx="311">
                  <c:v>14.4</c:v>
                </c:pt>
                <c:pt idx="312">
                  <c:v>13.7</c:v>
                </c:pt>
                <c:pt idx="313">
                  <c:v>13</c:v>
                </c:pt>
                <c:pt idx="314">
                  <c:v>12.7</c:v>
                </c:pt>
                <c:pt idx="315">
                  <c:v>12</c:v>
                </c:pt>
                <c:pt idx="316">
                  <c:v>11.3</c:v>
                </c:pt>
                <c:pt idx="317">
                  <c:v>10.199999999999999</c:v>
                </c:pt>
                <c:pt idx="318">
                  <c:v>9.5</c:v>
                </c:pt>
                <c:pt idx="319">
                  <c:v>8.8000000000000007</c:v>
                </c:pt>
                <c:pt idx="320">
                  <c:v>8.1</c:v>
                </c:pt>
                <c:pt idx="321">
                  <c:v>7.4</c:v>
                </c:pt>
                <c:pt idx="322">
                  <c:v>6.7</c:v>
                </c:pt>
                <c:pt idx="323">
                  <c:v>6.4</c:v>
                </c:pt>
                <c:pt idx="324">
                  <c:v>5.6</c:v>
                </c:pt>
                <c:pt idx="325">
                  <c:v>5.3</c:v>
                </c:pt>
                <c:pt idx="326">
                  <c:v>5.3</c:v>
                </c:pt>
                <c:pt idx="327">
                  <c:v>5.3</c:v>
                </c:pt>
                <c:pt idx="328">
                  <c:v>5.3</c:v>
                </c:pt>
                <c:pt idx="329">
                  <c:v>5.6</c:v>
                </c:pt>
                <c:pt idx="330">
                  <c:v>6.7</c:v>
                </c:pt>
                <c:pt idx="331">
                  <c:v>8.5</c:v>
                </c:pt>
                <c:pt idx="332">
                  <c:v>10.199999999999999</c:v>
                </c:pt>
                <c:pt idx="333">
                  <c:v>12.3</c:v>
                </c:pt>
                <c:pt idx="334">
                  <c:v>14.4</c:v>
                </c:pt>
                <c:pt idx="335">
                  <c:v>16.5</c:v>
                </c:pt>
                <c:pt idx="336">
                  <c:v>18.3</c:v>
                </c:pt>
                <c:pt idx="337">
                  <c:v>20.100000000000001</c:v>
                </c:pt>
                <c:pt idx="338">
                  <c:v>21.5</c:v>
                </c:pt>
                <c:pt idx="339">
                  <c:v>22.9</c:v>
                </c:pt>
                <c:pt idx="340">
                  <c:v>24.3</c:v>
                </c:pt>
                <c:pt idx="341">
                  <c:v>25.7</c:v>
                </c:pt>
                <c:pt idx="342">
                  <c:v>26.7</c:v>
                </c:pt>
                <c:pt idx="343">
                  <c:v>28.1</c:v>
                </c:pt>
                <c:pt idx="344">
                  <c:v>29.2</c:v>
                </c:pt>
                <c:pt idx="345">
                  <c:v>29.9</c:v>
                </c:pt>
                <c:pt idx="346">
                  <c:v>31</c:v>
                </c:pt>
                <c:pt idx="347">
                  <c:v>31.7</c:v>
                </c:pt>
                <c:pt idx="348">
                  <c:v>32.4</c:v>
                </c:pt>
                <c:pt idx="349">
                  <c:v>32.700000000000003</c:v>
                </c:pt>
                <c:pt idx="350">
                  <c:v>32.700000000000003</c:v>
                </c:pt>
                <c:pt idx="351">
                  <c:v>33.1</c:v>
                </c:pt>
                <c:pt idx="352">
                  <c:v>32.700000000000003</c:v>
                </c:pt>
                <c:pt idx="353">
                  <c:v>32.4</c:v>
                </c:pt>
                <c:pt idx="354">
                  <c:v>31.3</c:v>
                </c:pt>
                <c:pt idx="355">
                  <c:v>30.6</c:v>
                </c:pt>
                <c:pt idx="356">
                  <c:v>29.2</c:v>
                </c:pt>
                <c:pt idx="357">
                  <c:v>27.4</c:v>
                </c:pt>
                <c:pt idx="358">
                  <c:v>25.7</c:v>
                </c:pt>
                <c:pt idx="359">
                  <c:v>23.6</c:v>
                </c:pt>
                <c:pt idx="360">
                  <c:v>21.5</c:v>
                </c:pt>
                <c:pt idx="361">
                  <c:v>19.399999999999999</c:v>
                </c:pt>
                <c:pt idx="362">
                  <c:v>17.3</c:v>
                </c:pt>
                <c:pt idx="363">
                  <c:v>15.5</c:v>
                </c:pt>
                <c:pt idx="364">
                  <c:v>14.1</c:v>
                </c:pt>
                <c:pt idx="365">
                  <c:v>13</c:v>
                </c:pt>
                <c:pt idx="366">
                  <c:v>12</c:v>
                </c:pt>
                <c:pt idx="367">
                  <c:v>11.3</c:v>
                </c:pt>
                <c:pt idx="368">
                  <c:v>10.6</c:v>
                </c:pt>
                <c:pt idx="369">
                  <c:v>9.9</c:v>
                </c:pt>
                <c:pt idx="370">
                  <c:v>9.1999999999999993</c:v>
                </c:pt>
                <c:pt idx="371">
                  <c:v>8.1</c:v>
                </c:pt>
                <c:pt idx="372">
                  <c:v>7.4</c:v>
                </c:pt>
                <c:pt idx="373">
                  <c:v>6.7</c:v>
                </c:pt>
                <c:pt idx="374">
                  <c:v>5.6</c:v>
                </c:pt>
                <c:pt idx="375">
                  <c:v>4.9000000000000004</c:v>
                </c:pt>
                <c:pt idx="376">
                  <c:v>4.5999999999999996</c:v>
                </c:pt>
                <c:pt idx="377">
                  <c:v>3.9</c:v>
                </c:pt>
                <c:pt idx="378">
                  <c:v>3.2</c:v>
                </c:pt>
                <c:pt idx="379">
                  <c:v>2.8</c:v>
                </c:pt>
                <c:pt idx="380">
                  <c:v>2.1</c:v>
                </c:pt>
                <c:pt idx="381">
                  <c:v>1.8</c:v>
                </c:pt>
                <c:pt idx="382">
                  <c:v>1.1000000000000001</c:v>
                </c:pt>
                <c:pt idx="383">
                  <c:v>0.4</c:v>
                </c:pt>
                <c:pt idx="384">
                  <c:v>0</c:v>
                </c:pt>
                <c:pt idx="385">
                  <c:v>-0.7</c:v>
                </c:pt>
                <c:pt idx="386">
                  <c:v>-1</c:v>
                </c:pt>
                <c:pt idx="387">
                  <c:v>-1.7</c:v>
                </c:pt>
                <c:pt idx="388">
                  <c:v>-1.7</c:v>
                </c:pt>
                <c:pt idx="389">
                  <c:v>-2.1</c:v>
                </c:pt>
                <c:pt idx="390">
                  <c:v>-2.4</c:v>
                </c:pt>
                <c:pt idx="391">
                  <c:v>-2.4</c:v>
                </c:pt>
                <c:pt idx="392">
                  <c:v>-2.4</c:v>
                </c:pt>
                <c:pt idx="393">
                  <c:v>-2.1</c:v>
                </c:pt>
                <c:pt idx="394">
                  <c:v>-1.7</c:v>
                </c:pt>
                <c:pt idx="395">
                  <c:v>-1.4</c:v>
                </c:pt>
                <c:pt idx="396">
                  <c:v>-0.7</c:v>
                </c:pt>
                <c:pt idx="397">
                  <c:v>0</c:v>
                </c:pt>
                <c:pt idx="398">
                  <c:v>0.7</c:v>
                </c:pt>
                <c:pt idx="399">
                  <c:v>1.4</c:v>
                </c:pt>
                <c:pt idx="400">
                  <c:v>2.1</c:v>
                </c:pt>
                <c:pt idx="401">
                  <c:v>3.5</c:v>
                </c:pt>
                <c:pt idx="402">
                  <c:v>5.3</c:v>
                </c:pt>
                <c:pt idx="403">
                  <c:v>7.1</c:v>
                </c:pt>
                <c:pt idx="404">
                  <c:v>8.8000000000000007</c:v>
                </c:pt>
                <c:pt idx="405">
                  <c:v>10.9</c:v>
                </c:pt>
                <c:pt idx="406">
                  <c:v>13</c:v>
                </c:pt>
                <c:pt idx="407">
                  <c:v>15.1</c:v>
                </c:pt>
              </c:numCache>
            </c:numRef>
          </c:val>
        </c:ser>
        <c:ser>
          <c:idx val="1"/>
          <c:order val="1"/>
          <c:tx>
            <c:strRef>
              <c:f>Angle_Walk_1!$N$1</c:f>
              <c:strCache>
                <c:ptCount val="1"/>
                <c:pt idx="0">
                  <c:v>右膝FE</c:v>
                </c:pt>
              </c:strCache>
            </c:strRef>
          </c:tx>
          <c:marker>
            <c:symbol val="none"/>
          </c:marker>
          <c:val>
            <c:numRef>
              <c:f>Angle_Walk_1!$N$2:$N$410</c:f>
              <c:numCache>
                <c:formatCode>General</c:formatCode>
                <c:ptCount val="409"/>
                <c:pt idx="0">
                  <c:v>-0.7</c:v>
                </c:pt>
                <c:pt idx="1">
                  <c:v>-0.4</c:v>
                </c:pt>
                <c:pt idx="2">
                  <c:v>-0.4</c:v>
                </c:pt>
                <c:pt idx="3">
                  <c:v>-0.4</c:v>
                </c:pt>
                <c:pt idx="4">
                  <c:v>-0.4</c:v>
                </c:pt>
                <c:pt idx="5">
                  <c:v>-0.4</c:v>
                </c:pt>
                <c:pt idx="6">
                  <c:v>-0.4</c:v>
                </c:pt>
                <c:pt idx="7">
                  <c:v>-0.4</c:v>
                </c:pt>
                <c:pt idx="8">
                  <c:v>-0.4</c:v>
                </c:pt>
                <c:pt idx="9">
                  <c:v>-0.4</c:v>
                </c:pt>
                <c:pt idx="10">
                  <c:v>-0.4</c:v>
                </c:pt>
                <c:pt idx="11">
                  <c:v>-0.4</c:v>
                </c:pt>
                <c:pt idx="12">
                  <c:v>-0.4</c:v>
                </c:pt>
                <c:pt idx="13">
                  <c:v>-0.4</c:v>
                </c:pt>
                <c:pt idx="14">
                  <c:v>-0.4</c:v>
                </c:pt>
                <c:pt idx="15">
                  <c:v>-0.4</c:v>
                </c:pt>
                <c:pt idx="16">
                  <c:v>-0.4</c:v>
                </c:pt>
                <c:pt idx="17">
                  <c:v>-0.4</c:v>
                </c:pt>
                <c:pt idx="18">
                  <c:v>-0.4</c:v>
                </c:pt>
                <c:pt idx="19">
                  <c:v>-0.4</c:v>
                </c:pt>
                <c:pt idx="20">
                  <c:v>-0.4</c:v>
                </c:pt>
                <c:pt idx="21">
                  <c:v>-0.4</c:v>
                </c:pt>
                <c:pt idx="22">
                  <c:v>-0.4</c:v>
                </c:pt>
                <c:pt idx="23">
                  <c:v>-0.4</c:v>
                </c:pt>
                <c:pt idx="24">
                  <c:v>-0.4</c:v>
                </c:pt>
                <c:pt idx="25">
                  <c:v>-0.4</c:v>
                </c:pt>
                <c:pt idx="26">
                  <c:v>-0.4</c:v>
                </c:pt>
                <c:pt idx="27">
                  <c:v>-0.4</c:v>
                </c:pt>
                <c:pt idx="28">
                  <c:v>-0.4</c:v>
                </c:pt>
                <c:pt idx="29">
                  <c:v>-0.4</c:v>
                </c:pt>
                <c:pt idx="30">
                  <c:v>-0.7</c:v>
                </c:pt>
                <c:pt idx="31">
                  <c:v>-0.7</c:v>
                </c:pt>
                <c:pt idx="32">
                  <c:v>-0.7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-0.7</c:v>
                </c:pt>
                <c:pt idx="41">
                  <c:v>-0.7</c:v>
                </c:pt>
                <c:pt idx="42">
                  <c:v>-0.7</c:v>
                </c:pt>
                <c:pt idx="43">
                  <c:v>-0.7</c:v>
                </c:pt>
                <c:pt idx="44">
                  <c:v>-0.7</c:v>
                </c:pt>
                <c:pt idx="45">
                  <c:v>-0.7</c:v>
                </c:pt>
                <c:pt idx="46">
                  <c:v>-0.7</c:v>
                </c:pt>
                <c:pt idx="47">
                  <c:v>-0.7</c:v>
                </c:pt>
                <c:pt idx="48">
                  <c:v>-0.7</c:v>
                </c:pt>
                <c:pt idx="49">
                  <c:v>-0.7</c:v>
                </c:pt>
                <c:pt idx="50">
                  <c:v>-0.7</c:v>
                </c:pt>
                <c:pt idx="51">
                  <c:v>-0.7</c:v>
                </c:pt>
                <c:pt idx="52">
                  <c:v>0.7</c:v>
                </c:pt>
                <c:pt idx="53">
                  <c:v>0.7</c:v>
                </c:pt>
                <c:pt idx="54">
                  <c:v>0.7</c:v>
                </c:pt>
                <c:pt idx="55">
                  <c:v>0.7</c:v>
                </c:pt>
                <c:pt idx="56">
                  <c:v>0.7</c:v>
                </c:pt>
                <c:pt idx="57">
                  <c:v>0.7</c:v>
                </c:pt>
                <c:pt idx="58">
                  <c:v>0.7</c:v>
                </c:pt>
                <c:pt idx="59">
                  <c:v>0.7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-0.7</c:v>
                </c:pt>
                <c:pt idx="66">
                  <c:v>-0.7</c:v>
                </c:pt>
                <c:pt idx="67">
                  <c:v>-1.1000000000000001</c:v>
                </c:pt>
                <c:pt idx="68">
                  <c:v>-1.1000000000000001</c:v>
                </c:pt>
                <c:pt idx="69">
                  <c:v>-1.1000000000000001</c:v>
                </c:pt>
                <c:pt idx="70">
                  <c:v>-1.1000000000000001</c:v>
                </c:pt>
                <c:pt idx="71">
                  <c:v>-1.1000000000000001</c:v>
                </c:pt>
                <c:pt idx="72">
                  <c:v>-1.4</c:v>
                </c:pt>
                <c:pt idx="73">
                  <c:v>-1.4</c:v>
                </c:pt>
                <c:pt idx="74">
                  <c:v>-1.4</c:v>
                </c:pt>
                <c:pt idx="75">
                  <c:v>-1.4</c:v>
                </c:pt>
                <c:pt idx="76">
                  <c:v>-1.8</c:v>
                </c:pt>
                <c:pt idx="77">
                  <c:v>-2.1</c:v>
                </c:pt>
                <c:pt idx="78">
                  <c:v>-2.1</c:v>
                </c:pt>
                <c:pt idx="79">
                  <c:v>-2.9</c:v>
                </c:pt>
                <c:pt idx="80">
                  <c:v>-3.2</c:v>
                </c:pt>
                <c:pt idx="81">
                  <c:v>-3.9</c:v>
                </c:pt>
                <c:pt idx="82">
                  <c:v>-4.3</c:v>
                </c:pt>
                <c:pt idx="83">
                  <c:v>-5</c:v>
                </c:pt>
                <c:pt idx="84">
                  <c:v>-5.3</c:v>
                </c:pt>
                <c:pt idx="85">
                  <c:v>-5.7</c:v>
                </c:pt>
                <c:pt idx="86">
                  <c:v>-6</c:v>
                </c:pt>
                <c:pt idx="87">
                  <c:v>-6</c:v>
                </c:pt>
                <c:pt idx="88">
                  <c:v>-6</c:v>
                </c:pt>
                <c:pt idx="89">
                  <c:v>-5.3</c:v>
                </c:pt>
                <c:pt idx="90">
                  <c:v>-5</c:v>
                </c:pt>
                <c:pt idx="91">
                  <c:v>-4.5999999999999996</c:v>
                </c:pt>
                <c:pt idx="92">
                  <c:v>-4.3</c:v>
                </c:pt>
                <c:pt idx="93">
                  <c:v>-3.6</c:v>
                </c:pt>
                <c:pt idx="94">
                  <c:v>-3.2</c:v>
                </c:pt>
                <c:pt idx="95">
                  <c:v>-3.2</c:v>
                </c:pt>
                <c:pt idx="96">
                  <c:v>-2.9</c:v>
                </c:pt>
                <c:pt idx="97">
                  <c:v>-2.9</c:v>
                </c:pt>
                <c:pt idx="98">
                  <c:v>-2.9</c:v>
                </c:pt>
                <c:pt idx="99">
                  <c:v>-2.9</c:v>
                </c:pt>
                <c:pt idx="100">
                  <c:v>-2.9</c:v>
                </c:pt>
                <c:pt idx="101">
                  <c:v>-3.2</c:v>
                </c:pt>
                <c:pt idx="102">
                  <c:v>-3.6</c:v>
                </c:pt>
                <c:pt idx="103">
                  <c:v>-3.6</c:v>
                </c:pt>
                <c:pt idx="104">
                  <c:v>-3.9</c:v>
                </c:pt>
                <c:pt idx="105">
                  <c:v>-3.9</c:v>
                </c:pt>
                <c:pt idx="106">
                  <c:v>-4.3</c:v>
                </c:pt>
                <c:pt idx="107">
                  <c:v>-4.3</c:v>
                </c:pt>
                <c:pt idx="108">
                  <c:v>-4.5999999999999996</c:v>
                </c:pt>
                <c:pt idx="109">
                  <c:v>-4.5999999999999996</c:v>
                </c:pt>
                <c:pt idx="110">
                  <c:v>-5</c:v>
                </c:pt>
                <c:pt idx="111">
                  <c:v>-5.3</c:v>
                </c:pt>
                <c:pt idx="112">
                  <c:v>-5.7</c:v>
                </c:pt>
                <c:pt idx="113">
                  <c:v>-6</c:v>
                </c:pt>
                <c:pt idx="114">
                  <c:v>-6.7</c:v>
                </c:pt>
                <c:pt idx="115">
                  <c:v>-7.1</c:v>
                </c:pt>
                <c:pt idx="116">
                  <c:v>-7.8</c:v>
                </c:pt>
                <c:pt idx="117">
                  <c:v>-8.5</c:v>
                </c:pt>
                <c:pt idx="118">
                  <c:v>-9.1999999999999993</c:v>
                </c:pt>
                <c:pt idx="119">
                  <c:v>-10.199999999999999</c:v>
                </c:pt>
                <c:pt idx="120">
                  <c:v>-10.9</c:v>
                </c:pt>
                <c:pt idx="121">
                  <c:v>-12</c:v>
                </c:pt>
                <c:pt idx="122">
                  <c:v>-13</c:v>
                </c:pt>
                <c:pt idx="123">
                  <c:v>-14.1</c:v>
                </c:pt>
                <c:pt idx="124">
                  <c:v>-15.2</c:v>
                </c:pt>
                <c:pt idx="125">
                  <c:v>-16.600000000000001</c:v>
                </c:pt>
                <c:pt idx="126">
                  <c:v>-17.600000000000001</c:v>
                </c:pt>
                <c:pt idx="127">
                  <c:v>-19</c:v>
                </c:pt>
                <c:pt idx="128">
                  <c:v>-20.8</c:v>
                </c:pt>
                <c:pt idx="129">
                  <c:v>-22.5</c:v>
                </c:pt>
                <c:pt idx="130">
                  <c:v>-24.3</c:v>
                </c:pt>
                <c:pt idx="131">
                  <c:v>-26.8</c:v>
                </c:pt>
                <c:pt idx="132">
                  <c:v>-29.6</c:v>
                </c:pt>
                <c:pt idx="133">
                  <c:v>-32.700000000000003</c:v>
                </c:pt>
                <c:pt idx="134">
                  <c:v>-36.6</c:v>
                </c:pt>
                <c:pt idx="135">
                  <c:v>-40.799999999999997</c:v>
                </c:pt>
                <c:pt idx="136">
                  <c:v>-45</c:v>
                </c:pt>
                <c:pt idx="137">
                  <c:v>-50</c:v>
                </c:pt>
                <c:pt idx="138">
                  <c:v>-55.6</c:v>
                </c:pt>
                <c:pt idx="139">
                  <c:v>-60.5</c:v>
                </c:pt>
                <c:pt idx="140">
                  <c:v>-64.7</c:v>
                </c:pt>
                <c:pt idx="141">
                  <c:v>-67.900000000000006</c:v>
                </c:pt>
                <c:pt idx="142">
                  <c:v>-71.099999999999994</c:v>
                </c:pt>
                <c:pt idx="143">
                  <c:v>-73.2</c:v>
                </c:pt>
                <c:pt idx="144">
                  <c:v>-74.2</c:v>
                </c:pt>
                <c:pt idx="145">
                  <c:v>-74.2</c:v>
                </c:pt>
                <c:pt idx="146">
                  <c:v>-73.5</c:v>
                </c:pt>
                <c:pt idx="147">
                  <c:v>-72.099999999999994</c:v>
                </c:pt>
                <c:pt idx="148">
                  <c:v>-70</c:v>
                </c:pt>
                <c:pt idx="149">
                  <c:v>-66.099999999999994</c:v>
                </c:pt>
                <c:pt idx="150">
                  <c:v>-62.3</c:v>
                </c:pt>
                <c:pt idx="151">
                  <c:v>-57.7</c:v>
                </c:pt>
                <c:pt idx="152">
                  <c:v>-52.8</c:v>
                </c:pt>
                <c:pt idx="153">
                  <c:v>-47.5</c:v>
                </c:pt>
                <c:pt idx="154">
                  <c:v>-42.2</c:v>
                </c:pt>
                <c:pt idx="155">
                  <c:v>-37.700000000000003</c:v>
                </c:pt>
                <c:pt idx="156">
                  <c:v>-32</c:v>
                </c:pt>
                <c:pt idx="157">
                  <c:v>-28.5</c:v>
                </c:pt>
                <c:pt idx="158">
                  <c:v>-24.6</c:v>
                </c:pt>
                <c:pt idx="159">
                  <c:v>-21.5</c:v>
                </c:pt>
                <c:pt idx="160">
                  <c:v>-18.7</c:v>
                </c:pt>
                <c:pt idx="161">
                  <c:v>-17.3</c:v>
                </c:pt>
                <c:pt idx="162">
                  <c:v>-15.9</c:v>
                </c:pt>
                <c:pt idx="163">
                  <c:v>-15.2</c:v>
                </c:pt>
                <c:pt idx="164">
                  <c:v>-15.5</c:v>
                </c:pt>
                <c:pt idx="165">
                  <c:v>-16.600000000000001</c:v>
                </c:pt>
                <c:pt idx="166">
                  <c:v>-18</c:v>
                </c:pt>
                <c:pt idx="167">
                  <c:v>-19.7</c:v>
                </c:pt>
                <c:pt idx="168">
                  <c:v>-21.1</c:v>
                </c:pt>
                <c:pt idx="169">
                  <c:v>-22.5</c:v>
                </c:pt>
                <c:pt idx="170">
                  <c:v>-23.6</c:v>
                </c:pt>
                <c:pt idx="171">
                  <c:v>-23.9</c:v>
                </c:pt>
                <c:pt idx="172">
                  <c:v>-23.6</c:v>
                </c:pt>
                <c:pt idx="173">
                  <c:v>-23.6</c:v>
                </c:pt>
                <c:pt idx="174">
                  <c:v>-23.2</c:v>
                </c:pt>
                <c:pt idx="175">
                  <c:v>-22.9</c:v>
                </c:pt>
                <c:pt idx="176">
                  <c:v>-22.5</c:v>
                </c:pt>
                <c:pt idx="177">
                  <c:v>-22.2</c:v>
                </c:pt>
                <c:pt idx="178">
                  <c:v>-21.5</c:v>
                </c:pt>
                <c:pt idx="179">
                  <c:v>-20.8</c:v>
                </c:pt>
                <c:pt idx="180">
                  <c:v>-20.100000000000001</c:v>
                </c:pt>
                <c:pt idx="181">
                  <c:v>-19.399999999999999</c:v>
                </c:pt>
                <c:pt idx="182">
                  <c:v>-18.3</c:v>
                </c:pt>
                <c:pt idx="183">
                  <c:v>-17.600000000000001</c:v>
                </c:pt>
                <c:pt idx="184">
                  <c:v>-16.600000000000001</c:v>
                </c:pt>
                <c:pt idx="185">
                  <c:v>-16.2</c:v>
                </c:pt>
                <c:pt idx="186">
                  <c:v>-15.5</c:v>
                </c:pt>
                <c:pt idx="187">
                  <c:v>-15.2</c:v>
                </c:pt>
                <c:pt idx="188">
                  <c:v>-15.2</c:v>
                </c:pt>
                <c:pt idx="189">
                  <c:v>-15.2</c:v>
                </c:pt>
                <c:pt idx="190">
                  <c:v>-15.5</c:v>
                </c:pt>
                <c:pt idx="191">
                  <c:v>-15.9</c:v>
                </c:pt>
                <c:pt idx="192">
                  <c:v>-15.9</c:v>
                </c:pt>
                <c:pt idx="193">
                  <c:v>-16.600000000000001</c:v>
                </c:pt>
                <c:pt idx="194">
                  <c:v>-16.899999999999999</c:v>
                </c:pt>
                <c:pt idx="195">
                  <c:v>-17.600000000000001</c:v>
                </c:pt>
                <c:pt idx="196">
                  <c:v>-18.3</c:v>
                </c:pt>
                <c:pt idx="197">
                  <c:v>-19</c:v>
                </c:pt>
                <c:pt idx="198">
                  <c:v>-18</c:v>
                </c:pt>
                <c:pt idx="199">
                  <c:v>-19.7</c:v>
                </c:pt>
                <c:pt idx="200">
                  <c:v>-21.5</c:v>
                </c:pt>
                <c:pt idx="201">
                  <c:v>-23.9</c:v>
                </c:pt>
                <c:pt idx="202">
                  <c:v>-26.8</c:v>
                </c:pt>
                <c:pt idx="203">
                  <c:v>-30.3</c:v>
                </c:pt>
                <c:pt idx="204">
                  <c:v>-36.6</c:v>
                </c:pt>
                <c:pt idx="205">
                  <c:v>-41.5</c:v>
                </c:pt>
                <c:pt idx="206">
                  <c:v>-46.8</c:v>
                </c:pt>
                <c:pt idx="207">
                  <c:v>-52.4</c:v>
                </c:pt>
                <c:pt idx="208">
                  <c:v>-57.7</c:v>
                </c:pt>
                <c:pt idx="209">
                  <c:v>-63.3</c:v>
                </c:pt>
                <c:pt idx="210">
                  <c:v>-67.2</c:v>
                </c:pt>
                <c:pt idx="211">
                  <c:v>-71.8</c:v>
                </c:pt>
                <c:pt idx="212">
                  <c:v>-74.2</c:v>
                </c:pt>
                <c:pt idx="213">
                  <c:v>-76</c:v>
                </c:pt>
                <c:pt idx="214">
                  <c:v>-76.7</c:v>
                </c:pt>
                <c:pt idx="215">
                  <c:v>-76.7</c:v>
                </c:pt>
                <c:pt idx="216">
                  <c:v>-75.599999999999994</c:v>
                </c:pt>
                <c:pt idx="217">
                  <c:v>-73.5</c:v>
                </c:pt>
                <c:pt idx="218">
                  <c:v>-70.400000000000006</c:v>
                </c:pt>
                <c:pt idx="219">
                  <c:v>-66.5</c:v>
                </c:pt>
                <c:pt idx="220">
                  <c:v>-58.8</c:v>
                </c:pt>
                <c:pt idx="221">
                  <c:v>-53.1</c:v>
                </c:pt>
                <c:pt idx="222">
                  <c:v>-47.9</c:v>
                </c:pt>
                <c:pt idx="223">
                  <c:v>-41.5</c:v>
                </c:pt>
                <c:pt idx="224">
                  <c:v>-36.299999999999997</c:v>
                </c:pt>
                <c:pt idx="225">
                  <c:v>-30.3</c:v>
                </c:pt>
                <c:pt idx="226">
                  <c:v>-27.5</c:v>
                </c:pt>
                <c:pt idx="227">
                  <c:v>-23.9</c:v>
                </c:pt>
                <c:pt idx="228">
                  <c:v>-20.399999999999999</c:v>
                </c:pt>
                <c:pt idx="229">
                  <c:v>-17.600000000000001</c:v>
                </c:pt>
                <c:pt idx="230">
                  <c:v>-16.2</c:v>
                </c:pt>
                <c:pt idx="231">
                  <c:v>-15.5</c:v>
                </c:pt>
                <c:pt idx="232">
                  <c:v>-16.2</c:v>
                </c:pt>
                <c:pt idx="233">
                  <c:v>-17.600000000000001</c:v>
                </c:pt>
                <c:pt idx="234">
                  <c:v>-19</c:v>
                </c:pt>
                <c:pt idx="235">
                  <c:v>-21.1</c:v>
                </c:pt>
                <c:pt idx="236">
                  <c:v>-22.9</c:v>
                </c:pt>
                <c:pt idx="237">
                  <c:v>-24.3</c:v>
                </c:pt>
                <c:pt idx="238">
                  <c:v>-25</c:v>
                </c:pt>
                <c:pt idx="239">
                  <c:v>-25.4</c:v>
                </c:pt>
                <c:pt idx="240">
                  <c:v>-25</c:v>
                </c:pt>
                <c:pt idx="241">
                  <c:v>-24.6</c:v>
                </c:pt>
                <c:pt idx="242">
                  <c:v>-24.3</c:v>
                </c:pt>
                <c:pt idx="243">
                  <c:v>-23.6</c:v>
                </c:pt>
                <c:pt idx="244">
                  <c:v>-22.9</c:v>
                </c:pt>
                <c:pt idx="245">
                  <c:v>-22.2</c:v>
                </c:pt>
                <c:pt idx="246">
                  <c:v>-21.8</c:v>
                </c:pt>
                <c:pt idx="247">
                  <c:v>-21.1</c:v>
                </c:pt>
                <c:pt idx="248">
                  <c:v>-20.399999999999999</c:v>
                </c:pt>
                <c:pt idx="249">
                  <c:v>-20.100000000000001</c:v>
                </c:pt>
                <c:pt idx="250">
                  <c:v>-19.399999999999999</c:v>
                </c:pt>
                <c:pt idx="251">
                  <c:v>-19</c:v>
                </c:pt>
                <c:pt idx="252">
                  <c:v>-18.7</c:v>
                </c:pt>
                <c:pt idx="253">
                  <c:v>-18.3</c:v>
                </c:pt>
                <c:pt idx="254">
                  <c:v>-18.3</c:v>
                </c:pt>
                <c:pt idx="255">
                  <c:v>-18.3</c:v>
                </c:pt>
                <c:pt idx="256">
                  <c:v>-18.7</c:v>
                </c:pt>
                <c:pt idx="257">
                  <c:v>-18.7</c:v>
                </c:pt>
                <c:pt idx="258">
                  <c:v>-19</c:v>
                </c:pt>
                <c:pt idx="259">
                  <c:v>-19.399999999999999</c:v>
                </c:pt>
                <c:pt idx="260">
                  <c:v>-20.100000000000001</c:v>
                </c:pt>
                <c:pt idx="261">
                  <c:v>-20.399999999999999</c:v>
                </c:pt>
                <c:pt idx="262">
                  <c:v>-21.5</c:v>
                </c:pt>
                <c:pt idx="263">
                  <c:v>-22.9</c:v>
                </c:pt>
                <c:pt idx="264">
                  <c:v>-24.6</c:v>
                </c:pt>
                <c:pt idx="265">
                  <c:v>-26.8</c:v>
                </c:pt>
                <c:pt idx="266">
                  <c:v>-29.6</c:v>
                </c:pt>
                <c:pt idx="267">
                  <c:v>-32.700000000000003</c:v>
                </c:pt>
                <c:pt idx="268">
                  <c:v>-37</c:v>
                </c:pt>
                <c:pt idx="269">
                  <c:v>-42.2</c:v>
                </c:pt>
                <c:pt idx="270">
                  <c:v>-47.9</c:v>
                </c:pt>
                <c:pt idx="271">
                  <c:v>-53.8</c:v>
                </c:pt>
                <c:pt idx="272">
                  <c:v>-60.9</c:v>
                </c:pt>
                <c:pt idx="273">
                  <c:v>-65.400000000000006</c:v>
                </c:pt>
                <c:pt idx="274">
                  <c:v>-70.400000000000006</c:v>
                </c:pt>
                <c:pt idx="275">
                  <c:v>-74.2</c:v>
                </c:pt>
                <c:pt idx="276">
                  <c:v>-76.7</c:v>
                </c:pt>
                <c:pt idx="277">
                  <c:v>-78.400000000000006</c:v>
                </c:pt>
                <c:pt idx="278">
                  <c:v>-78.8</c:v>
                </c:pt>
                <c:pt idx="279">
                  <c:v>-78.400000000000006</c:v>
                </c:pt>
                <c:pt idx="280">
                  <c:v>-76.7</c:v>
                </c:pt>
                <c:pt idx="281">
                  <c:v>-74.2</c:v>
                </c:pt>
                <c:pt idx="282">
                  <c:v>-71.099999999999994</c:v>
                </c:pt>
                <c:pt idx="283">
                  <c:v>-66.5</c:v>
                </c:pt>
                <c:pt idx="284">
                  <c:v>-61.6</c:v>
                </c:pt>
                <c:pt idx="285">
                  <c:v>-55.6</c:v>
                </c:pt>
                <c:pt idx="286">
                  <c:v>-50.3</c:v>
                </c:pt>
                <c:pt idx="287">
                  <c:v>-44</c:v>
                </c:pt>
                <c:pt idx="288">
                  <c:v>-38.4</c:v>
                </c:pt>
                <c:pt idx="289">
                  <c:v>-33.4</c:v>
                </c:pt>
                <c:pt idx="290">
                  <c:v>-28.5</c:v>
                </c:pt>
                <c:pt idx="291">
                  <c:v>-24.3</c:v>
                </c:pt>
                <c:pt idx="292">
                  <c:v>-20.8</c:v>
                </c:pt>
                <c:pt idx="293">
                  <c:v>-18.3</c:v>
                </c:pt>
                <c:pt idx="294">
                  <c:v>-15.9</c:v>
                </c:pt>
                <c:pt idx="295">
                  <c:v>-14.5</c:v>
                </c:pt>
                <c:pt idx="296">
                  <c:v>-14.1</c:v>
                </c:pt>
                <c:pt idx="297">
                  <c:v>-14.5</c:v>
                </c:pt>
                <c:pt idx="298">
                  <c:v>-15.9</c:v>
                </c:pt>
                <c:pt idx="299">
                  <c:v>-17.3</c:v>
                </c:pt>
                <c:pt idx="300">
                  <c:v>-19</c:v>
                </c:pt>
                <c:pt idx="301">
                  <c:v>-20.8</c:v>
                </c:pt>
                <c:pt idx="302">
                  <c:v>-22.2</c:v>
                </c:pt>
                <c:pt idx="303">
                  <c:v>-23.2</c:v>
                </c:pt>
                <c:pt idx="304">
                  <c:v>-23.6</c:v>
                </c:pt>
                <c:pt idx="305">
                  <c:v>-23.6</c:v>
                </c:pt>
                <c:pt idx="306">
                  <c:v>-23.6</c:v>
                </c:pt>
                <c:pt idx="307">
                  <c:v>-23.2</c:v>
                </c:pt>
                <c:pt idx="308">
                  <c:v>-23.6</c:v>
                </c:pt>
                <c:pt idx="309">
                  <c:v>-23.2</c:v>
                </c:pt>
                <c:pt idx="310">
                  <c:v>-23.2</c:v>
                </c:pt>
                <c:pt idx="311">
                  <c:v>-22.9</c:v>
                </c:pt>
                <c:pt idx="312">
                  <c:v>-22.9</c:v>
                </c:pt>
                <c:pt idx="313">
                  <c:v>-22.9</c:v>
                </c:pt>
                <c:pt idx="314">
                  <c:v>-22.9</c:v>
                </c:pt>
                <c:pt idx="315">
                  <c:v>-22.9</c:v>
                </c:pt>
                <c:pt idx="316">
                  <c:v>-22.5</c:v>
                </c:pt>
                <c:pt idx="317">
                  <c:v>-22.2</c:v>
                </c:pt>
                <c:pt idx="318">
                  <c:v>-21.8</c:v>
                </c:pt>
                <c:pt idx="319">
                  <c:v>-21.1</c:v>
                </c:pt>
                <c:pt idx="320">
                  <c:v>-20.8</c:v>
                </c:pt>
                <c:pt idx="321">
                  <c:v>-20.399999999999999</c:v>
                </c:pt>
                <c:pt idx="322">
                  <c:v>-20.399999999999999</c:v>
                </c:pt>
                <c:pt idx="323">
                  <c:v>-20.399999999999999</c:v>
                </c:pt>
                <c:pt idx="324">
                  <c:v>-20.8</c:v>
                </c:pt>
                <c:pt idx="325">
                  <c:v>-21.8</c:v>
                </c:pt>
                <c:pt idx="326">
                  <c:v>-23.2</c:v>
                </c:pt>
                <c:pt idx="327">
                  <c:v>-24.6</c:v>
                </c:pt>
                <c:pt idx="328">
                  <c:v>-26.8</c:v>
                </c:pt>
                <c:pt idx="329">
                  <c:v>-29.6</c:v>
                </c:pt>
                <c:pt idx="330">
                  <c:v>-33.1</c:v>
                </c:pt>
                <c:pt idx="331">
                  <c:v>-37.299999999999997</c:v>
                </c:pt>
                <c:pt idx="332">
                  <c:v>-41.5</c:v>
                </c:pt>
                <c:pt idx="333">
                  <c:v>-47.5</c:v>
                </c:pt>
                <c:pt idx="334">
                  <c:v>-53.5</c:v>
                </c:pt>
                <c:pt idx="335">
                  <c:v>-59.1</c:v>
                </c:pt>
                <c:pt idx="336">
                  <c:v>-64.7</c:v>
                </c:pt>
                <c:pt idx="337">
                  <c:v>-68.599999999999994</c:v>
                </c:pt>
                <c:pt idx="338">
                  <c:v>-72.8</c:v>
                </c:pt>
                <c:pt idx="339">
                  <c:v>-75.599999999999994</c:v>
                </c:pt>
                <c:pt idx="340">
                  <c:v>-78.099999999999994</c:v>
                </c:pt>
                <c:pt idx="341">
                  <c:v>-79.5</c:v>
                </c:pt>
                <c:pt idx="342">
                  <c:v>-80.2</c:v>
                </c:pt>
                <c:pt idx="343">
                  <c:v>-79.8</c:v>
                </c:pt>
                <c:pt idx="344">
                  <c:v>-78.8</c:v>
                </c:pt>
                <c:pt idx="345">
                  <c:v>-76.7</c:v>
                </c:pt>
                <c:pt idx="346">
                  <c:v>-73.900000000000006</c:v>
                </c:pt>
                <c:pt idx="347">
                  <c:v>-70</c:v>
                </c:pt>
                <c:pt idx="348">
                  <c:v>-65.400000000000006</c:v>
                </c:pt>
                <c:pt idx="349">
                  <c:v>-60.5</c:v>
                </c:pt>
                <c:pt idx="350">
                  <c:v>-54.2</c:v>
                </c:pt>
                <c:pt idx="351">
                  <c:v>-48.6</c:v>
                </c:pt>
                <c:pt idx="352">
                  <c:v>-42.2</c:v>
                </c:pt>
                <c:pt idx="353">
                  <c:v>-35.9</c:v>
                </c:pt>
                <c:pt idx="354">
                  <c:v>-30.3</c:v>
                </c:pt>
                <c:pt idx="355">
                  <c:v>-25</c:v>
                </c:pt>
                <c:pt idx="356">
                  <c:v>-20.399999999999999</c:v>
                </c:pt>
                <c:pt idx="357">
                  <c:v>-16.899999999999999</c:v>
                </c:pt>
                <c:pt idx="358">
                  <c:v>-14.1</c:v>
                </c:pt>
                <c:pt idx="359">
                  <c:v>-11.6</c:v>
                </c:pt>
                <c:pt idx="360">
                  <c:v>-9.9</c:v>
                </c:pt>
                <c:pt idx="361">
                  <c:v>-8.8000000000000007</c:v>
                </c:pt>
                <c:pt idx="362">
                  <c:v>-8.1</c:v>
                </c:pt>
                <c:pt idx="363">
                  <c:v>-7.8</c:v>
                </c:pt>
                <c:pt idx="364">
                  <c:v>-8.1</c:v>
                </c:pt>
                <c:pt idx="365">
                  <c:v>-8.8000000000000007</c:v>
                </c:pt>
                <c:pt idx="366">
                  <c:v>-9.5</c:v>
                </c:pt>
                <c:pt idx="367">
                  <c:v>-9.9</c:v>
                </c:pt>
                <c:pt idx="368">
                  <c:v>-10.6</c:v>
                </c:pt>
                <c:pt idx="369">
                  <c:v>-11.3</c:v>
                </c:pt>
                <c:pt idx="370">
                  <c:v>-11.3</c:v>
                </c:pt>
                <c:pt idx="371">
                  <c:v>-11.3</c:v>
                </c:pt>
                <c:pt idx="372">
                  <c:v>-11.3</c:v>
                </c:pt>
                <c:pt idx="373">
                  <c:v>-10.9</c:v>
                </c:pt>
                <c:pt idx="374">
                  <c:v>-10.6</c:v>
                </c:pt>
                <c:pt idx="375">
                  <c:v>-10.199999999999999</c:v>
                </c:pt>
                <c:pt idx="376">
                  <c:v>-9.5</c:v>
                </c:pt>
                <c:pt idx="377">
                  <c:v>-9.1999999999999993</c:v>
                </c:pt>
                <c:pt idx="378">
                  <c:v>-8.8000000000000007</c:v>
                </c:pt>
                <c:pt idx="379">
                  <c:v>-8.5</c:v>
                </c:pt>
                <c:pt idx="380">
                  <c:v>-8.1</c:v>
                </c:pt>
                <c:pt idx="381">
                  <c:v>-7.8</c:v>
                </c:pt>
                <c:pt idx="382">
                  <c:v>-7.4</c:v>
                </c:pt>
                <c:pt idx="383">
                  <c:v>-7.1</c:v>
                </c:pt>
                <c:pt idx="384">
                  <c:v>-6.7</c:v>
                </c:pt>
                <c:pt idx="385">
                  <c:v>-6.4</c:v>
                </c:pt>
                <c:pt idx="386">
                  <c:v>-6.4</c:v>
                </c:pt>
                <c:pt idx="387">
                  <c:v>-6.4</c:v>
                </c:pt>
                <c:pt idx="388">
                  <c:v>-6.4</c:v>
                </c:pt>
                <c:pt idx="389">
                  <c:v>-6.7</c:v>
                </c:pt>
                <c:pt idx="390">
                  <c:v>-7.4</c:v>
                </c:pt>
                <c:pt idx="391">
                  <c:v>-8.5</c:v>
                </c:pt>
                <c:pt idx="392">
                  <c:v>-9.9</c:v>
                </c:pt>
                <c:pt idx="393">
                  <c:v>-11.3</c:v>
                </c:pt>
                <c:pt idx="394">
                  <c:v>-13.4</c:v>
                </c:pt>
                <c:pt idx="395">
                  <c:v>-15.5</c:v>
                </c:pt>
                <c:pt idx="396">
                  <c:v>-18</c:v>
                </c:pt>
                <c:pt idx="397">
                  <c:v>-20.399999999999999</c:v>
                </c:pt>
                <c:pt idx="398">
                  <c:v>-22.9</c:v>
                </c:pt>
                <c:pt idx="399">
                  <c:v>-25.7</c:v>
                </c:pt>
                <c:pt idx="400">
                  <c:v>-29.2</c:v>
                </c:pt>
                <c:pt idx="401">
                  <c:v>-33.799999999999997</c:v>
                </c:pt>
                <c:pt idx="402">
                  <c:v>-37.700000000000003</c:v>
                </c:pt>
                <c:pt idx="403">
                  <c:v>-43.3</c:v>
                </c:pt>
                <c:pt idx="404">
                  <c:v>-48.2</c:v>
                </c:pt>
                <c:pt idx="405">
                  <c:v>-53.8</c:v>
                </c:pt>
                <c:pt idx="406">
                  <c:v>-59.1</c:v>
                </c:pt>
                <c:pt idx="407">
                  <c:v>-64.400000000000006</c:v>
                </c:pt>
              </c:numCache>
            </c:numRef>
          </c:val>
        </c:ser>
        <c:ser>
          <c:idx val="2"/>
          <c:order val="2"/>
          <c:tx>
            <c:strRef>
              <c:f>Angle_Walk_1!$O$1</c:f>
              <c:strCache>
                <c:ptCount val="1"/>
                <c:pt idx="0">
                  <c:v>左髋FE</c:v>
                </c:pt>
              </c:strCache>
            </c:strRef>
          </c:tx>
          <c:marker>
            <c:symbol val="none"/>
          </c:marker>
          <c:val>
            <c:numRef>
              <c:f>Angle_Walk_1!$O$2:$O$410</c:f>
              <c:numCache>
                <c:formatCode>General</c:formatCode>
                <c:ptCount val="409"/>
                <c:pt idx="0">
                  <c:v>-0.3</c:v>
                </c:pt>
                <c:pt idx="1">
                  <c:v>-0.3</c:v>
                </c:pt>
                <c:pt idx="2">
                  <c:v>-0.3</c:v>
                </c:pt>
                <c:pt idx="3">
                  <c:v>-0.3</c:v>
                </c:pt>
                <c:pt idx="4">
                  <c:v>-0.3</c:v>
                </c:pt>
                <c:pt idx="5">
                  <c:v>-0.3</c:v>
                </c:pt>
                <c:pt idx="6">
                  <c:v>-0.7</c:v>
                </c:pt>
                <c:pt idx="7">
                  <c:v>-0.7</c:v>
                </c:pt>
                <c:pt idx="8">
                  <c:v>-0.7</c:v>
                </c:pt>
                <c:pt idx="9">
                  <c:v>-0.7</c:v>
                </c:pt>
                <c:pt idx="10">
                  <c:v>-0.7</c:v>
                </c:pt>
                <c:pt idx="11">
                  <c:v>-0.7</c:v>
                </c:pt>
                <c:pt idx="12">
                  <c:v>-0.7</c:v>
                </c:pt>
                <c:pt idx="13">
                  <c:v>-0.7</c:v>
                </c:pt>
                <c:pt idx="14">
                  <c:v>-0.7</c:v>
                </c:pt>
                <c:pt idx="15">
                  <c:v>-0.7</c:v>
                </c:pt>
                <c:pt idx="16">
                  <c:v>-0.3</c:v>
                </c:pt>
                <c:pt idx="17">
                  <c:v>-0.3</c:v>
                </c:pt>
                <c:pt idx="18">
                  <c:v>-0.3</c:v>
                </c:pt>
                <c:pt idx="19">
                  <c:v>-0.7</c:v>
                </c:pt>
                <c:pt idx="20">
                  <c:v>-0.7</c:v>
                </c:pt>
                <c:pt idx="21">
                  <c:v>-0.7</c:v>
                </c:pt>
                <c:pt idx="22">
                  <c:v>-0.7</c:v>
                </c:pt>
                <c:pt idx="23">
                  <c:v>-0.7</c:v>
                </c:pt>
                <c:pt idx="24">
                  <c:v>-0.7</c:v>
                </c:pt>
                <c:pt idx="25">
                  <c:v>-0.7</c:v>
                </c:pt>
                <c:pt idx="26">
                  <c:v>-0.7</c:v>
                </c:pt>
                <c:pt idx="27">
                  <c:v>-0.7</c:v>
                </c:pt>
                <c:pt idx="28">
                  <c:v>-0.7</c:v>
                </c:pt>
                <c:pt idx="29">
                  <c:v>-0.7</c:v>
                </c:pt>
                <c:pt idx="30">
                  <c:v>-0.7</c:v>
                </c:pt>
                <c:pt idx="31">
                  <c:v>-0.7</c:v>
                </c:pt>
                <c:pt idx="32">
                  <c:v>-0.7</c:v>
                </c:pt>
                <c:pt idx="33">
                  <c:v>-0.7</c:v>
                </c:pt>
                <c:pt idx="34">
                  <c:v>-0.7</c:v>
                </c:pt>
                <c:pt idx="35">
                  <c:v>-0.7</c:v>
                </c:pt>
                <c:pt idx="36">
                  <c:v>-0.7</c:v>
                </c:pt>
                <c:pt idx="37">
                  <c:v>-0.7</c:v>
                </c:pt>
                <c:pt idx="38">
                  <c:v>-0.7</c:v>
                </c:pt>
                <c:pt idx="39">
                  <c:v>-0.7</c:v>
                </c:pt>
                <c:pt idx="40">
                  <c:v>-0.7</c:v>
                </c:pt>
                <c:pt idx="41">
                  <c:v>-0.7</c:v>
                </c:pt>
                <c:pt idx="42">
                  <c:v>-0.7</c:v>
                </c:pt>
                <c:pt idx="43">
                  <c:v>-0.7</c:v>
                </c:pt>
                <c:pt idx="44">
                  <c:v>-0.7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-1.4</c:v>
                </c:pt>
                <c:pt idx="51">
                  <c:v>-1.4</c:v>
                </c:pt>
                <c:pt idx="52">
                  <c:v>-1.4</c:v>
                </c:pt>
                <c:pt idx="53">
                  <c:v>-1.4</c:v>
                </c:pt>
                <c:pt idx="54">
                  <c:v>-1.4</c:v>
                </c:pt>
                <c:pt idx="55">
                  <c:v>-1.8</c:v>
                </c:pt>
                <c:pt idx="56">
                  <c:v>-1.8</c:v>
                </c:pt>
                <c:pt idx="57">
                  <c:v>-2.1</c:v>
                </c:pt>
                <c:pt idx="58">
                  <c:v>-2.1</c:v>
                </c:pt>
                <c:pt idx="59">
                  <c:v>-2.5</c:v>
                </c:pt>
                <c:pt idx="60">
                  <c:v>-2.8</c:v>
                </c:pt>
                <c:pt idx="61">
                  <c:v>-2.8</c:v>
                </c:pt>
                <c:pt idx="62">
                  <c:v>-3.2</c:v>
                </c:pt>
                <c:pt idx="63">
                  <c:v>-3.2</c:v>
                </c:pt>
                <c:pt idx="64">
                  <c:v>-0.3</c:v>
                </c:pt>
                <c:pt idx="65">
                  <c:v>-0.7</c:v>
                </c:pt>
                <c:pt idx="66">
                  <c:v>-0.7</c:v>
                </c:pt>
                <c:pt idx="67">
                  <c:v>-1.4</c:v>
                </c:pt>
                <c:pt idx="68">
                  <c:v>-1.8</c:v>
                </c:pt>
                <c:pt idx="69">
                  <c:v>-2.1</c:v>
                </c:pt>
                <c:pt idx="70">
                  <c:v>-6</c:v>
                </c:pt>
                <c:pt idx="71">
                  <c:v>-6.3</c:v>
                </c:pt>
                <c:pt idx="72">
                  <c:v>-7</c:v>
                </c:pt>
                <c:pt idx="73">
                  <c:v>-4.5999999999999996</c:v>
                </c:pt>
                <c:pt idx="74">
                  <c:v>-4.9000000000000004</c:v>
                </c:pt>
                <c:pt idx="75">
                  <c:v>-5.3</c:v>
                </c:pt>
                <c:pt idx="76">
                  <c:v>-6</c:v>
                </c:pt>
                <c:pt idx="77">
                  <c:v>-6.3</c:v>
                </c:pt>
                <c:pt idx="78">
                  <c:v>-6.7</c:v>
                </c:pt>
                <c:pt idx="79">
                  <c:v>-7</c:v>
                </c:pt>
                <c:pt idx="80">
                  <c:v>-11.2</c:v>
                </c:pt>
                <c:pt idx="81">
                  <c:v>-11.9</c:v>
                </c:pt>
                <c:pt idx="82">
                  <c:v>-12.6</c:v>
                </c:pt>
                <c:pt idx="83">
                  <c:v>-13.4</c:v>
                </c:pt>
                <c:pt idx="84">
                  <c:v>-14.8</c:v>
                </c:pt>
                <c:pt idx="85">
                  <c:v>-15.8</c:v>
                </c:pt>
                <c:pt idx="86">
                  <c:v>-17.600000000000001</c:v>
                </c:pt>
                <c:pt idx="87">
                  <c:v>-19.7</c:v>
                </c:pt>
                <c:pt idx="88">
                  <c:v>-21.4</c:v>
                </c:pt>
                <c:pt idx="89">
                  <c:v>-23.9</c:v>
                </c:pt>
                <c:pt idx="90">
                  <c:v>-26</c:v>
                </c:pt>
                <c:pt idx="91">
                  <c:v>-28.1</c:v>
                </c:pt>
                <c:pt idx="92">
                  <c:v>-29.9</c:v>
                </c:pt>
                <c:pt idx="93">
                  <c:v>-31.6</c:v>
                </c:pt>
                <c:pt idx="94">
                  <c:v>-33</c:v>
                </c:pt>
                <c:pt idx="95">
                  <c:v>-34.4</c:v>
                </c:pt>
                <c:pt idx="96">
                  <c:v>-35.5</c:v>
                </c:pt>
                <c:pt idx="97">
                  <c:v>-36.6</c:v>
                </c:pt>
                <c:pt idx="98">
                  <c:v>-37.299999999999997</c:v>
                </c:pt>
                <c:pt idx="99">
                  <c:v>-38.299999999999997</c:v>
                </c:pt>
                <c:pt idx="100">
                  <c:v>-38.700000000000003</c:v>
                </c:pt>
                <c:pt idx="101">
                  <c:v>-39.4</c:v>
                </c:pt>
                <c:pt idx="102">
                  <c:v>-40.1</c:v>
                </c:pt>
                <c:pt idx="103">
                  <c:v>-40.4</c:v>
                </c:pt>
                <c:pt idx="104">
                  <c:v>-40.799999999999997</c:v>
                </c:pt>
                <c:pt idx="105">
                  <c:v>-41.1</c:v>
                </c:pt>
                <c:pt idx="106">
                  <c:v>-41.1</c:v>
                </c:pt>
                <c:pt idx="107">
                  <c:v>-41.1</c:v>
                </c:pt>
                <c:pt idx="108">
                  <c:v>-41.1</c:v>
                </c:pt>
                <c:pt idx="109">
                  <c:v>-41.1</c:v>
                </c:pt>
                <c:pt idx="110">
                  <c:v>-40.799999999999997</c:v>
                </c:pt>
                <c:pt idx="111">
                  <c:v>-40.4</c:v>
                </c:pt>
                <c:pt idx="112">
                  <c:v>-39.700000000000003</c:v>
                </c:pt>
                <c:pt idx="113">
                  <c:v>-38.700000000000003</c:v>
                </c:pt>
                <c:pt idx="114">
                  <c:v>-38</c:v>
                </c:pt>
                <c:pt idx="115">
                  <c:v>-36.9</c:v>
                </c:pt>
                <c:pt idx="116">
                  <c:v>-35.9</c:v>
                </c:pt>
                <c:pt idx="117">
                  <c:v>-34.799999999999997</c:v>
                </c:pt>
                <c:pt idx="118">
                  <c:v>-33.700000000000003</c:v>
                </c:pt>
                <c:pt idx="119">
                  <c:v>-32.299999999999997</c:v>
                </c:pt>
                <c:pt idx="120">
                  <c:v>-31.3</c:v>
                </c:pt>
                <c:pt idx="121">
                  <c:v>-29.9</c:v>
                </c:pt>
                <c:pt idx="122">
                  <c:v>-28.5</c:v>
                </c:pt>
                <c:pt idx="123">
                  <c:v>-27.4</c:v>
                </c:pt>
                <c:pt idx="124">
                  <c:v>-26.4</c:v>
                </c:pt>
                <c:pt idx="125">
                  <c:v>-25.7</c:v>
                </c:pt>
                <c:pt idx="126">
                  <c:v>-25.3</c:v>
                </c:pt>
                <c:pt idx="127">
                  <c:v>-25.3</c:v>
                </c:pt>
                <c:pt idx="128">
                  <c:v>-25</c:v>
                </c:pt>
                <c:pt idx="129">
                  <c:v>-25</c:v>
                </c:pt>
                <c:pt idx="130">
                  <c:v>-24.6</c:v>
                </c:pt>
                <c:pt idx="131">
                  <c:v>-24.3</c:v>
                </c:pt>
                <c:pt idx="132">
                  <c:v>-23.5</c:v>
                </c:pt>
                <c:pt idx="133">
                  <c:v>-23.2</c:v>
                </c:pt>
                <c:pt idx="134">
                  <c:v>-22.5</c:v>
                </c:pt>
                <c:pt idx="135">
                  <c:v>-22.1</c:v>
                </c:pt>
                <c:pt idx="136">
                  <c:v>-21.8</c:v>
                </c:pt>
                <c:pt idx="137">
                  <c:v>-21.4</c:v>
                </c:pt>
                <c:pt idx="138">
                  <c:v>-21.1</c:v>
                </c:pt>
                <c:pt idx="139">
                  <c:v>-20.7</c:v>
                </c:pt>
                <c:pt idx="140">
                  <c:v>-20</c:v>
                </c:pt>
                <c:pt idx="141">
                  <c:v>-19.7</c:v>
                </c:pt>
                <c:pt idx="142">
                  <c:v>-19.3</c:v>
                </c:pt>
                <c:pt idx="143">
                  <c:v>-18.600000000000001</c:v>
                </c:pt>
                <c:pt idx="144">
                  <c:v>-18.3</c:v>
                </c:pt>
                <c:pt idx="145">
                  <c:v>-17.600000000000001</c:v>
                </c:pt>
                <c:pt idx="146">
                  <c:v>-17.2</c:v>
                </c:pt>
                <c:pt idx="147">
                  <c:v>-16.5</c:v>
                </c:pt>
                <c:pt idx="148">
                  <c:v>-15.8</c:v>
                </c:pt>
                <c:pt idx="149">
                  <c:v>-14.8</c:v>
                </c:pt>
                <c:pt idx="150">
                  <c:v>-14.1</c:v>
                </c:pt>
                <c:pt idx="151">
                  <c:v>-13.4</c:v>
                </c:pt>
                <c:pt idx="152">
                  <c:v>-13</c:v>
                </c:pt>
                <c:pt idx="153">
                  <c:v>-12.3</c:v>
                </c:pt>
                <c:pt idx="154">
                  <c:v>-11.6</c:v>
                </c:pt>
                <c:pt idx="155">
                  <c:v>-11.2</c:v>
                </c:pt>
                <c:pt idx="156">
                  <c:v>-10.5</c:v>
                </c:pt>
                <c:pt idx="157">
                  <c:v>-9.8000000000000007</c:v>
                </c:pt>
                <c:pt idx="158">
                  <c:v>-9.1</c:v>
                </c:pt>
                <c:pt idx="159">
                  <c:v>-8.1</c:v>
                </c:pt>
                <c:pt idx="160">
                  <c:v>-7</c:v>
                </c:pt>
                <c:pt idx="161">
                  <c:v>-6.3</c:v>
                </c:pt>
                <c:pt idx="162">
                  <c:v>-5.6</c:v>
                </c:pt>
                <c:pt idx="163">
                  <c:v>-5.3</c:v>
                </c:pt>
                <c:pt idx="164">
                  <c:v>-4.9000000000000004</c:v>
                </c:pt>
                <c:pt idx="165">
                  <c:v>-5.3</c:v>
                </c:pt>
                <c:pt idx="166">
                  <c:v>-5.6</c:v>
                </c:pt>
                <c:pt idx="167">
                  <c:v>-6.3</c:v>
                </c:pt>
                <c:pt idx="168">
                  <c:v>-7.4</c:v>
                </c:pt>
                <c:pt idx="169">
                  <c:v>-9.1</c:v>
                </c:pt>
                <c:pt idx="170">
                  <c:v>-10.9</c:v>
                </c:pt>
                <c:pt idx="171">
                  <c:v>-13</c:v>
                </c:pt>
                <c:pt idx="172">
                  <c:v>-14.8</c:v>
                </c:pt>
                <c:pt idx="173">
                  <c:v>-17.2</c:v>
                </c:pt>
                <c:pt idx="174">
                  <c:v>-19.7</c:v>
                </c:pt>
                <c:pt idx="175">
                  <c:v>-21.8</c:v>
                </c:pt>
                <c:pt idx="176">
                  <c:v>-23.9</c:v>
                </c:pt>
                <c:pt idx="177">
                  <c:v>-26</c:v>
                </c:pt>
                <c:pt idx="178">
                  <c:v>-27.8</c:v>
                </c:pt>
                <c:pt idx="179">
                  <c:v>-29.2</c:v>
                </c:pt>
                <c:pt idx="180">
                  <c:v>-30.9</c:v>
                </c:pt>
                <c:pt idx="181">
                  <c:v>-32</c:v>
                </c:pt>
                <c:pt idx="182">
                  <c:v>-33.4</c:v>
                </c:pt>
                <c:pt idx="183">
                  <c:v>-34.4</c:v>
                </c:pt>
                <c:pt idx="184">
                  <c:v>-35.5</c:v>
                </c:pt>
                <c:pt idx="185">
                  <c:v>-36.200000000000003</c:v>
                </c:pt>
                <c:pt idx="186">
                  <c:v>-36.6</c:v>
                </c:pt>
                <c:pt idx="187">
                  <c:v>-36.6</c:v>
                </c:pt>
                <c:pt idx="188">
                  <c:v>-36.6</c:v>
                </c:pt>
                <c:pt idx="189">
                  <c:v>-36.200000000000003</c:v>
                </c:pt>
                <c:pt idx="190">
                  <c:v>-35.9</c:v>
                </c:pt>
                <c:pt idx="191">
                  <c:v>-35.1</c:v>
                </c:pt>
                <c:pt idx="192">
                  <c:v>-34.4</c:v>
                </c:pt>
                <c:pt idx="193">
                  <c:v>-33.4</c:v>
                </c:pt>
                <c:pt idx="194">
                  <c:v>-32</c:v>
                </c:pt>
                <c:pt idx="195">
                  <c:v>-30.2</c:v>
                </c:pt>
                <c:pt idx="196">
                  <c:v>-28.5</c:v>
                </c:pt>
                <c:pt idx="197">
                  <c:v>-26.7</c:v>
                </c:pt>
                <c:pt idx="198">
                  <c:v>-25.7</c:v>
                </c:pt>
                <c:pt idx="199">
                  <c:v>-25.3</c:v>
                </c:pt>
                <c:pt idx="200">
                  <c:v>-25.3</c:v>
                </c:pt>
                <c:pt idx="201">
                  <c:v>-25.3</c:v>
                </c:pt>
                <c:pt idx="202">
                  <c:v>-25.7</c:v>
                </c:pt>
                <c:pt idx="203">
                  <c:v>-25.7</c:v>
                </c:pt>
                <c:pt idx="204">
                  <c:v>-25.7</c:v>
                </c:pt>
                <c:pt idx="205">
                  <c:v>-24.6</c:v>
                </c:pt>
                <c:pt idx="206">
                  <c:v>-23.5</c:v>
                </c:pt>
                <c:pt idx="207">
                  <c:v>-22.5</c:v>
                </c:pt>
                <c:pt idx="208">
                  <c:v>-21.1</c:v>
                </c:pt>
                <c:pt idx="209">
                  <c:v>-20</c:v>
                </c:pt>
                <c:pt idx="210">
                  <c:v>-19</c:v>
                </c:pt>
                <c:pt idx="211">
                  <c:v>-17.600000000000001</c:v>
                </c:pt>
                <c:pt idx="212">
                  <c:v>-16.5</c:v>
                </c:pt>
                <c:pt idx="213">
                  <c:v>-15.5</c:v>
                </c:pt>
                <c:pt idx="214">
                  <c:v>-14.4</c:v>
                </c:pt>
                <c:pt idx="215">
                  <c:v>-13</c:v>
                </c:pt>
                <c:pt idx="216">
                  <c:v>-11.9</c:v>
                </c:pt>
                <c:pt idx="217">
                  <c:v>-10.9</c:v>
                </c:pt>
                <c:pt idx="218">
                  <c:v>-10.199999999999999</c:v>
                </c:pt>
                <c:pt idx="219">
                  <c:v>-9.1</c:v>
                </c:pt>
                <c:pt idx="220">
                  <c:v>-8.4</c:v>
                </c:pt>
                <c:pt idx="221">
                  <c:v>-7.7</c:v>
                </c:pt>
                <c:pt idx="222">
                  <c:v>-7</c:v>
                </c:pt>
                <c:pt idx="223">
                  <c:v>-6.3</c:v>
                </c:pt>
                <c:pt idx="224">
                  <c:v>-5.6</c:v>
                </c:pt>
                <c:pt idx="225">
                  <c:v>-4.9000000000000004</c:v>
                </c:pt>
                <c:pt idx="226">
                  <c:v>-4.2</c:v>
                </c:pt>
                <c:pt idx="227">
                  <c:v>-3.5</c:v>
                </c:pt>
                <c:pt idx="228">
                  <c:v>-2.5</c:v>
                </c:pt>
                <c:pt idx="229">
                  <c:v>-1.8</c:v>
                </c:pt>
                <c:pt idx="230">
                  <c:v>-1.4</c:v>
                </c:pt>
                <c:pt idx="231">
                  <c:v>-1.4</c:v>
                </c:pt>
                <c:pt idx="232">
                  <c:v>-2.1</c:v>
                </c:pt>
                <c:pt idx="233">
                  <c:v>-3.5</c:v>
                </c:pt>
                <c:pt idx="234">
                  <c:v>-4.9000000000000004</c:v>
                </c:pt>
                <c:pt idx="235">
                  <c:v>-7</c:v>
                </c:pt>
                <c:pt idx="236">
                  <c:v>-9.8000000000000007</c:v>
                </c:pt>
                <c:pt idx="237">
                  <c:v>-12.6</c:v>
                </c:pt>
                <c:pt idx="238">
                  <c:v>-15.1</c:v>
                </c:pt>
                <c:pt idx="239">
                  <c:v>-17.899999999999999</c:v>
                </c:pt>
                <c:pt idx="240">
                  <c:v>-20.7</c:v>
                </c:pt>
                <c:pt idx="241">
                  <c:v>-22.8</c:v>
                </c:pt>
                <c:pt idx="242">
                  <c:v>-25</c:v>
                </c:pt>
                <c:pt idx="243">
                  <c:v>-26.4</c:v>
                </c:pt>
                <c:pt idx="244">
                  <c:v>-28.5</c:v>
                </c:pt>
                <c:pt idx="245">
                  <c:v>-29.9</c:v>
                </c:pt>
                <c:pt idx="246">
                  <c:v>-27.4</c:v>
                </c:pt>
                <c:pt idx="247">
                  <c:v>-29.2</c:v>
                </c:pt>
                <c:pt idx="248">
                  <c:v>-30.2</c:v>
                </c:pt>
                <c:pt idx="249">
                  <c:v>-31.3</c:v>
                </c:pt>
                <c:pt idx="250">
                  <c:v>-32</c:v>
                </c:pt>
                <c:pt idx="251">
                  <c:v>-32.700000000000003</c:v>
                </c:pt>
                <c:pt idx="252">
                  <c:v>-33</c:v>
                </c:pt>
                <c:pt idx="253">
                  <c:v>-37.299999999999997</c:v>
                </c:pt>
                <c:pt idx="254">
                  <c:v>-37.299999999999997</c:v>
                </c:pt>
                <c:pt idx="255">
                  <c:v>-37.299999999999997</c:v>
                </c:pt>
                <c:pt idx="256">
                  <c:v>-36.9</c:v>
                </c:pt>
                <c:pt idx="257">
                  <c:v>-36.200000000000003</c:v>
                </c:pt>
                <c:pt idx="258">
                  <c:v>-35.5</c:v>
                </c:pt>
                <c:pt idx="259">
                  <c:v>-34.1</c:v>
                </c:pt>
                <c:pt idx="260">
                  <c:v>-32.299999999999997</c:v>
                </c:pt>
                <c:pt idx="261">
                  <c:v>-31.3</c:v>
                </c:pt>
                <c:pt idx="262">
                  <c:v>-29.9</c:v>
                </c:pt>
                <c:pt idx="263">
                  <c:v>-29.2</c:v>
                </c:pt>
                <c:pt idx="264">
                  <c:v>-28.8</c:v>
                </c:pt>
                <c:pt idx="265">
                  <c:v>-28.8</c:v>
                </c:pt>
                <c:pt idx="266">
                  <c:v>-29.2</c:v>
                </c:pt>
                <c:pt idx="267">
                  <c:v>-29.2</c:v>
                </c:pt>
                <c:pt idx="268">
                  <c:v>-29.2</c:v>
                </c:pt>
                <c:pt idx="269">
                  <c:v>-29.2</c:v>
                </c:pt>
                <c:pt idx="270">
                  <c:v>-28.5</c:v>
                </c:pt>
                <c:pt idx="271">
                  <c:v>-27.8</c:v>
                </c:pt>
                <c:pt idx="272">
                  <c:v>-26.7</c:v>
                </c:pt>
                <c:pt idx="273">
                  <c:v>-25.7</c:v>
                </c:pt>
                <c:pt idx="274">
                  <c:v>-25</c:v>
                </c:pt>
                <c:pt idx="275">
                  <c:v>-23.5</c:v>
                </c:pt>
                <c:pt idx="276">
                  <c:v>-22.5</c:v>
                </c:pt>
                <c:pt idx="277">
                  <c:v>-21.4</c:v>
                </c:pt>
                <c:pt idx="278">
                  <c:v>-20</c:v>
                </c:pt>
                <c:pt idx="279">
                  <c:v>-18.600000000000001</c:v>
                </c:pt>
                <c:pt idx="280">
                  <c:v>-16.899999999999999</c:v>
                </c:pt>
                <c:pt idx="281">
                  <c:v>-15.1</c:v>
                </c:pt>
                <c:pt idx="282">
                  <c:v>-13.7</c:v>
                </c:pt>
                <c:pt idx="283">
                  <c:v>-11.9</c:v>
                </c:pt>
                <c:pt idx="284">
                  <c:v>-10.5</c:v>
                </c:pt>
                <c:pt idx="285">
                  <c:v>-9.1</c:v>
                </c:pt>
                <c:pt idx="286">
                  <c:v>-8.1</c:v>
                </c:pt>
                <c:pt idx="287">
                  <c:v>-7</c:v>
                </c:pt>
                <c:pt idx="288">
                  <c:v>-6</c:v>
                </c:pt>
                <c:pt idx="289">
                  <c:v>-5.3</c:v>
                </c:pt>
                <c:pt idx="290">
                  <c:v>-4.2</c:v>
                </c:pt>
                <c:pt idx="291">
                  <c:v>-3.5</c:v>
                </c:pt>
                <c:pt idx="292">
                  <c:v>-2.8</c:v>
                </c:pt>
                <c:pt idx="293">
                  <c:v>-2.1</c:v>
                </c:pt>
                <c:pt idx="294">
                  <c:v>-1.4</c:v>
                </c:pt>
                <c:pt idx="295">
                  <c:v>-1</c:v>
                </c:pt>
                <c:pt idx="296">
                  <c:v>-1</c:v>
                </c:pt>
                <c:pt idx="297">
                  <c:v>-1.4</c:v>
                </c:pt>
                <c:pt idx="298">
                  <c:v>-2.5</c:v>
                </c:pt>
                <c:pt idx="299">
                  <c:v>-3.9</c:v>
                </c:pt>
                <c:pt idx="300">
                  <c:v>-6</c:v>
                </c:pt>
                <c:pt idx="301">
                  <c:v>-8.4</c:v>
                </c:pt>
                <c:pt idx="302">
                  <c:v>-11.2</c:v>
                </c:pt>
                <c:pt idx="303">
                  <c:v>-13.7</c:v>
                </c:pt>
                <c:pt idx="304">
                  <c:v>-16.5</c:v>
                </c:pt>
                <c:pt idx="305">
                  <c:v>-19.3</c:v>
                </c:pt>
                <c:pt idx="306">
                  <c:v>-21.8</c:v>
                </c:pt>
                <c:pt idx="307">
                  <c:v>-23.9</c:v>
                </c:pt>
                <c:pt idx="308">
                  <c:v>-26</c:v>
                </c:pt>
                <c:pt idx="309">
                  <c:v>-27.8</c:v>
                </c:pt>
                <c:pt idx="310">
                  <c:v>-29.5</c:v>
                </c:pt>
                <c:pt idx="311">
                  <c:v>-30.9</c:v>
                </c:pt>
                <c:pt idx="312">
                  <c:v>-32</c:v>
                </c:pt>
                <c:pt idx="313">
                  <c:v>-33.4</c:v>
                </c:pt>
                <c:pt idx="314">
                  <c:v>-34.4</c:v>
                </c:pt>
                <c:pt idx="315">
                  <c:v>-35.1</c:v>
                </c:pt>
                <c:pt idx="316">
                  <c:v>-35.9</c:v>
                </c:pt>
                <c:pt idx="317">
                  <c:v>-36.6</c:v>
                </c:pt>
                <c:pt idx="318">
                  <c:v>-36.9</c:v>
                </c:pt>
                <c:pt idx="319">
                  <c:v>-36.9</c:v>
                </c:pt>
                <c:pt idx="320">
                  <c:v>-36.6</c:v>
                </c:pt>
                <c:pt idx="321">
                  <c:v>-36.200000000000003</c:v>
                </c:pt>
                <c:pt idx="322">
                  <c:v>-35.9</c:v>
                </c:pt>
                <c:pt idx="323">
                  <c:v>-34.799999999999997</c:v>
                </c:pt>
                <c:pt idx="324">
                  <c:v>-33.700000000000003</c:v>
                </c:pt>
                <c:pt idx="325">
                  <c:v>-32.299999999999997</c:v>
                </c:pt>
                <c:pt idx="326">
                  <c:v>-30.6</c:v>
                </c:pt>
                <c:pt idx="327">
                  <c:v>-28.5</c:v>
                </c:pt>
                <c:pt idx="328">
                  <c:v>-26.4</c:v>
                </c:pt>
                <c:pt idx="329">
                  <c:v>-25.3</c:v>
                </c:pt>
                <c:pt idx="330">
                  <c:v>-25.3</c:v>
                </c:pt>
                <c:pt idx="331">
                  <c:v>-25.3</c:v>
                </c:pt>
                <c:pt idx="332">
                  <c:v>-26</c:v>
                </c:pt>
                <c:pt idx="333">
                  <c:v>-26.4</c:v>
                </c:pt>
                <c:pt idx="334">
                  <c:v>-26.7</c:v>
                </c:pt>
                <c:pt idx="335">
                  <c:v>-26</c:v>
                </c:pt>
                <c:pt idx="336">
                  <c:v>-25.3</c:v>
                </c:pt>
                <c:pt idx="337">
                  <c:v>-24.3</c:v>
                </c:pt>
                <c:pt idx="338">
                  <c:v>-22.8</c:v>
                </c:pt>
                <c:pt idx="339">
                  <c:v>-21.4</c:v>
                </c:pt>
                <c:pt idx="340">
                  <c:v>-20.399999999999999</c:v>
                </c:pt>
                <c:pt idx="341">
                  <c:v>-19.3</c:v>
                </c:pt>
                <c:pt idx="342">
                  <c:v>-18.3</c:v>
                </c:pt>
                <c:pt idx="343">
                  <c:v>-17.2</c:v>
                </c:pt>
                <c:pt idx="344">
                  <c:v>-16.2</c:v>
                </c:pt>
                <c:pt idx="345">
                  <c:v>-15.1</c:v>
                </c:pt>
                <c:pt idx="346">
                  <c:v>-14.1</c:v>
                </c:pt>
                <c:pt idx="347">
                  <c:v>-13</c:v>
                </c:pt>
                <c:pt idx="348">
                  <c:v>-11.9</c:v>
                </c:pt>
                <c:pt idx="349">
                  <c:v>-11.2</c:v>
                </c:pt>
                <c:pt idx="350">
                  <c:v>-10.199999999999999</c:v>
                </c:pt>
                <c:pt idx="351">
                  <c:v>-9.5</c:v>
                </c:pt>
                <c:pt idx="352">
                  <c:v>-8.8000000000000007</c:v>
                </c:pt>
                <c:pt idx="353">
                  <c:v>-8.1</c:v>
                </c:pt>
                <c:pt idx="354">
                  <c:v>-7</c:v>
                </c:pt>
                <c:pt idx="355">
                  <c:v>-6.3</c:v>
                </c:pt>
                <c:pt idx="356">
                  <c:v>-5.6</c:v>
                </c:pt>
                <c:pt idx="357">
                  <c:v>-4.9000000000000004</c:v>
                </c:pt>
                <c:pt idx="358">
                  <c:v>-4.2</c:v>
                </c:pt>
                <c:pt idx="359">
                  <c:v>-3.5</c:v>
                </c:pt>
                <c:pt idx="360">
                  <c:v>-3.2</c:v>
                </c:pt>
                <c:pt idx="361">
                  <c:v>-2.8</c:v>
                </c:pt>
                <c:pt idx="362">
                  <c:v>-2.8</c:v>
                </c:pt>
                <c:pt idx="363">
                  <c:v>-2.8</c:v>
                </c:pt>
                <c:pt idx="364">
                  <c:v>-3.2</c:v>
                </c:pt>
                <c:pt idx="365">
                  <c:v>-4.2</c:v>
                </c:pt>
                <c:pt idx="366">
                  <c:v>-5.6</c:v>
                </c:pt>
                <c:pt idx="367">
                  <c:v>-7.7</c:v>
                </c:pt>
                <c:pt idx="368">
                  <c:v>-9.8000000000000007</c:v>
                </c:pt>
                <c:pt idx="369">
                  <c:v>-12.6</c:v>
                </c:pt>
                <c:pt idx="370">
                  <c:v>-15.5</c:v>
                </c:pt>
                <c:pt idx="371">
                  <c:v>-17.899999999999999</c:v>
                </c:pt>
                <c:pt idx="372">
                  <c:v>-20.399999999999999</c:v>
                </c:pt>
                <c:pt idx="373">
                  <c:v>-22.8</c:v>
                </c:pt>
                <c:pt idx="374">
                  <c:v>-25.3</c:v>
                </c:pt>
                <c:pt idx="375">
                  <c:v>-27.4</c:v>
                </c:pt>
                <c:pt idx="376">
                  <c:v>-29.2</c:v>
                </c:pt>
                <c:pt idx="377">
                  <c:v>-30.6</c:v>
                </c:pt>
                <c:pt idx="378">
                  <c:v>-32</c:v>
                </c:pt>
                <c:pt idx="379">
                  <c:v>-33.4</c:v>
                </c:pt>
                <c:pt idx="380">
                  <c:v>-34.1</c:v>
                </c:pt>
                <c:pt idx="381">
                  <c:v>-35.1</c:v>
                </c:pt>
                <c:pt idx="382">
                  <c:v>-35.9</c:v>
                </c:pt>
                <c:pt idx="383">
                  <c:v>-36.6</c:v>
                </c:pt>
                <c:pt idx="384">
                  <c:v>-36.9</c:v>
                </c:pt>
                <c:pt idx="385">
                  <c:v>-37.299999999999997</c:v>
                </c:pt>
                <c:pt idx="386">
                  <c:v>-36.9</c:v>
                </c:pt>
                <c:pt idx="387">
                  <c:v>-36.9</c:v>
                </c:pt>
                <c:pt idx="388">
                  <c:v>-36.200000000000003</c:v>
                </c:pt>
                <c:pt idx="389">
                  <c:v>-35.5</c:v>
                </c:pt>
                <c:pt idx="390">
                  <c:v>-34.799999999999997</c:v>
                </c:pt>
                <c:pt idx="391">
                  <c:v>-33.4</c:v>
                </c:pt>
                <c:pt idx="392">
                  <c:v>-32</c:v>
                </c:pt>
                <c:pt idx="393">
                  <c:v>-30.6</c:v>
                </c:pt>
                <c:pt idx="394">
                  <c:v>-28.8</c:v>
                </c:pt>
                <c:pt idx="395">
                  <c:v>-27.8</c:v>
                </c:pt>
                <c:pt idx="396">
                  <c:v>-27.1</c:v>
                </c:pt>
                <c:pt idx="397">
                  <c:v>-27.1</c:v>
                </c:pt>
                <c:pt idx="398">
                  <c:v>-27.4</c:v>
                </c:pt>
                <c:pt idx="399">
                  <c:v>-27.4</c:v>
                </c:pt>
                <c:pt idx="400">
                  <c:v>-27.4</c:v>
                </c:pt>
                <c:pt idx="401">
                  <c:v>-27.1</c:v>
                </c:pt>
                <c:pt idx="402">
                  <c:v>-26.4</c:v>
                </c:pt>
                <c:pt idx="403">
                  <c:v>-25</c:v>
                </c:pt>
                <c:pt idx="404">
                  <c:v>-23.5</c:v>
                </c:pt>
                <c:pt idx="405">
                  <c:v>-22.1</c:v>
                </c:pt>
                <c:pt idx="406">
                  <c:v>-21.1</c:v>
                </c:pt>
                <c:pt idx="407">
                  <c:v>-19.7</c:v>
                </c:pt>
              </c:numCache>
            </c:numRef>
          </c:val>
        </c:ser>
        <c:ser>
          <c:idx val="3"/>
          <c:order val="3"/>
          <c:tx>
            <c:strRef>
              <c:f>Angle_Walk_1!$P$1</c:f>
              <c:strCache>
                <c:ptCount val="1"/>
                <c:pt idx="0">
                  <c:v>左膝FE</c:v>
                </c:pt>
              </c:strCache>
            </c:strRef>
          </c:tx>
          <c:marker>
            <c:symbol val="none"/>
          </c:marker>
          <c:val>
            <c:numRef>
              <c:f>Angle_Walk_1!$P$2:$P$410</c:f>
              <c:numCache>
                <c:formatCode>General</c:formatCode>
                <c:ptCount val="409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0.7</c:v>
                </c:pt>
                <c:pt idx="53">
                  <c:v>0.7</c:v>
                </c:pt>
                <c:pt idx="54">
                  <c:v>0.7</c:v>
                </c:pt>
                <c:pt idx="55">
                  <c:v>0.7</c:v>
                </c:pt>
                <c:pt idx="56">
                  <c:v>1.1000000000000001</c:v>
                </c:pt>
                <c:pt idx="57">
                  <c:v>1.1000000000000001</c:v>
                </c:pt>
                <c:pt idx="58">
                  <c:v>1.1000000000000001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1.8</c:v>
                </c:pt>
                <c:pt idx="63">
                  <c:v>1.8</c:v>
                </c:pt>
                <c:pt idx="64">
                  <c:v>1.8</c:v>
                </c:pt>
                <c:pt idx="65">
                  <c:v>1.8</c:v>
                </c:pt>
                <c:pt idx="66">
                  <c:v>2.1</c:v>
                </c:pt>
                <c:pt idx="67">
                  <c:v>2.5</c:v>
                </c:pt>
                <c:pt idx="68">
                  <c:v>2.5</c:v>
                </c:pt>
                <c:pt idx="69">
                  <c:v>2.8</c:v>
                </c:pt>
                <c:pt idx="70">
                  <c:v>3.5</c:v>
                </c:pt>
                <c:pt idx="71">
                  <c:v>3.9</c:v>
                </c:pt>
                <c:pt idx="72">
                  <c:v>4.5999999999999996</c:v>
                </c:pt>
                <c:pt idx="73">
                  <c:v>5.3</c:v>
                </c:pt>
                <c:pt idx="74">
                  <c:v>5.7</c:v>
                </c:pt>
                <c:pt idx="75">
                  <c:v>6.4</c:v>
                </c:pt>
                <c:pt idx="76">
                  <c:v>7.1</c:v>
                </c:pt>
                <c:pt idx="77">
                  <c:v>7.8</c:v>
                </c:pt>
                <c:pt idx="78">
                  <c:v>8.8000000000000007</c:v>
                </c:pt>
                <c:pt idx="79">
                  <c:v>9.5</c:v>
                </c:pt>
                <c:pt idx="80">
                  <c:v>10.9</c:v>
                </c:pt>
                <c:pt idx="81">
                  <c:v>12.3</c:v>
                </c:pt>
                <c:pt idx="82">
                  <c:v>14.1</c:v>
                </c:pt>
                <c:pt idx="83">
                  <c:v>15.9</c:v>
                </c:pt>
                <c:pt idx="84">
                  <c:v>18.7</c:v>
                </c:pt>
                <c:pt idx="85">
                  <c:v>21.5</c:v>
                </c:pt>
                <c:pt idx="86">
                  <c:v>25.3</c:v>
                </c:pt>
                <c:pt idx="87">
                  <c:v>29.6</c:v>
                </c:pt>
                <c:pt idx="88">
                  <c:v>33.4</c:v>
                </c:pt>
                <c:pt idx="89">
                  <c:v>38.700000000000003</c:v>
                </c:pt>
                <c:pt idx="90">
                  <c:v>44</c:v>
                </c:pt>
                <c:pt idx="91">
                  <c:v>48.9</c:v>
                </c:pt>
                <c:pt idx="92">
                  <c:v>53.1</c:v>
                </c:pt>
                <c:pt idx="93">
                  <c:v>58</c:v>
                </c:pt>
                <c:pt idx="94">
                  <c:v>61.2</c:v>
                </c:pt>
                <c:pt idx="95">
                  <c:v>64.7</c:v>
                </c:pt>
                <c:pt idx="96">
                  <c:v>67.2</c:v>
                </c:pt>
                <c:pt idx="97">
                  <c:v>69.3</c:v>
                </c:pt>
                <c:pt idx="98">
                  <c:v>70.7</c:v>
                </c:pt>
                <c:pt idx="99">
                  <c:v>71.7</c:v>
                </c:pt>
                <c:pt idx="100">
                  <c:v>72.099999999999994</c:v>
                </c:pt>
                <c:pt idx="101">
                  <c:v>71.7</c:v>
                </c:pt>
                <c:pt idx="102">
                  <c:v>71</c:v>
                </c:pt>
                <c:pt idx="103">
                  <c:v>70</c:v>
                </c:pt>
                <c:pt idx="104">
                  <c:v>67.900000000000006</c:v>
                </c:pt>
                <c:pt idx="105">
                  <c:v>65.8</c:v>
                </c:pt>
                <c:pt idx="106">
                  <c:v>63.3</c:v>
                </c:pt>
                <c:pt idx="107">
                  <c:v>60.1</c:v>
                </c:pt>
                <c:pt idx="108">
                  <c:v>57</c:v>
                </c:pt>
                <c:pt idx="109">
                  <c:v>53.1</c:v>
                </c:pt>
                <c:pt idx="110">
                  <c:v>48.9</c:v>
                </c:pt>
                <c:pt idx="111">
                  <c:v>45</c:v>
                </c:pt>
                <c:pt idx="112">
                  <c:v>40.1</c:v>
                </c:pt>
                <c:pt idx="113">
                  <c:v>36.200000000000003</c:v>
                </c:pt>
                <c:pt idx="114">
                  <c:v>32.4</c:v>
                </c:pt>
                <c:pt idx="115">
                  <c:v>29.2</c:v>
                </c:pt>
                <c:pt idx="116">
                  <c:v>26</c:v>
                </c:pt>
                <c:pt idx="117">
                  <c:v>23.9</c:v>
                </c:pt>
                <c:pt idx="118">
                  <c:v>21.8</c:v>
                </c:pt>
                <c:pt idx="119">
                  <c:v>20.399999999999999</c:v>
                </c:pt>
                <c:pt idx="120">
                  <c:v>19</c:v>
                </c:pt>
                <c:pt idx="121">
                  <c:v>17.600000000000001</c:v>
                </c:pt>
                <c:pt idx="122">
                  <c:v>16.899999999999999</c:v>
                </c:pt>
                <c:pt idx="123">
                  <c:v>16.899999999999999</c:v>
                </c:pt>
                <c:pt idx="124">
                  <c:v>17.3</c:v>
                </c:pt>
                <c:pt idx="125">
                  <c:v>18</c:v>
                </c:pt>
                <c:pt idx="126">
                  <c:v>19</c:v>
                </c:pt>
                <c:pt idx="127">
                  <c:v>20.399999999999999</c:v>
                </c:pt>
                <c:pt idx="128">
                  <c:v>21.8</c:v>
                </c:pt>
                <c:pt idx="129">
                  <c:v>23.2</c:v>
                </c:pt>
                <c:pt idx="130">
                  <c:v>23.9</c:v>
                </c:pt>
                <c:pt idx="131">
                  <c:v>25</c:v>
                </c:pt>
                <c:pt idx="132">
                  <c:v>25.7</c:v>
                </c:pt>
                <c:pt idx="133">
                  <c:v>26.4</c:v>
                </c:pt>
                <c:pt idx="134">
                  <c:v>26.7</c:v>
                </c:pt>
                <c:pt idx="135">
                  <c:v>27.5</c:v>
                </c:pt>
                <c:pt idx="136">
                  <c:v>27.8</c:v>
                </c:pt>
                <c:pt idx="137">
                  <c:v>28.2</c:v>
                </c:pt>
                <c:pt idx="138">
                  <c:v>28.2</c:v>
                </c:pt>
                <c:pt idx="139">
                  <c:v>28.5</c:v>
                </c:pt>
                <c:pt idx="140">
                  <c:v>28.2</c:v>
                </c:pt>
                <c:pt idx="141">
                  <c:v>28.2</c:v>
                </c:pt>
                <c:pt idx="142">
                  <c:v>27.8</c:v>
                </c:pt>
                <c:pt idx="143">
                  <c:v>27.5</c:v>
                </c:pt>
                <c:pt idx="144">
                  <c:v>27.1</c:v>
                </c:pt>
                <c:pt idx="145">
                  <c:v>26.4</c:v>
                </c:pt>
                <c:pt idx="146">
                  <c:v>26</c:v>
                </c:pt>
                <c:pt idx="147">
                  <c:v>25.3</c:v>
                </c:pt>
                <c:pt idx="148">
                  <c:v>24.6</c:v>
                </c:pt>
                <c:pt idx="149">
                  <c:v>23.6</c:v>
                </c:pt>
                <c:pt idx="150">
                  <c:v>23.2</c:v>
                </c:pt>
                <c:pt idx="151">
                  <c:v>22.5</c:v>
                </c:pt>
                <c:pt idx="152">
                  <c:v>22.2</c:v>
                </c:pt>
                <c:pt idx="153">
                  <c:v>21.8</c:v>
                </c:pt>
                <c:pt idx="154">
                  <c:v>21.8</c:v>
                </c:pt>
                <c:pt idx="155">
                  <c:v>21.5</c:v>
                </c:pt>
                <c:pt idx="156">
                  <c:v>21.5</c:v>
                </c:pt>
                <c:pt idx="157">
                  <c:v>21.1</c:v>
                </c:pt>
                <c:pt idx="158">
                  <c:v>21.1</c:v>
                </c:pt>
                <c:pt idx="159">
                  <c:v>20.8</c:v>
                </c:pt>
                <c:pt idx="160">
                  <c:v>20.8</c:v>
                </c:pt>
                <c:pt idx="161">
                  <c:v>21.1</c:v>
                </c:pt>
                <c:pt idx="162">
                  <c:v>21.5</c:v>
                </c:pt>
                <c:pt idx="163">
                  <c:v>22.2</c:v>
                </c:pt>
                <c:pt idx="164">
                  <c:v>23.2</c:v>
                </c:pt>
                <c:pt idx="165">
                  <c:v>25.3</c:v>
                </c:pt>
                <c:pt idx="166">
                  <c:v>27.8</c:v>
                </c:pt>
                <c:pt idx="167">
                  <c:v>30.6</c:v>
                </c:pt>
                <c:pt idx="168">
                  <c:v>34.5</c:v>
                </c:pt>
                <c:pt idx="169">
                  <c:v>39.1</c:v>
                </c:pt>
                <c:pt idx="170">
                  <c:v>44.3</c:v>
                </c:pt>
                <c:pt idx="171">
                  <c:v>50</c:v>
                </c:pt>
                <c:pt idx="172">
                  <c:v>54.9</c:v>
                </c:pt>
                <c:pt idx="173">
                  <c:v>60.5</c:v>
                </c:pt>
                <c:pt idx="174">
                  <c:v>65.099999999999994</c:v>
                </c:pt>
                <c:pt idx="175">
                  <c:v>68.900000000000006</c:v>
                </c:pt>
                <c:pt idx="176">
                  <c:v>72.5</c:v>
                </c:pt>
                <c:pt idx="177">
                  <c:v>74.900000000000006</c:v>
                </c:pt>
                <c:pt idx="178">
                  <c:v>76.7</c:v>
                </c:pt>
                <c:pt idx="179">
                  <c:v>77.400000000000006</c:v>
                </c:pt>
                <c:pt idx="180">
                  <c:v>77.400000000000006</c:v>
                </c:pt>
                <c:pt idx="181">
                  <c:v>76.7</c:v>
                </c:pt>
                <c:pt idx="182">
                  <c:v>74.900000000000006</c:v>
                </c:pt>
                <c:pt idx="183">
                  <c:v>72.8</c:v>
                </c:pt>
                <c:pt idx="184">
                  <c:v>68.900000000000006</c:v>
                </c:pt>
                <c:pt idx="185">
                  <c:v>64</c:v>
                </c:pt>
                <c:pt idx="186">
                  <c:v>58.7</c:v>
                </c:pt>
                <c:pt idx="187">
                  <c:v>52.8</c:v>
                </c:pt>
                <c:pt idx="188">
                  <c:v>46.8</c:v>
                </c:pt>
                <c:pt idx="189">
                  <c:v>39.799999999999997</c:v>
                </c:pt>
                <c:pt idx="190">
                  <c:v>34.1</c:v>
                </c:pt>
                <c:pt idx="191">
                  <c:v>27.5</c:v>
                </c:pt>
                <c:pt idx="192">
                  <c:v>23.2</c:v>
                </c:pt>
                <c:pt idx="193">
                  <c:v>19.399999999999999</c:v>
                </c:pt>
                <c:pt idx="194">
                  <c:v>16.600000000000001</c:v>
                </c:pt>
                <c:pt idx="195">
                  <c:v>14.4</c:v>
                </c:pt>
                <c:pt idx="196">
                  <c:v>13.7</c:v>
                </c:pt>
                <c:pt idx="197">
                  <c:v>13.7</c:v>
                </c:pt>
                <c:pt idx="198">
                  <c:v>14.8</c:v>
                </c:pt>
                <c:pt idx="199">
                  <c:v>16.600000000000001</c:v>
                </c:pt>
                <c:pt idx="200">
                  <c:v>18.7</c:v>
                </c:pt>
                <c:pt idx="201">
                  <c:v>21.5</c:v>
                </c:pt>
                <c:pt idx="202">
                  <c:v>24.6</c:v>
                </c:pt>
                <c:pt idx="203">
                  <c:v>26.7</c:v>
                </c:pt>
                <c:pt idx="204">
                  <c:v>28.5</c:v>
                </c:pt>
                <c:pt idx="205">
                  <c:v>29.6</c:v>
                </c:pt>
                <c:pt idx="206">
                  <c:v>29.9</c:v>
                </c:pt>
                <c:pt idx="207">
                  <c:v>29.9</c:v>
                </c:pt>
                <c:pt idx="208">
                  <c:v>29.6</c:v>
                </c:pt>
                <c:pt idx="209">
                  <c:v>29.6</c:v>
                </c:pt>
                <c:pt idx="210">
                  <c:v>28.9</c:v>
                </c:pt>
                <c:pt idx="211">
                  <c:v>28.2</c:v>
                </c:pt>
                <c:pt idx="212">
                  <c:v>27.5</c:v>
                </c:pt>
                <c:pt idx="213">
                  <c:v>26.7</c:v>
                </c:pt>
                <c:pt idx="214">
                  <c:v>25.7</c:v>
                </c:pt>
                <c:pt idx="215">
                  <c:v>24.3</c:v>
                </c:pt>
                <c:pt idx="216">
                  <c:v>23.2</c:v>
                </c:pt>
                <c:pt idx="217">
                  <c:v>22.2</c:v>
                </c:pt>
                <c:pt idx="218">
                  <c:v>21.5</c:v>
                </c:pt>
                <c:pt idx="219">
                  <c:v>20.399999999999999</c:v>
                </c:pt>
                <c:pt idx="220">
                  <c:v>19.7</c:v>
                </c:pt>
                <c:pt idx="221">
                  <c:v>19</c:v>
                </c:pt>
                <c:pt idx="222">
                  <c:v>18.7</c:v>
                </c:pt>
                <c:pt idx="223">
                  <c:v>18</c:v>
                </c:pt>
                <c:pt idx="224">
                  <c:v>17.600000000000001</c:v>
                </c:pt>
                <c:pt idx="225">
                  <c:v>17.3</c:v>
                </c:pt>
                <c:pt idx="226">
                  <c:v>17.3</c:v>
                </c:pt>
                <c:pt idx="227">
                  <c:v>17.3</c:v>
                </c:pt>
                <c:pt idx="228">
                  <c:v>17.3</c:v>
                </c:pt>
                <c:pt idx="229">
                  <c:v>18</c:v>
                </c:pt>
                <c:pt idx="230">
                  <c:v>19.399999999999999</c:v>
                </c:pt>
                <c:pt idx="231">
                  <c:v>21.8</c:v>
                </c:pt>
                <c:pt idx="232">
                  <c:v>24.6</c:v>
                </c:pt>
                <c:pt idx="233">
                  <c:v>29.2</c:v>
                </c:pt>
                <c:pt idx="234">
                  <c:v>33.799999999999997</c:v>
                </c:pt>
                <c:pt idx="235">
                  <c:v>39.4</c:v>
                </c:pt>
                <c:pt idx="236">
                  <c:v>46.4</c:v>
                </c:pt>
                <c:pt idx="237">
                  <c:v>53.1</c:v>
                </c:pt>
                <c:pt idx="238">
                  <c:v>59.1</c:v>
                </c:pt>
                <c:pt idx="239">
                  <c:v>64.7</c:v>
                </c:pt>
                <c:pt idx="240">
                  <c:v>70.3</c:v>
                </c:pt>
                <c:pt idx="241">
                  <c:v>73.900000000000006</c:v>
                </c:pt>
                <c:pt idx="242">
                  <c:v>76.3</c:v>
                </c:pt>
                <c:pt idx="243">
                  <c:v>77.7</c:v>
                </c:pt>
                <c:pt idx="244">
                  <c:v>78.400000000000006</c:v>
                </c:pt>
                <c:pt idx="245">
                  <c:v>78.400000000000006</c:v>
                </c:pt>
                <c:pt idx="246">
                  <c:v>77.7</c:v>
                </c:pt>
                <c:pt idx="247">
                  <c:v>76</c:v>
                </c:pt>
                <c:pt idx="248">
                  <c:v>74.2</c:v>
                </c:pt>
                <c:pt idx="249">
                  <c:v>71</c:v>
                </c:pt>
                <c:pt idx="250">
                  <c:v>66.8</c:v>
                </c:pt>
                <c:pt idx="251">
                  <c:v>62.6</c:v>
                </c:pt>
                <c:pt idx="252">
                  <c:v>57.3</c:v>
                </c:pt>
                <c:pt idx="253">
                  <c:v>51.4</c:v>
                </c:pt>
                <c:pt idx="254">
                  <c:v>45</c:v>
                </c:pt>
                <c:pt idx="255">
                  <c:v>38.700000000000003</c:v>
                </c:pt>
                <c:pt idx="256">
                  <c:v>32</c:v>
                </c:pt>
                <c:pt idx="257">
                  <c:v>27.1</c:v>
                </c:pt>
                <c:pt idx="258">
                  <c:v>23.2</c:v>
                </c:pt>
                <c:pt idx="259">
                  <c:v>20.100000000000001</c:v>
                </c:pt>
                <c:pt idx="260">
                  <c:v>17.3</c:v>
                </c:pt>
                <c:pt idx="261">
                  <c:v>16.600000000000001</c:v>
                </c:pt>
                <c:pt idx="262">
                  <c:v>17.3</c:v>
                </c:pt>
                <c:pt idx="263">
                  <c:v>18.7</c:v>
                </c:pt>
                <c:pt idx="264">
                  <c:v>20.8</c:v>
                </c:pt>
                <c:pt idx="265">
                  <c:v>22.9</c:v>
                </c:pt>
                <c:pt idx="266">
                  <c:v>25.7</c:v>
                </c:pt>
                <c:pt idx="267">
                  <c:v>28.2</c:v>
                </c:pt>
                <c:pt idx="268">
                  <c:v>30.3</c:v>
                </c:pt>
                <c:pt idx="269">
                  <c:v>32</c:v>
                </c:pt>
                <c:pt idx="270">
                  <c:v>33.4</c:v>
                </c:pt>
                <c:pt idx="271">
                  <c:v>34.1</c:v>
                </c:pt>
                <c:pt idx="272">
                  <c:v>34.799999999999997</c:v>
                </c:pt>
                <c:pt idx="273">
                  <c:v>35.200000000000003</c:v>
                </c:pt>
                <c:pt idx="274">
                  <c:v>35.200000000000003</c:v>
                </c:pt>
                <c:pt idx="275">
                  <c:v>35.200000000000003</c:v>
                </c:pt>
                <c:pt idx="276">
                  <c:v>34.5</c:v>
                </c:pt>
                <c:pt idx="277">
                  <c:v>33.799999999999997</c:v>
                </c:pt>
                <c:pt idx="278">
                  <c:v>32.700000000000003</c:v>
                </c:pt>
                <c:pt idx="279">
                  <c:v>31.3</c:v>
                </c:pt>
                <c:pt idx="280">
                  <c:v>29.6</c:v>
                </c:pt>
                <c:pt idx="281">
                  <c:v>27.8</c:v>
                </c:pt>
                <c:pt idx="282">
                  <c:v>26</c:v>
                </c:pt>
                <c:pt idx="283">
                  <c:v>24.3</c:v>
                </c:pt>
                <c:pt idx="284">
                  <c:v>22.5</c:v>
                </c:pt>
                <c:pt idx="285">
                  <c:v>21.1</c:v>
                </c:pt>
                <c:pt idx="286">
                  <c:v>20.100000000000001</c:v>
                </c:pt>
                <c:pt idx="287">
                  <c:v>19.399999999999999</c:v>
                </c:pt>
                <c:pt idx="288">
                  <c:v>18.7</c:v>
                </c:pt>
                <c:pt idx="289">
                  <c:v>18.3</c:v>
                </c:pt>
                <c:pt idx="290">
                  <c:v>18.3</c:v>
                </c:pt>
                <c:pt idx="291">
                  <c:v>18</c:v>
                </c:pt>
                <c:pt idx="292">
                  <c:v>18</c:v>
                </c:pt>
                <c:pt idx="293">
                  <c:v>18.3</c:v>
                </c:pt>
                <c:pt idx="294">
                  <c:v>19</c:v>
                </c:pt>
                <c:pt idx="295">
                  <c:v>20.100000000000001</c:v>
                </c:pt>
                <c:pt idx="296">
                  <c:v>21.5</c:v>
                </c:pt>
                <c:pt idx="297">
                  <c:v>23.9</c:v>
                </c:pt>
                <c:pt idx="298">
                  <c:v>27.5</c:v>
                </c:pt>
                <c:pt idx="299">
                  <c:v>31.3</c:v>
                </c:pt>
                <c:pt idx="300">
                  <c:v>36.200000000000003</c:v>
                </c:pt>
                <c:pt idx="301">
                  <c:v>42.2</c:v>
                </c:pt>
                <c:pt idx="302">
                  <c:v>48.5</c:v>
                </c:pt>
                <c:pt idx="303">
                  <c:v>53.8</c:v>
                </c:pt>
                <c:pt idx="304">
                  <c:v>60.1</c:v>
                </c:pt>
                <c:pt idx="305">
                  <c:v>65.400000000000006</c:v>
                </c:pt>
                <c:pt idx="306">
                  <c:v>70</c:v>
                </c:pt>
                <c:pt idx="307">
                  <c:v>73.2</c:v>
                </c:pt>
                <c:pt idx="308">
                  <c:v>76</c:v>
                </c:pt>
                <c:pt idx="309">
                  <c:v>77.400000000000006</c:v>
                </c:pt>
                <c:pt idx="310">
                  <c:v>78.099999999999994</c:v>
                </c:pt>
                <c:pt idx="311">
                  <c:v>77.7</c:v>
                </c:pt>
                <c:pt idx="312">
                  <c:v>76.3</c:v>
                </c:pt>
                <c:pt idx="313">
                  <c:v>74.599999999999994</c:v>
                </c:pt>
                <c:pt idx="314">
                  <c:v>71.7</c:v>
                </c:pt>
                <c:pt idx="315">
                  <c:v>67.900000000000006</c:v>
                </c:pt>
                <c:pt idx="316">
                  <c:v>63.7</c:v>
                </c:pt>
                <c:pt idx="317">
                  <c:v>58.4</c:v>
                </c:pt>
                <c:pt idx="318">
                  <c:v>52.4</c:v>
                </c:pt>
                <c:pt idx="319">
                  <c:v>46.8</c:v>
                </c:pt>
                <c:pt idx="320">
                  <c:v>41.2</c:v>
                </c:pt>
                <c:pt idx="321">
                  <c:v>34.799999999999997</c:v>
                </c:pt>
                <c:pt idx="322">
                  <c:v>29.2</c:v>
                </c:pt>
                <c:pt idx="323">
                  <c:v>24.6</c:v>
                </c:pt>
                <c:pt idx="324">
                  <c:v>21.5</c:v>
                </c:pt>
                <c:pt idx="325">
                  <c:v>18.7</c:v>
                </c:pt>
                <c:pt idx="326">
                  <c:v>16.600000000000001</c:v>
                </c:pt>
                <c:pt idx="327">
                  <c:v>15.5</c:v>
                </c:pt>
                <c:pt idx="328">
                  <c:v>15.9</c:v>
                </c:pt>
                <c:pt idx="329">
                  <c:v>17.600000000000001</c:v>
                </c:pt>
                <c:pt idx="330">
                  <c:v>20.100000000000001</c:v>
                </c:pt>
                <c:pt idx="331">
                  <c:v>22.9</c:v>
                </c:pt>
                <c:pt idx="332">
                  <c:v>26</c:v>
                </c:pt>
                <c:pt idx="333">
                  <c:v>28.5</c:v>
                </c:pt>
                <c:pt idx="334">
                  <c:v>29.9</c:v>
                </c:pt>
                <c:pt idx="335">
                  <c:v>31</c:v>
                </c:pt>
                <c:pt idx="336">
                  <c:v>31</c:v>
                </c:pt>
                <c:pt idx="337">
                  <c:v>30.6</c:v>
                </c:pt>
                <c:pt idx="338">
                  <c:v>29.9</c:v>
                </c:pt>
                <c:pt idx="339">
                  <c:v>29.6</c:v>
                </c:pt>
                <c:pt idx="340">
                  <c:v>29.2</c:v>
                </c:pt>
                <c:pt idx="341">
                  <c:v>28.5</c:v>
                </c:pt>
                <c:pt idx="342">
                  <c:v>27.8</c:v>
                </c:pt>
                <c:pt idx="343">
                  <c:v>27.1</c:v>
                </c:pt>
                <c:pt idx="344">
                  <c:v>26.4</c:v>
                </c:pt>
                <c:pt idx="345">
                  <c:v>25.3</c:v>
                </c:pt>
                <c:pt idx="346">
                  <c:v>24.6</c:v>
                </c:pt>
                <c:pt idx="347">
                  <c:v>23.9</c:v>
                </c:pt>
                <c:pt idx="348">
                  <c:v>23.2</c:v>
                </c:pt>
                <c:pt idx="349">
                  <c:v>22.9</c:v>
                </c:pt>
                <c:pt idx="350">
                  <c:v>22.2</c:v>
                </c:pt>
                <c:pt idx="351">
                  <c:v>21.5</c:v>
                </c:pt>
                <c:pt idx="352">
                  <c:v>21.1</c:v>
                </c:pt>
                <c:pt idx="353">
                  <c:v>20.8</c:v>
                </c:pt>
                <c:pt idx="354">
                  <c:v>20.399999999999999</c:v>
                </c:pt>
                <c:pt idx="355">
                  <c:v>20.100000000000001</c:v>
                </c:pt>
                <c:pt idx="356">
                  <c:v>20.100000000000001</c:v>
                </c:pt>
                <c:pt idx="357">
                  <c:v>20.100000000000001</c:v>
                </c:pt>
                <c:pt idx="358">
                  <c:v>20.100000000000001</c:v>
                </c:pt>
                <c:pt idx="359">
                  <c:v>20.100000000000001</c:v>
                </c:pt>
                <c:pt idx="360">
                  <c:v>20.8</c:v>
                </c:pt>
                <c:pt idx="361">
                  <c:v>21.5</c:v>
                </c:pt>
                <c:pt idx="362">
                  <c:v>22.9</c:v>
                </c:pt>
                <c:pt idx="363">
                  <c:v>24.6</c:v>
                </c:pt>
                <c:pt idx="364">
                  <c:v>27.1</c:v>
                </c:pt>
                <c:pt idx="365">
                  <c:v>30.3</c:v>
                </c:pt>
                <c:pt idx="366">
                  <c:v>34.5</c:v>
                </c:pt>
                <c:pt idx="367">
                  <c:v>39.4</c:v>
                </c:pt>
                <c:pt idx="368">
                  <c:v>44.7</c:v>
                </c:pt>
                <c:pt idx="369">
                  <c:v>50.7</c:v>
                </c:pt>
                <c:pt idx="370">
                  <c:v>56.6</c:v>
                </c:pt>
                <c:pt idx="371">
                  <c:v>61.6</c:v>
                </c:pt>
                <c:pt idx="372">
                  <c:v>66.5</c:v>
                </c:pt>
                <c:pt idx="373">
                  <c:v>70.7</c:v>
                </c:pt>
                <c:pt idx="374">
                  <c:v>73.900000000000006</c:v>
                </c:pt>
                <c:pt idx="375">
                  <c:v>76</c:v>
                </c:pt>
                <c:pt idx="376">
                  <c:v>77</c:v>
                </c:pt>
                <c:pt idx="377">
                  <c:v>77</c:v>
                </c:pt>
                <c:pt idx="378">
                  <c:v>76.3</c:v>
                </c:pt>
                <c:pt idx="379">
                  <c:v>74.599999999999994</c:v>
                </c:pt>
                <c:pt idx="380">
                  <c:v>72.8</c:v>
                </c:pt>
                <c:pt idx="381">
                  <c:v>69.599999999999994</c:v>
                </c:pt>
                <c:pt idx="382">
                  <c:v>65.8</c:v>
                </c:pt>
                <c:pt idx="383">
                  <c:v>60.9</c:v>
                </c:pt>
                <c:pt idx="384">
                  <c:v>55.6</c:v>
                </c:pt>
                <c:pt idx="385">
                  <c:v>49.6</c:v>
                </c:pt>
                <c:pt idx="386">
                  <c:v>42.6</c:v>
                </c:pt>
                <c:pt idx="387">
                  <c:v>37.299999999999997</c:v>
                </c:pt>
                <c:pt idx="388">
                  <c:v>32</c:v>
                </c:pt>
                <c:pt idx="389">
                  <c:v>27.1</c:v>
                </c:pt>
                <c:pt idx="390">
                  <c:v>23.2</c:v>
                </c:pt>
                <c:pt idx="391">
                  <c:v>20.100000000000001</c:v>
                </c:pt>
                <c:pt idx="392">
                  <c:v>17.600000000000001</c:v>
                </c:pt>
                <c:pt idx="393">
                  <c:v>16.600000000000001</c:v>
                </c:pt>
                <c:pt idx="394">
                  <c:v>16.2</c:v>
                </c:pt>
                <c:pt idx="395">
                  <c:v>17.3</c:v>
                </c:pt>
                <c:pt idx="396">
                  <c:v>19.399999999999999</c:v>
                </c:pt>
                <c:pt idx="397">
                  <c:v>21.8</c:v>
                </c:pt>
                <c:pt idx="398">
                  <c:v>23.9</c:v>
                </c:pt>
                <c:pt idx="399">
                  <c:v>26.7</c:v>
                </c:pt>
                <c:pt idx="400">
                  <c:v>28.9</c:v>
                </c:pt>
                <c:pt idx="401">
                  <c:v>30.6</c:v>
                </c:pt>
                <c:pt idx="402">
                  <c:v>31.3</c:v>
                </c:pt>
                <c:pt idx="403">
                  <c:v>31.3</c:v>
                </c:pt>
                <c:pt idx="404">
                  <c:v>31.3</c:v>
                </c:pt>
                <c:pt idx="405">
                  <c:v>31</c:v>
                </c:pt>
                <c:pt idx="406">
                  <c:v>31</c:v>
                </c:pt>
                <c:pt idx="407">
                  <c:v>30.6</c:v>
                </c:pt>
              </c:numCache>
            </c:numRef>
          </c:val>
        </c:ser>
        <c:marker val="1"/>
        <c:axId val="67259776"/>
        <c:axId val="67269760"/>
      </c:lineChart>
      <c:catAx>
        <c:axId val="67259776"/>
        <c:scaling>
          <c:orientation val="minMax"/>
        </c:scaling>
        <c:axPos val="b"/>
        <c:tickLblPos val="nextTo"/>
        <c:crossAx val="67269760"/>
        <c:crosses val="autoZero"/>
        <c:auto val="1"/>
        <c:lblAlgn val="ctr"/>
        <c:lblOffset val="100"/>
      </c:catAx>
      <c:valAx>
        <c:axId val="67269760"/>
        <c:scaling>
          <c:orientation val="minMax"/>
        </c:scaling>
        <c:axPos val="l"/>
        <c:majorGridlines/>
        <c:numFmt formatCode="General" sourceLinked="1"/>
        <c:tickLblPos val="nextTo"/>
        <c:crossAx val="672597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Angle_Walk_2!$M$1</c:f>
              <c:strCache>
                <c:ptCount val="1"/>
                <c:pt idx="0">
                  <c:v>右髋FE</c:v>
                </c:pt>
              </c:strCache>
            </c:strRef>
          </c:tx>
          <c:marker>
            <c:symbol val="none"/>
          </c:marker>
          <c:val>
            <c:numRef>
              <c:f>Angle_Walk_2!$M$2:$M$410</c:f>
              <c:numCache>
                <c:formatCode>General</c:formatCode>
                <c:ptCount val="409"/>
                <c:pt idx="0">
                  <c:v>-0.4</c:v>
                </c:pt>
                <c:pt idx="1">
                  <c:v>-0.4</c:v>
                </c:pt>
                <c:pt idx="2">
                  <c:v>-0.4</c:v>
                </c:pt>
                <c:pt idx="3">
                  <c:v>-0.4</c:v>
                </c:pt>
                <c:pt idx="4">
                  <c:v>-0.4</c:v>
                </c:pt>
                <c:pt idx="5">
                  <c:v>-0.4</c:v>
                </c:pt>
                <c:pt idx="6">
                  <c:v>-0.4</c:v>
                </c:pt>
                <c:pt idx="7">
                  <c:v>-0.4</c:v>
                </c:pt>
                <c:pt idx="8">
                  <c:v>-0.4</c:v>
                </c:pt>
                <c:pt idx="9">
                  <c:v>-0.4</c:v>
                </c:pt>
                <c:pt idx="10">
                  <c:v>-1.1000000000000001</c:v>
                </c:pt>
                <c:pt idx="11">
                  <c:v>-1.1000000000000001</c:v>
                </c:pt>
                <c:pt idx="12">
                  <c:v>-1.1000000000000001</c:v>
                </c:pt>
                <c:pt idx="13">
                  <c:v>-1.1000000000000001</c:v>
                </c:pt>
                <c:pt idx="14">
                  <c:v>-1.1000000000000001</c:v>
                </c:pt>
                <c:pt idx="15">
                  <c:v>-1.1000000000000001</c:v>
                </c:pt>
                <c:pt idx="16">
                  <c:v>-1.1000000000000001</c:v>
                </c:pt>
                <c:pt idx="17">
                  <c:v>-0.4</c:v>
                </c:pt>
                <c:pt idx="18">
                  <c:v>-0.4</c:v>
                </c:pt>
                <c:pt idx="19">
                  <c:v>-0.4</c:v>
                </c:pt>
                <c:pt idx="20">
                  <c:v>-0.4</c:v>
                </c:pt>
                <c:pt idx="21">
                  <c:v>-0.4</c:v>
                </c:pt>
                <c:pt idx="22">
                  <c:v>-0.4</c:v>
                </c:pt>
                <c:pt idx="23">
                  <c:v>-0.4</c:v>
                </c:pt>
                <c:pt idx="24">
                  <c:v>-0.4</c:v>
                </c:pt>
                <c:pt idx="25">
                  <c:v>-0.4</c:v>
                </c:pt>
                <c:pt idx="26">
                  <c:v>-0.4</c:v>
                </c:pt>
                <c:pt idx="27">
                  <c:v>-0.4</c:v>
                </c:pt>
                <c:pt idx="28">
                  <c:v>-0.4</c:v>
                </c:pt>
                <c:pt idx="29">
                  <c:v>-0.4</c:v>
                </c:pt>
                <c:pt idx="30">
                  <c:v>-0.4</c:v>
                </c:pt>
                <c:pt idx="31">
                  <c:v>-0.4</c:v>
                </c:pt>
                <c:pt idx="32">
                  <c:v>-0.4</c:v>
                </c:pt>
                <c:pt idx="33">
                  <c:v>-0.4</c:v>
                </c:pt>
                <c:pt idx="34">
                  <c:v>-0.4</c:v>
                </c:pt>
                <c:pt idx="35">
                  <c:v>-0.4</c:v>
                </c:pt>
                <c:pt idx="36">
                  <c:v>-0.4</c:v>
                </c:pt>
                <c:pt idx="37">
                  <c:v>-0.4</c:v>
                </c:pt>
                <c:pt idx="38">
                  <c:v>-0.4</c:v>
                </c:pt>
                <c:pt idx="39">
                  <c:v>-0.4</c:v>
                </c:pt>
                <c:pt idx="40">
                  <c:v>-0.4</c:v>
                </c:pt>
                <c:pt idx="41">
                  <c:v>-0.4</c:v>
                </c:pt>
                <c:pt idx="42">
                  <c:v>-0.4</c:v>
                </c:pt>
                <c:pt idx="43">
                  <c:v>-0.4</c:v>
                </c:pt>
                <c:pt idx="44">
                  <c:v>-0.4</c:v>
                </c:pt>
                <c:pt idx="45">
                  <c:v>-0.4</c:v>
                </c:pt>
                <c:pt idx="46">
                  <c:v>-0.4</c:v>
                </c:pt>
                <c:pt idx="47">
                  <c:v>-0.4</c:v>
                </c:pt>
                <c:pt idx="48">
                  <c:v>-0.4</c:v>
                </c:pt>
                <c:pt idx="49">
                  <c:v>-0.4</c:v>
                </c:pt>
                <c:pt idx="50">
                  <c:v>-0.4</c:v>
                </c:pt>
                <c:pt idx="51">
                  <c:v>-0.4</c:v>
                </c:pt>
                <c:pt idx="52">
                  <c:v>-0.4</c:v>
                </c:pt>
                <c:pt idx="53">
                  <c:v>-0.4</c:v>
                </c:pt>
                <c:pt idx="54">
                  <c:v>-0.4</c:v>
                </c:pt>
                <c:pt idx="55">
                  <c:v>-0.4</c:v>
                </c:pt>
                <c:pt idx="56">
                  <c:v>-0.4</c:v>
                </c:pt>
                <c:pt idx="57">
                  <c:v>-0.4</c:v>
                </c:pt>
                <c:pt idx="58">
                  <c:v>-0.4</c:v>
                </c:pt>
                <c:pt idx="59">
                  <c:v>-0.4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0.7</c:v>
                </c:pt>
                <c:pt idx="85">
                  <c:v>0.7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</c:v>
                </c:pt>
                <c:pt idx="90">
                  <c:v>-0.4</c:v>
                </c:pt>
                <c:pt idx="91">
                  <c:v>-0.7</c:v>
                </c:pt>
                <c:pt idx="92">
                  <c:v>-1.1000000000000001</c:v>
                </c:pt>
                <c:pt idx="93">
                  <c:v>-1.4</c:v>
                </c:pt>
                <c:pt idx="94">
                  <c:v>-1.8</c:v>
                </c:pt>
                <c:pt idx="95">
                  <c:v>-1.8</c:v>
                </c:pt>
                <c:pt idx="96">
                  <c:v>-1.8</c:v>
                </c:pt>
                <c:pt idx="97">
                  <c:v>-1.8</c:v>
                </c:pt>
                <c:pt idx="98">
                  <c:v>-1.8</c:v>
                </c:pt>
                <c:pt idx="99">
                  <c:v>-1.8</c:v>
                </c:pt>
                <c:pt idx="100">
                  <c:v>-1.4</c:v>
                </c:pt>
                <c:pt idx="101">
                  <c:v>-1.4</c:v>
                </c:pt>
                <c:pt idx="102">
                  <c:v>-1.4</c:v>
                </c:pt>
                <c:pt idx="103">
                  <c:v>-1.4</c:v>
                </c:pt>
                <c:pt idx="104">
                  <c:v>-1.1000000000000001</c:v>
                </c:pt>
                <c:pt idx="105">
                  <c:v>-1.1000000000000001</c:v>
                </c:pt>
                <c:pt idx="106">
                  <c:v>-1.1000000000000001</c:v>
                </c:pt>
                <c:pt idx="107">
                  <c:v>-0.7</c:v>
                </c:pt>
                <c:pt idx="108">
                  <c:v>-0.7</c:v>
                </c:pt>
                <c:pt idx="109">
                  <c:v>-0.7</c:v>
                </c:pt>
                <c:pt idx="110">
                  <c:v>-0.7</c:v>
                </c:pt>
                <c:pt idx="111">
                  <c:v>-1.1000000000000001</c:v>
                </c:pt>
                <c:pt idx="112">
                  <c:v>-1.1000000000000001</c:v>
                </c:pt>
                <c:pt idx="113">
                  <c:v>-1.4</c:v>
                </c:pt>
                <c:pt idx="114">
                  <c:v>-1.8</c:v>
                </c:pt>
                <c:pt idx="115">
                  <c:v>-1.8</c:v>
                </c:pt>
                <c:pt idx="116">
                  <c:v>-1.8</c:v>
                </c:pt>
                <c:pt idx="117">
                  <c:v>-1.8</c:v>
                </c:pt>
                <c:pt idx="118">
                  <c:v>-1.8</c:v>
                </c:pt>
                <c:pt idx="119">
                  <c:v>-1.4</c:v>
                </c:pt>
                <c:pt idx="120">
                  <c:v>-0.7</c:v>
                </c:pt>
                <c:pt idx="121">
                  <c:v>-0.4</c:v>
                </c:pt>
                <c:pt idx="122">
                  <c:v>0.7</c:v>
                </c:pt>
                <c:pt idx="123">
                  <c:v>2.1</c:v>
                </c:pt>
                <c:pt idx="124">
                  <c:v>3.1</c:v>
                </c:pt>
                <c:pt idx="125">
                  <c:v>4.9000000000000004</c:v>
                </c:pt>
                <c:pt idx="126">
                  <c:v>6.7</c:v>
                </c:pt>
                <c:pt idx="127">
                  <c:v>8.4</c:v>
                </c:pt>
                <c:pt idx="128">
                  <c:v>10.199999999999999</c:v>
                </c:pt>
                <c:pt idx="129">
                  <c:v>11.9</c:v>
                </c:pt>
                <c:pt idx="130">
                  <c:v>13.7</c:v>
                </c:pt>
                <c:pt idx="131">
                  <c:v>15.1</c:v>
                </c:pt>
                <c:pt idx="132">
                  <c:v>16.899999999999999</c:v>
                </c:pt>
                <c:pt idx="133">
                  <c:v>18.3</c:v>
                </c:pt>
                <c:pt idx="134">
                  <c:v>19.7</c:v>
                </c:pt>
                <c:pt idx="135">
                  <c:v>21.1</c:v>
                </c:pt>
                <c:pt idx="136">
                  <c:v>22.1</c:v>
                </c:pt>
                <c:pt idx="137">
                  <c:v>23.5</c:v>
                </c:pt>
                <c:pt idx="138">
                  <c:v>24.6</c:v>
                </c:pt>
                <c:pt idx="139">
                  <c:v>25.6</c:v>
                </c:pt>
                <c:pt idx="140">
                  <c:v>26.7</c:v>
                </c:pt>
                <c:pt idx="141">
                  <c:v>27.1</c:v>
                </c:pt>
                <c:pt idx="142">
                  <c:v>27.8</c:v>
                </c:pt>
                <c:pt idx="143">
                  <c:v>28.1</c:v>
                </c:pt>
                <c:pt idx="144">
                  <c:v>28.1</c:v>
                </c:pt>
                <c:pt idx="145">
                  <c:v>28.1</c:v>
                </c:pt>
                <c:pt idx="146">
                  <c:v>27.8</c:v>
                </c:pt>
                <c:pt idx="147">
                  <c:v>27.4</c:v>
                </c:pt>
                <c:pt idx="148">
                  <c:v>27.1</c:v>
                </c:pt>
                <c:pt idx="149">
                  <c:v>26.7</c:v>
                </c:pt>
                <c:pt idx="150">
                  <c:v>26</c:v>
                </c:pt>
                <c:pt idx="151">
                  <c:v>24.9</c:v>
                </c:pt>
                <c:pt idx="152">
                  <c:v>23.9</c:v>
                </c:pt>
                <c:pt idx="153">
                  <c:v>22.5</c:v>
                </c:pt>
                <c:pt idx="154">
                  <c:v>21.4</c:v>
                </c:pt>
                <c:pt idx="155">
                  <c:v>21.1</c:v>
                </c:pt>
                <c:pt idx="156">
                  <c:v>21.1</c:v>
                </c:pt>
                <c:pt idx="157">
                  <c:v>20.7</c:v>
                </c:pt>
                <c:pt idx="158">
                  <c:v>21.1</c:v>
                </c:pt>
                <c:pt idx="159">
                  <c:v>20.7</c:v>
                </c:pt>
                <c:pt idx="160">
                  <c:v>20.7</c:v>
                </c:pt>
                <c:pt idx="161">
                  <c:v>20</c:v>
                </c:pt>
                <c:pt idx="162">
                  <c:v>19.3</c:v>
                </c:pt>
                <c:pt idx="163">
                  <c:v>18.3</c:v>
                </c:pt>
                <c:pt idx="164">
                  <c:v>17.2</c:v>
                </c:pt>
                <c:pt idx="165">
                  <c:v>16.2</c:v>
                </c:pt>
                <c:pt idx="166">
                  <c:v>15.5</c:v>
                </c:pt>
                <c:pt idx="167">
                  <c:v>14</c:v>
                </c:pt>
                <c:pt idx="168">
                  <c:v>13</c:v>
                </c:pt>
                <c:pt idx="169">
                  <c:v>11.6</c:v>
                </c:pt>
                <c:pt idx="170">
                  <c:v>10.199999999999999</c:v>
                </c:pt>
                <c:pt idx="171">
                  <c:v>9.1</c:v>
                </c:pt>
                <c:pt idx="172">
                  <c:v>7.7</c:v>
                </c:pt>
                <c:pt idx="173">
                  <c:v>6.7</c:v>
                </c:pt>
                <c:pt idx="174">
                  <c:v>5.6</c:v>
                </c:pt>
                <c:pt idx="175">
                  <c:v>4.9000000000000004</c:v>
                </c:pt>
                <c:pt idx="176">
                  <c:v>4.5999999999999996</c:v>
                </c:pt>
                <c:pt idx="177">
                  <c:v>3.8</c:v>
                </c:pt>
                <c:pt idx="178">
                  <c:v>3.1</c:v>
                </c:pt>
                <c:pt idx="179">
                  <c:v>2.8</c:v>
                </c:pt>
                <c:pt idx="180">
                  <c:v>2.1</c:v>
                </c:pt>
                <c:pt idx="181">
                  <c:v>1.4</c:v>
                </c:pt>
                <c:pt idx="182">
                  <c:v>0.7</c:v>
                </c:pt>
                <c:pt idx="183">
                  <c:v>-0.4</c:v>
                </c:pt>
                <c:pt idx="184">
                  <c:v>-1.1000000000000001</c:v>
                </c:pt>
                <c:pt idx="185">
                  <c:v>-1.8</c:v>
                </c:pt>
                <c:pt idx="186">
                  <c:v>-2.1</c:v>
                </c:pt>
                <c:pt idx="187">
                  <c:v>-2.1</c:v>
                </c:pt>
                <c:pt idx="188">
                  <c:v>-1.8</c:v>
                </c:pt>
                <c:pt idx="189">
                  <c:v>-1.1000000000000001</c:v>
                </c:pt>
                <c:pt idx="190">
                  <c:v>0</c:v>
                </c:pt>
                <c:pt idx="191">
                  <c:v>1.7</c:v>
                </c:pt>
                <c:pt idx="192">
                  <c:v>3.8</c:v>
                </c:pt>
                <c:pt idx="193">
                  <c:v>6</c:v>
                </c:pt>
                <c:pt idx="194">
                  <c:v>8.4</c:v>
                </c:pt>
                <c:pt idx="195">
                  <c:v>10.9</c:v>
                </c:pt>
                <c:pt idx="196">
                  <c:v>13.3</c:v>
                </c:pt>
                <c:pt idx="197">
                  <c:v>15.5</c:v>
                </c:pt>
                <c:pt idx="198">
                  <c:v>17.2</c:v>
                </c:pt>
                <c:pt idx="199">
                  <c:v>19.3</c:v>
                </c:pt>
                <c:pt idx="200">
                  <c:v>21.1</c:v>
                </c:pt>
                <c:pt idx="201">
                  <c:v>23.2</c:v>
                </c:pt>
                <c:pt idx="202">
                  <c:v>24.6</c:v>
                </c:pt>
                <c:pt idx="203">
                  <c:v>26.3</c:v>
                </c:pt>
                <c:pt idx="204">
                  <c:v>27.8</c:v>
                </c:pt>
                <c:pt idx="205">
                  <c:v>28.8</c:v>
                </c:pt>
                <c:pt idx="206">
                  <c:v>29.5</c:v>
                </c:pt>
                <c:pt idx="207">
                  <c:v>29.9</c:v>
                </c:pt>
                <c:pt idx="208">
                  <c:v>29.9</c:v>
                </c:pt>
                <c:pt idx="209">
                  <c:v>29.2</c:v>
                </c:pt>
                <c:pt idx="210">
                  <c:v>28.5</c:v>
                </c:pt>
                <c:pt idx="211">
                  <c:v>27.4</c:v>
                </c:pt>
                <c:pt idx="212">
                  <c:v>26</c:v>
                </c:pt>
                <c:pt idx="213">
                  <c:v>24.6</c:v>
                </c:pt>
                <c:pt idx="214">
                  <c:v>22.8</c:v>
                </c:pt>
                <c:pt idx="215">
                  <c:v>21.8</c:v>
                </c:pt>
                <c:pt idx="216">
                  <c:v>21.1</c:v>
                </c:pt>
                <c:pt idx="217">
                  <c:v>21.1</c:v>
                </c:pt>
                <c:pt idx="218">
                  <c:v>21.1</c:v>
                </c:pt>
                <c:pt idx="219">
                  <c:v>21.1</c:v>
                </c:pt>
                <c:pt idx="220">
                  <c:v>21.1</c:v>
                </c:pt>
                <c:pt idx="221">
                  <c:v>20.7</c:v>
                </c:pt>
                <c:pt idx="222">
                  <c:v>20</c:v>
                </c:pt>
                <c:pt idx="223">
                  <c:v>19</c:v>
                </c:pt>
                <c:pt idx="224">
                  <c:v>17.899999999999999</c:v>
                </c:pt>
                <c:pt idx="225">
                  <c:v>16.2</c:v>
                </c:pt>
                <c:pt idx="226">
                  <c:v>14.7</c:v>
                </c:pt>
                <c:pt idx="227">
                  <c:v>13</c:v>
                </c:pt>
                <c:pt idx="228">
                  <c:v>11.2</c:v>
                </c:pt>
                <c:pt idx="229">
                  <c:v>9.5</c:v>
                </c:pt>
                <c:pt idx="230">
                  <c:v>7.7</c:v>
                </c:pt>
                <c:pt idx="231">
                  <c:v>6</c:v>
                </c:pt>
                <c:pt idx="232">
                  <c:v>4.5999999999999996</c:v>
                </c:pt>
                <c:pt idx="233">
                  <c:v>3.1</c:v>
                </c:pt>
                <c:pt idx="234">
                  <c:v>2.1</c:v>
                </c:pt>
                <c:pt idx="235">
                  <c:v>1.4</c:v>
                </c:pt>
                <c:pt idx="236">
                  <c:v>0.7</c:v>
                </c:pt>
                <c:pt idx="237">
                  <c:v>0.3</c:v>
                </c:pt>
                <c:pt idx="238">
                  <c:v>-0.4</c:v>
                </c:pt>
                <c:pt idx="239">
                  <c:v>-1.1000000000000001</c:v>
                </c:pt>
                <c:pt idx="240">
                  <c:v>-1.8</c:v>
                </c:pt>
                <c:pt idx="241">
                  <c:v>-2.1</c:v>
                </c:pt>
                <c:pt idx="242">
                  <c:v>-2.8</c:v>
                </c:pt>
                <c:pt idx="243">
                  <c:v>-2.8</c:v>
                </c:pt>
                <c:pt idx="244">
                  <c:v>-2.5</c:v>
                </c:pt>
                <c:pt idx="245">
                  <c:v>-1.8</c:v>
                </c:pt>
                <c:pt idx="246">
                  <c:v>-0.7</c:v>
                </c:pt>
                <c:pt idx="247">
                  <c:v>1</c:v>
                </c:pt>
                <c:pt idx="248">
                  <c:v>3.5</c:v>
                </c:pt>
                <c:pt idx="249">
                  <c:v>6</c:v>
                </c:pt>
                <c:pt idx="250">
                  <c:v>8.8000000000000007</c:v>
                </c:pt>
                <c:pt idx="251">
                  <c:v>12.3</c:v>
                </c:pt>
                <c:pt idx="252">
                  <c:v>14.7</c:v>
                </c:pt>
                <c:pt idx="253">
                  <c:v>16.899999999999999</c:v>
                </c:pt>
                <c:pt idx="254">
                  <c:v>19.3</c:v>
                </c:pt>
                <c:pt idx="255">
                  <c:v>21.4</c:v>
                </c:pt>
                <c:pt idx="256">
                  <c:v>21.4</c:v>
                </c:pt>
                <c:pt idx="257">
                  <c:v>23.2</c:v>
                </c:pt>
                <c:pt idx="258">
                  <c:v>24.6</c:v>
                </c:pt>
                <c:pt idx="259">
                  <c:v>26</c:v>
                </c:pt>
                <c:pt idx="260">
                  <c:v>27.4</c:v>
                </c:pt>
                <c:pt idx="261">
                  <c:v>28.5</c:v>
                </c:pt>
                <c:pt idx="262">
                  <c:v>30.6</c:v>
                </c:pt>
                <c:pt idx="263">
                  <c:v>30.9</c:v>
                </c:pt>
                <c:pt idx="264">
                  <c:v>30.9</c:v>
                </c:pt>
                <c:pt idx="265">
                  <c:v>30.6</c:v>
                </c:pt>
                <c:pt idx="266">
                  <c:v>29.9</c:v>
                </c:pt>
                <c:pt idx="267">
                  <c:v>28.8</c:v>
                </c:pt>
                <c:pt idx="268">
                  <c:v>27.4</c:v>
                </c:pt>
                <c:pt idx="269">
                  <c:v>26</c:v>
                </c:pt>
                <c:pt idx="270">
                  <c:v>24.6</c:v>
                </c:pt>
                <c:pt idx="271">
                  <c:v>23.2</c:v>
                </c:pt>
                <c:pt idx="272">
                  <c:v>22.1</c:v>
                </c:pt>
                <c:pt idx="273">
                  <c:v>21.4</c:v>
                </c:pt>
                <c:pt idx="274">
                  <c:v>21.1</c:v>
                </c:pt>
                <c:pt idx="275">
                  <c:v>21.1</c:v>
                </c:pt>
                <c:pt idx="276">
                  <c:v>21.1</c:v>
                </c:pt>
                <c:pt idx="277">
                  <c:v>21.1</c:v>
                </c:pt>
                <c:pt idx="278">
                  <c:v>20.7</c:v>
                </c:pt>
                <c:pt idx="279">
                  <c:v>20.399999999999999</c:v>
                </c:pt>
                <c:pt idx="280">
                  <c:v>19.7</c:v>
                </c:pt>
                <c:pt idx="281">
                  <c:v>18.3</c:v>
                </c:pt>
                <c:pt idx="282">
                  <c:v>17.2</c:v>
                </c:pt>
                <c:pt idx="283">
                  <c:v>15.8</c:v>
                </c:pt>
                <c:pt idx="284">
                  <c:v>14.4</c:v>
                </c:pt>
                <c:pt idx="285">
                  <c:v>12.6</c:v>
                </c:pt>
                <c:pt idx="286">
                  <c:v>10.9</c:v>
                </c:pt>
                <c:pt idx="287">
                  <c:v>9.5</c:v>
                </c:pt>
                <c:pt idx="288">
                  <c:v>7.7</c:v>
                </c:pt>
                <c:pt idx="289">
                  <c:v>6</c:v>
                </c:pt>
                <c:pt idx="290">
                  <c:v>4.9000000000000004</c:v>
                </c:pt>
                <c:pt idx="291">
                  <c:v>3.1</c:v>
                </c:pt>
                <c:pt idx="292">
                  <c:v>2.1</c:v>
                </c:pt>
                <c:pt idx="293">
                  <c:v>1</c:v>
                </c:pt>
                <c:pt idx="294">
                  <c:v>0.3</c:v>
                </c:pt>
                <c:pt idx="295">
                  <c:v>-0.4</c:v>
                </c:pt>
                <c:pt idx="296">
                  <c:v>-0.7</c:v>
                </c:pt>
                <c:pt idx="297">
                  <c:v>-1.4</c:v>
                </c:pt>
                <c:pt idx="298">
                  <c:v>-1.4</c:v>
                </c:pt>
                <c:pt idx="299">
                  <c:v>-1.8</c:v>
                </c:pt>
                <c:pt idx="300">
                  <c:v>-1.8</c:v>
                </c:pt>
                <c:pt idx="301">
                  <c:v>-1.4</c:v>
                </c:pt>
                <c:pt idx="302">
                  <c:v>-0.7</c:v>
                </c:pt>
                <c:pt idx="303">
                  <c:v>0.7</c:v>
                </c:pt>
                <c:pt idx="304">
                  <c:v>2.4</c:v>
                </c:pt>
                <c:pt idx="305">
                  <c:v>4.5999999999999996</c:v>
                </c:pt>
                <c:pt idx="306">
                  <c:v>7</c:v>
                </c:pt>
                <c:pt idx="307">
                  <c:v>10.199999999999999</c:v>
                </c:pt>
                <c:pt idx="308">
                  <c:v>12.3</c:v>
                </c:pt>
                <c:pt idx="309">
                  <c:v>14.7</c:v>
                </c:pt>
                <c:pt idx="310">
                  <c:v>17.2</c:v>
                </c:pt>
                <c:pt idx="311">
                  <c:v>19.3</c:v>
                </c:pt>
                <c:pt idx="312">
                  <c:v>21.4</c:v>
                </c:pt>
                <c:pt idx="313">
                  <c:v>23.2</c:v>
                </c:pt>
                <c:pt idx="314">
                  <c:v>24.6</c:v>
                </c:pt>
                <c:pt idx="315">
                  <c:v>26</c:v>
                </c:pt>
                <c:pt idx="316">
                  <c:v>27.4</c:v>
                </c:pt>
                <c:pt idx="317">
                  <c:v>28.5</c:v>
                </c:pt>
                <c:pt idx="318">
                  <c:v>29.2</c:v>
                </c:pt>
                <c:pt idx="319">
                  <c:v>29.9</c:v>
                </c:pt>
                <c:pt idx="320">
                  <c:v>29.9</c:v>
                </c:pt>
                <c:pt idx="321">
                  <c:v>29.9</c:v>
                </c:pt>
                <c:pt idx="322">
                  <c:v>29.2</c:v>
                </c:pt>
                <c:pt idx="323">
                  <c:v>28.5</c:v>
                </c:pt>
                <c:pt idx="324">
                  <c:v>27.1</c:v>
                </c:pt>
                <c:pt idx="325">
                  <c:v>25.6</c:v>
                </c:pt>
                <c:pt idx="326">
                  <c:v>24.2</c:v>
                </c:pt>
                <c:pt idx="327">
                  <c:v>22.5</c:v>
                </c:pt>
                <c:pt idx="328">
                  <c:v>21.1</c:v>
                </c:pt>
                <c:pt idx="329">
                  <c:v>20.7</c:v>
                </c:pt>
                <c:pt idx="330">
                  <c:v>21.1</c:v>
                </c:pt>
                <c:pt idx="331">
                  <c:v>21.4</c:v>
                </c:pt>
                <c:pt idx="332">
                  <c:v>21.4</c:v>
                </c:pt>
                <c:pt idx="333">
                  <c:v>21.8</c:v>
                </c:pt>
                <c:pt idx="334">
                  <c:v>21.8</c:v>
                </c:pt>
                <c:pt idx="335">
                  <c:v>21.4</c:v>
                </c:pt>
                <c:pt idx="336">
                  <c:v>20.7</c:v>
                </c:pt>
                <c:pt idx="337">
                  <c:v>19.3</c:v>
                </c:pt>
                <c:pt idx="338">
                  <c:v>17.899999999999999</c:v>
                </c:pt>
                <c:pt idx="339">
                  <c:v>16.899999999999999</c:v>
                </c:pt>
                <c:pt idx="340">
                  <c:v>15.5</c:v>
                </c:pt>
                <c:pt idx="341">
                  <c:v>13.7</c:v>
                </c:pt>
                <c:pt idx="342">
                  <c:v>11.9</c:v>
                </c:pt>
                <c:pt idx="343">
                  <c:v>9.8000000000000007</c:v>
                </c:pt>
                <c:pt idx="344">
                  <c:v>8.1</c:v>
                </c:pt>
                <c:pt idx="345">
                  <c:v>6.3</c:v>
                </c:pt>
                <c:pt idx="346">
                  <c:v>4.5999999999999996</c:v>
                </c:pt>
                <c:pt idx="347">
                  <c:v>2.8</c:v>
                </c:pt>
                <c:pt idx="348">
                  <c:v>1.4</c:v>
                </c:pt>
                <c:pt idx="349">
                  <c:v>0.3</c:v>
                </c:pt>
                <c:pt idx="350">
                  <c:v>-0.7</c:v>
                </c:pt>
                <c:pt idx="351">
                  <c:v>-1.4</c:v>
                </c:pt>
                <c:pt idx="352">
                  <c:v>-2.1</c:v>
                </c:pt>
                <c:pt idx="353">
                  <c:v>-2.5</c:v>
                </c:pt>
                <c:pt idx="354">
                  <c:v>-2.8</c:v>
                </c:pt>
                <c:pt idx="355">
                  <c:v>-2.8</c:v>
                </c:pt>
                <c:pt idx="356">
                  <c:v>-2.8</c:v>
                </c:pt>
                <c:pt idx="357">
                  <c:v>-2.5</c:v>
                </c:pt>
                <c:pt idx="358">
                  <c:v>-1.8</c:v>
                </c:pt>
                <c:pt idx="359">
                  <c:v>-0.4</c:v>
                </c:pt>
                <c:pt idx="360">
                  <c:v>1.4</c:v>
                </c:pt>
                <c:pt idx="361">
                  <c:v>4.2</c:v>
                </c:pt>
                <c:pt idx="362">
                  <c:v>6.3</c:v>
                </c:pt>
                <c:pt idx="363">
                  <c:v>9.8000000000000007</c:v>
                </c:pt>
                <c:pt idx="364">
                  <c:v>12.6</c:v>
                </c:pt>
                <c:pt idx="365">
                  <c:v>15.8</c:v>
                </c:pt>
                <c:pt idx="366">
                  <c:v>17.899999999999999</c:v>
                </c:pt>
                <c:pt idx="367">
                  <c:v>20.399999999999999</c:v>
                </c:pt>
                <c:pt idx="368">
                  <c:v>22.5</c:v>
                </c:pt>
                <c:pt idx="369">
                  <c:v>24.2</c:v>
                </c:pt>
                <c:pt idx="370">
                  <c:v>25.6</c:v>
                </c:pt>
                <c:pt idx="371">
                  <c:v>27.1</c:v>
                </c:pt>
                <c:pt idx="372">
                  <c:v>28.5</c:v>
                </c:pt>
                <c:pt idx="373">
                  <c:v>29.2</c:v>
                </c:pt>
                <c:pt idx="374">
                  <c:v>29.9</c:v>
                </c:pt>
                <c:pt idx="375">
                  <c:v>30.2</c:v>
                </c:pt>
                <c:pt idx="376">
                  <c:v>30.2</c:v>
                </c:pt>
                <c:pt idx="377">
                  <c:v>29.5</c:v>
                </c:pt>
                <c:pt idx="378">
                  <c:v>28.5</c:v>
                </c:pt>
                <c:pt idx="379">
                  <c:v>27.1</c:v>
                </c:pt>
                <c:pt idx="380">
                  <c:v>25.3</c:v>
                </c:pt>
                <c:pt idx="381">
                  <c:v>23.2</c:v>
                </c:pt>
                <c:pt idx="382">
                  <c:v>21.1</c:v>
                </c:pt>
                <c:pt idx="383">
                  <c:v>19</c:v>
                </c:pt>
                <c:pt idx="384">
                  <c:v>17.2</c:v>
                </c:pt>
                <c:pt idx="385">
                  <c:v>16.2</c:v>
                </c:pt>
                <c:pt idx="386">
                  <c:v>15.8</c:v>
                </c:pt>
                <c:pt idx="387">
                  <c:v>15.5</c:v>
                </c:pt>
                <c:pt idx="388">
                  <c:v>15.5</c:v>
                </c:pt>
                <c:pt idx="389">
                  <c:v>15.5</c:v>
                </c:pt>
                <c:pt idx="390">
                  <c:v>15.8</c:v>
                </c:pt>
                <c:pt idx="391">
                  <c:v>15.5</c:v>
                </c:pt>
                <c:pt idx="392">
                  <c:v>14.7</c:v>
                </c:pt>
                <c:pt idx="393">
                  <c:v>13.3</c:v>
                </c:pt>
                <c:pt idx="394">
                  <c:v>12.3</c:v>
                </c:pt>
                <c:pt idx="395">
                  <c:v>10.9</c:v>
                </c:pt>
                <c:pt idx="396">
                  <c:v>9.8000000000000007</c:v>
                </c:pt>
                <c:pt idx="397">
                  <c:v>8.1</c:v>
                </c:pt>
                <c:pt idx="398">
                  <c:v>7</c:v>
                </c:pt>
                <c:pt idx="399">
                  <c:v>5.6</c:v>
                </c:pt>
                <c:pt idx="400">
                  <c:v>4.5999999999999996</c:v>
                </c:pt>
                <c:pt idx="401">
                  <c:v>3.8</c:v>
                </c:pt>
                <c:pt idx="402">
                  <c:v>3.1</c:v>
                </c:pt>
                <c:pt idx="403">
                  <c:v>2.1</c:v>
                </c:pt>
                <c:pt idx="404">
                  <c:v>1.4</c:v>
                </c:pt>
                <c:pt idx="405">
                  <c:v>1</c:v>
                </c:pt>
                <c:pt idx="406">
                  <c:v>0.7</c:v>
                </c:pt>
                <c:pt idx="407">
                  <c:v>0</c:v>
                </c:pt>
                <c:pt idx="408">
                  <c:v>-0.4</c:v>
                </c:pt>
              </c:numCache>
            </c:numRef>
          </c:val>
        </c:ser>
        <c:ser>
          <c:idx val="1"/>
          <c:order val="1"/>
          <c:tx>
            <c:strRef>
              <c:f>Angle_Walk_2!$N$1</c:f>
              <c:strCache>
                <c:ptCount val="1"/>
                <c:pt idx="0">
                  <c:v>右膝FE</c:v>
                </c:pt>
              </c:strCache>
            </c:strRef>
          </c:tx>
          <c:marker>
            <c:symbol val="none"/>
          </c:marker>
          <c:val>
            <c:numRef>
              <c:f>Angle_Walk_2!$N$2:$N$410</c:f>
              <c:numCache>
                <c:formatCode>General</c:formatCode>
                <c:ptCount val="409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</c:v>
                </c:pt>
                <c:pt idx="63">
                  <c:v>0</c:v>
                </c:pt>
                <c:pt idx="64">
                  <c:v>-0.4</c:v>
                </c:pt>
                <c:pt idx="65">
                  <c:v>-0.4</c:v>
                </c:pt>
                <c:pt idx="66">
                  <c:v>-0.7</c:v>
                </c:pt>
                <c:pt idx="67">
                  <c:v>-0.7</c:v>
                </c:pt>
                <c:pt idx="68">
                  <c:v>-1.1000000000000001</c:v>
                </c:pt>
                <c:pt idx="69">
                  <c:v>-1.4</c:v>
                </c:pt>
                <c:pt idx="70">
                  <c:v>-1.4</c:v>
                </c:pt>
                <c:pt idx="71">
                  <c:v>-1.8</c:v>
                </c:pt>
                <c:pt idx="72">
                  <c:v>-2.1</c:v>
                </c:pt>
                <c:pt idx="73">
                  <c:v>-2.5</c:v>
                </c:pt>
                <c:pt idx="74">
                  <c:v>-2.8</c:v>
                </c:pt>
                <c:pt idx="75">
                  <c:v>-2.8</c:v>
                </c:pt>
                <c:pt idx="76">
                  <c:v>-3.2</c:v>
                </c:pt>
                <c:pt idx="77">
                  <c:v>-3.5</c:v>
                </c:pt>
                <c:pt idx="78">
                  <c:v>-3.5</c:v>
                </c:pt>
                <c:pt idx="79">
                  <c:v>-3.9</c:v>
                </c:pt>
                <c:pt idx="80">
                  <c:v>-4.2</c:v>
                </c:pt>
                <c:pt idx="81">
                  <c:v>-4.5999999999999996</c:v>
                </c:pt>
                <c:pt idx="82">
                  <c:v>-4.9000000000000004</c:v>
                </c:pt>
                <c:pt idx="83">
                  <c:v>-4.9000000000000004</c:v>
                </c:pt>
                <c:pt idx="84">
                  <c:v>-5.3</c:v>
                </c:pt>
                <c:pt idx="85">
                  <c:v>-5.6</c:v>
                </c:pt>
                <c:pt idx="86">
                  <c:v>-5.6</c:v>
                </c:pt>
                <c:pt idx="87">
                  <c:v>-5.6</c:v>
                </c:pt>
                <c:pt idx="88">
                  <c:v>-5.6</c:v>
                </c:pt>
                <c:pt idx="89">
                  <c:v>-5.3</c:v>
                </c:pt>
                <c:pt idx="90">
                  <c:v>-5.3</c:v>
                </c:pt>
                <c:pt idx="91">
                  <c:v>-4.9000000000000004</c:v>
                </c:pt>
                <c:pt idx="92">
                  <c:v>-4.5999999999999996</c:v>
                </c:pt>
                <c:pt idx="93">
                  <c:v>-4.5999999999999996</c:v>
                </c:pt>
                <c:pt idx="94">
                  <c:v>-4.5999999999999996</c:v>
                </c:pt>
                <c:pt idx="95">
                  <c:v>-4.9000000000000004</c:v>
                </c:pt>
                <c:pt idx="96">
                  <c:v>-5.3</c:v>
                </c:pt>
                <c:pt idx="97">
                  <c:v>-5.6</c:v>
                </c:pt>
                <c:pt idx="98">
                  <c:v>-6</c:v>
                </c:pt>
                <c:pt idx="99">
                  <c:v>-6.3</c:v>
                </c:pt>
                <c:pt idx="100">
                  <c:v>-6.7</c:v>
                </c:pt>
                <c:pt idx="101">
                  <c:v>-7.4</c:v>
                </c:pt>
                <c:pt idx="102">
                  <c:v>-7.7</c:v>
                </c:pt>
                <c:pt idx="103">
                  <c:v>-8.1</c:v>
                </c:pt>
                <c:pt idx="104">
                  <c:v>-8.4</c:v>
                </c:pt>
                <c:pt idx="105">
                  <c:v>-9.1</c:v>
                </c:pt>
                <c:pt idx="106">
                  <c:v>-9.5</c:v>
                </c:pt>
                <c:pt idx="107">
                  <c:v>-9.9</c:v>
                </c:pt>
                <c:pt idx="108">
                  <c:v>-10.199999999999999</c:v>
                </c:pt>
                <c:pt idx="109">
                  <c:v>-10.9</c:v>
                </c:pt>
                <c:pt idx="110">
                  <c:v>-11.3</c:v>
                </c:pt>
                <c:pt idx="111">
                  <c:v>-11.3</c:v>
                </c:pt>
                <c:pt idx="112">
                  <c:v>-11.6</c:v>
                </c:pt>
                <c:pt idx="113">
                  <c:v>-12.3</c:v>
                </c:pt>
                <c:pt idx="114">
                  <c:v>-13</c:v>
                </c:pt>
                <c:pt idx="115">
                  <c:v>-13.7</c:v>
                </c:pt>
                <c:pt idx="116">
                  <c:v>-14.4</c:v>
                </c:pt>
                <c:pt idx="117">
                  <c:v>-15.5</c:v>
                </c:pt>
                <c:pt idx="118">
                  <c:v>-16.899999999999999</c:v>
                </c:pt>
                <c:pt idx="119">
                  <c:v>-18.3</c:v>
                </c:pt>
                <c:pt idx="120">
                  <c:v>-20.399999999999999</c:v>
                </c:pt>
                <c:pt idx="121">
                  <c:v>-22.9</c:v>
                </c:pt>
                <c:pt idx="122">
                  <c:v>-26</c:v>
                </c:pt>
                <c:pt idx="123">
                  <c:v>-29.9</c:v>
                </c:pt>
                <c:pt idx="124">
                  <c:v>-33.4</c:v>
                </c:pt>
                <c:pt idx="125">
                  <c:v>-38.299999999999997</c:v>
                </c:pt>
                <c:pt idx="126">
                  <c:v>-43.2</c:v>
                </c:pt>
                <c:pt idx="127">
                  <c:v>-48.5</c:v>
                </c:pt>
                <c:pt idx="128">
                  <c:v>-53.1</c:v>
                </c:pt>
                <c:pt idx="129">
                  <c:v>-57.3</c:v>
                </c:pt>
                <c:pt idx="130">
                  <c:v>-60.1</c:v>
                </c:pt>
                <c:pt idx="131">
                  <c:v>-62.9</c:v>
                </c:pt>
                <c:pt idx="132">
                  <c:v>-64.7</c:v>
                </c:pt>
                <c:pt idx="133">
                  <c:v>-65.400000000000006</c:v>
                </c:pt>
                <c:pt idx="134">
                  <c:v>-65.400000000000006</c:v>
                </c:pt>
                <c:pt idx="135">
                  <c:v>-64.3</c:v>
                </c:pt>
                <c:pt idx="136">
                  <c:v>-62.6</c:v>
                </c:pt>
                <c:pt idx="137">
                  <c:v>-60.1</c:v>
                </c:pt>
                <c:pt idx="138">
                  <c:v>-56.6</c:v>
                </c:pt>
                <c:pt idx="139">
                  <c:v>-52.7</c:v>
                </c:pt>
                <c:pt idx="140">
                  <c:v>-48.5</c:v>
                </c:pt>
                <c:pt idx="141">
                  <c:v>-43.6</c:v>
                </c:pt>
                <c:pt idx="142">
                  <c:v>-39.4</c:v>
                </c:pt>
                <c:pt idx="143">
                  <c:v>-34.5</c:v>
                </c:pt>
                <c:pt idx="144">
                  <c:v>-30.2</c:v>
                </c:pt>
                <c:pt idx="145">
                  <c:v>-25.7</c:v>
                </c:pt>
                <c:pt idx="146">
                  <c:v>-22.2</c:v>
                </c:pt>
                <c:pt idx="147">
                  <c:v>-18.600000000000001</c:v>
                </c:pt>
                <c:pt idx="148">
                  <c:v>-16.5</c:v>
                </c:pt>
                <c:pt idx="149">
                  <c:v>-14.8</c:v>
                </c:pt>
                <c:pt idx="150">
                  <c:v>-13.7</c:v>
                </c:pt>
                <c:pt idx="151">
                  <c:v>-13</c:v>
                </c:pt>
                <c:pt idx="152">
                  <c:v>-13</c:v>
                </c:pt>
                <c:pt idx="153">
                  <c:v>-14.1</c:v>
                </c:pt>
                <c:pt idx="154">
                  <c:v>-15.5</c:v>
                </c:pt>
                <c:pt idx="155">
                  <c:v>-17.2</c:v>
                </c:pt>
                <c:pt idx="156">
                  <c:v>-19</c:v>
                </c:pt>
                <c:pt idx="157">
                  <c:v>-21.1</c:v>
                </c:pt>
                <c:pt idx="158">
                  <c:v>-23.2</c:v>
                </c:pt>
                <c:pt idx="159">
                  <c:v>-25</c:v>
                </c:pt>
                <c:pt idx="160">
                  <c:v>-26.4</c:v>
                </c:pt>
                <c:pt idx="161">
                  <c:v>-27.4</c:v>
                </c:pt>
                <c:pt idx="162">
                  <c:v>-27.8</c:v>
                </c:pt>
                <c:pt idx="163">
                  <c:v>-27.8</c:v>
                </c:pt>
                <c:pt idx="164">
                  <c:v>-28.1</c:v>
                </c:pt>
                <c:pt idx="165">
                  <c:v>-27.8</c:v>
                </c:pt>
                <c:pt idx="166">
                  <c:v>-27.8</c:v>
                </c:pt>
                <c:pt idx="167">
                  <c:v>-27.1</c:v>
                </c:pt>
                <c:pt idx="168">
                  <c:v>-26.4</c:v>
                </c:pt>
                <c:pt idx="169">
                  <c:v>-25.3</c:v>
                </c:pt>
                <c:pt idx="170">
                  <c:v>-24.3</c:v>
                </c:pt>
                <c:pt idx="171">
                  <c:v>-22.9</c:v>
                </c:pt>
                <c:pt idx="172">
                  <c:v>-21.8</c:v>
                </c:pt>
                <c:pt idx="173">
                  <c:v>-20.7</c:v>
                </c:pt>
                <c:pt idx="174">
                  <c:v>-20</c:v>
                </c:pt>
                <c:pt idx="175">
                  <c:v>-19</c:v>
                </c:pt>
                <c:pt idx="176">
                  <c:v>-18.600000000000001</c:v>
                </c:pt>
                <c:pt idx="177">
                  <c:v>-18.3</c:v>
                </c:pt>
                <c:pt idx="178">
                  <c:v>-18.3</c:v>
                </c:pt>
                <c:pt idx="179">
                  <c:v>-17.899999999999999</c:v>
                </c:pt>
                <c:pt idx="180">
                  <c:v>-17.600000000000001</c:v>
                </c:pt>
                <c:pt idx="181">
                  <c:v>-17.2</c:v>
                </c:pt>
                <c:pt idx="182">
                  <c:v>-17.2</c:v>
                </c:pt>
                <c:pt idx="183">
                  <c:v>-16.899999999999999</c:v>
                </c:pt>
                <c:pt idx="184">
                  <c:v>-17.2</c:v>
                </c:pt>
                <c:pt idx="185">
                  <c:v>-17.899999999999999</c:v>
                </c:pt>
                <c:pt idx="186">
                  <c:v>-18.600000000000001</c:v>
                </c:pt>
                <c:pt idx="187">
                  <c:v>-20.7</c:v>
                </c:pt>
                <c:pt idx="188">
                  <c:v>-22.9</c:v>
                </c:pt>
                <c:pt idx="189">
                  <c:v>-26</c:v>
                </c:pt>
                <c:pt idx="190">
                  <c:v>-29.9</c:v>
                </c:pt>
                <c:pt idx="191">
                  <c:v>-34.799999999999997</c:v>
                </c:pt>
                <c:pt idx="192">
                  <c:v>-40.799999999999997</c:v>
                </c:pt>
                <c:pt idx="193">
                  <c:v>-47.1</c:v>
                </c:pt>
                <c:pt idx="194">
                  <c:v>-53.8</c:v>
                </c:pt>
                <c:pt idx="195">
                  <c:v>-59.8</c:v>
                </c:pt>
                <c:pt idx="196">
                  <c:v>-64.7</c:v>
                </c:pt>
                <c:pt idx="197">
                  <c:v>-68.599999999999994</c:v>
                </c:pt>
                <c:pt idx="198">
                  <c:v>-70.7</c:v>
                </c:pt>
                <c:pt idx="199">
                  <c:v>-72.099999999999994</c:v>
                </c:pt>
                <c:pt idx="200">
                  <c:v>-72.099999999999994</c:v>
                </c:pt>
                <c:pt idx="201">
                  <c:v>-70.7</c:v>
                </c:pt>
                <c:pt idx="202">
                  <c:v>-68.2</c:v>
                </c:pt>
                <c:pt idx="203">
                  <c:v>-64.7</c:v>
                </c:pt>
                <c:pt idx="204">
                  <c:v>-59.8</c:v>
                </c:pt>
                <c:pt idx="205">
                  <c:v>-54.9</c:v>
                </c:pt>
                <c:pt idx="206">
                  <c:v>-48.5</c:v>
                </c:pt>
                <c:pt idx="207">
                  <c:v>-41.5</c:v>
                </c:pt>
                <c:pt idx="208">
                  <c:v>-34.5</c:v>
                </c:pt>
                <c:pt idx="209">
                  <c:v>-27.8</c:v>
                </c:pt>
                <c:pt idx="210">
                  <c:v>-22.2</c:v>
                </c:pt>
                <c:pt idx="211">
                  <c:v>-17.600000000000001</c:v>
                </c:pt>
                <c:pt idx="212">
                  <c:v>-14.4</c:v>
                </c:pt>
                <c:pt idx="213">
                  <c:v>-12.3</c:v>
                </c:pt>
                <c:pt idx="214">
                  <c:v>-12</c:v>
                </c:pt>
                <c:pt idx="215">
                  <c:v>-12.7</c:v>
                </c:pt>
                <c:pt idx="216">
                  <c:v>-14.4</c:v>
                </c:pt>
                <c:pt idx="217">
                  <c:v>-17.600000000000001</c:v>
                </c:pt>
                <c:pt idx="218">
                  <c:v>-20</c:v>
                </c:pt>
                <c:pt idx="219">
                  <c:v>-22.9</c:v>
                </c:pt>
                <c:pt idx="220">
                  <c:v>-25.3</c:v>
                </c:pt>
                <c:pt idx="221">
                  <c:v>-27.1</c:v>
                </c:pt>
                <c:pt idx="222">
                  <c:v>-27.8</c:v>
                </c:pt>
                <c:pt idx="223">
                  <c:v>-28.1</c:v>
                </c:pt>
                <c:pt idx="224">
                  <c:v>-27.8</c:v>
                </c:pt>
                <c:pt idx="225">
                  <c:v>-27.1</c:v>
                </c:pt>
                <c:pt idx="226">
                  <c:v>-26.4</c:v>
                </c:pt>
                <c:pt idx="227">
                  <c:v>-25.3</c:v>
                </c:pt>
                <c:pt idx="228">
                  <c:v>-23.9</c:v>
                </c:pt>
                <c:pt idx="229">
                  <c:v>-22.5</c:v>
                </c:pt>
                <c:pt idx="230">
                  <c:v>-20.7</c:v>
                </c:pt>
                <c:pt idx="231">
                  <c:v>-19.3</c:v>
                </c:pt>
                <c:pt idx="232">
                  <c:v>-17.899999999999999</c:v>
                </c:pt>
                <c:pt idx="233">
                  <c:v>-16.899999999999999</c:v>
                </c:pt>
                <c:pt idx="234">
                  <c:v>-16.2</c:v>
                </c:pt>
                <c:pt idx="235">
                  <c:v>-15.5</c:v>
                </c:pt>
                <c:pt idx="236">
                  <c:v>-15.1</c:v>
                </c:pt>
                <c:pt idx="237">
                  <c:v>-14.8</c:v>
                </c:pt>
                <c:pt idx="238">
                  <c:v>-14.8</c:v>
                </c:pt>
                <c:pt idx="239">
                  <c:v>-14.8</c:v>
                </c:pt>
                <c:pt idx="240">
                  <c:v>-15.1</c:v>
                </c:pt>
                <c:pt idx="241">
                  <c:v>-15.8</c:v>
                </c:pt>
                <c:pt idx="242">
                  <c:v>-16.899999999999999</c:v>
                </c:pt>
                <c:pt idx="243">
                  <c:v>-18.3</c:v>
                </c:pt>
                <c:pt idx="244">
                  <c:v>-20.7</c:v>
                </c:pt>
                <c:pt idx="245">
                  <c:v>-23.6</c:v>
                </c:pt>
                <c:pt idx="246">
                  <c:v>-27.8</c:v>
                </c:pt>
                <c:pt idx="247">
                  <c:v>-33.4</c:v>
                </c:pt>
                <c:pt idx="248">
                  <c:v>-40.1</c:v>
                </c:pt>
                <c:pt idx="249">
                  <c:v>-47.1</c:v>
                </c:pt>
                <c:pt idx="250">
                  <c:v>-54.5</c:v>
                </c:pt>
                <c:pt idx="251">
                  <c:v>-62.2</c:v>
                </c:pt>
                <c:pt idx="252">
                  <c:v>-67.2</c:v>
                </c:pt>
                <c:pt idx="253">
                  <c:v>-71.400000000000006</c:v>
                </c:pt>
                <c:pt idx="254">
                  <c:v>-74.2</c:v>
                </c:pt>
                <c:pt idx="255">
                  <c:v>-75.599999999999994</c:v>
                </c:pt>
                <c:pt idx="256">
                  <c:v>-75.2</c:v>
                </c:pt>
                <c:pt idx="257">
                  <c:v>-74.2</c:v>
                </c:pt>
                <c:pt idx="258">
                  <c:v>-71.400000000000006</c:v>
                </c:pt>
                <c:pt idx="259">
                  <c:v>-67.5</c:v>
                </c:pt>
                <c:pt idx="260">
                  <c:v>-63.3</c:v>
                </c:pt>
                <c:pt idx="261">
                  <c:v>-57.7</c:v>
                </c:pt>
                <c:pt idx="262">
                  <c:v>-51</c:v>
                </c:pt>
                <c:pt idx="263">
                  <c:v>-45</c:v>
                </c:pt>
                <c:pt idx="264">
                  <c:v>-37.6</c:v>
                </c:pt>
                <c:pt idx="265">
                  <c:v>-30.2</c:v>
                </c:pt>
                <c:pt idx="266">
                  <c:v>-23.9</c:v>
                </c:pt>
                <c:pt idx="267">
                  <c:v>-18.600000000000001</c:v>
                </c:pt>
                <c:pt idx="268">
                  <c:v>-14.4</c:v>
                </c:pt>
                <c:pt idx="269">
                  <c:v>-11.6</c:v>
                </c:pt>
                <c:pt idx="270">
                  <c:v>-10.199999999999999</c:v>
                </c:pt>
                <c:pt idx="271">
                  <c:v>-10.199999999999999</c:v>
                </c:pt>
                <c:pt idx="272">
                  <c:v>-11.6</c:v>
                </c:pt>
                <c:pt idx="273">
                  <c:v>-13.7</c:v>
                </c:pt>
                <c:pt idx="274">
                  <c:v>-16.2</c:v>
                </c:pt>
                <c:pt idx="275">
                  <c:v>-19</c:v>
                </c:pt>
                <c:pt idx="276">
                  <c:v>-21.5</c:v>
                </c:pt>
                <c:pt idx="277">
                  <c:v>-23.9</c:v>
                </c:pt>
                <c:pt idx="278">
                  <c:v>-25.3</c:v>
                </c:pt>
                <c:pt idx="279">
                  <c:v>-26.4</c:v>
                </c:pt>
                <c:pt idx="280">
                  <c:v>-26.4</c:v>
                </c:pt>
                <c:pt idx="281">
                  <c:v>-26</c:v>
                </c:pt>
                <c:pt idx="282">
                  <c:v>-25.3</c:v>
                </c:pt>
                <c:pt idx="283">
                  <c:v>-24.6</c:v>
                </c:pt>
                <c:pt idx="284">
                  <c:v>-23.9</c:v>
                </c:pt>
                <c:pt idx="285">
                  <c:v>-22.9</c:v>
                </c:pt>
                <c:pt idx="286">
                  <c:v>-21.5</c:v>
                </c:pt>
                <c:pt idx="287">
                  <c:v>-20</c:v>
                </c:pt>
                <c:pt idx="288">
                  <c:v>-19</c:v>
                </c:pt>
                <c:pt idx="289">
                  <c:v>-17.899999999999999</c:v>
                </c:pt>
                <c:pt idx="290">
                  <c:v>-16.899999999999999</c:v>
                </c:pt>
                <c:pt idx="291">
                  <c:v>-15.8</c:v>
                </c:pt>
                <c:pt idx="292">
                  <c:v>-15.1</c:v>
                </c:pt>
                <c:pt idx="293">
                  <c:v>-14.8</c:v>
                </c:pt>
                <c:pt idx="294">
                  <c:v>-14.8</c:v>
                </c:pt>
                <c:pt idx="295">
                  <c:v>-14.8</c:v>
                </c:pt>
                <c:pt idx="296">
                  <c:v>-15.1</c:v>
                </c:pt>
                <c:pt idx="297">
                  <c:v>-15.8</c:v>
                </c:pt>
                <c:pt idx="298">
                  <c:v>-16.899999999999999</c:v>
                </c:pt>
                <c:pt idx="299">
                  <c:v>-18.3</c:v>
                </c:pt>
                <c:pt idx="300">
                  <c:v>-20.399999999999999</c:v>
                </c:pt>
                <c:pt idx="301">
                  <c:v>-23.6</c:v>
                </c:pt>
                <c:pt idx="302">
                  <c:v>-26.7</c:v>
                </c:pt>
                <c:pt idx="303">
                  <c:v>-31.6</c:v>
                </c:pt>
                <c:pt idx="304">
                  <c:v>-36.9</c:v>
                </c:pt>
                <c:pt idx="305">
                  <c:v>-43.6</c:v>
                </c:pt>
                <c:pt idx="306">
                  <c:v>-50.6</c:v>
                </c:pt>
                <c:pt idx="307">
                  <c:v>-58.4</c:v>
                </c:pt>
                <c:pt idx="308">
                  <c:v>-64</c:v>
                </c:pt>
                <c:pt idx="309">
                  <c:v>-69.599999999999994</c:v>
                </c:pt>
                <c:pt idx="310">
                  <c:v>-73.5</c:v>
                </c:pt>
                <c:pt idx="311">
                  <c:v>-75.900000000000006</c:v>
                </c:pt>
                <c:pt idx="312">
                  <c:v>-77</c:v>
                </c:pt>
                <c:pt idx="313">
                  <c:v>-76.3</c:v>
                </c:pt>
                <c:pt idx="314">
                  <c:v>-74.5</c:v>
                </c:pt>
                <c:pt idx="315">
                  <c:v>-71.7</c:v>
                </c:pt>
                <c:pt idx="316">
                  <c:v>-67.2</c:v>
                </c:pt>
                <c:pt idx="317">
                  <c:v>-61.9</c:v>
                </c:pt>
                <c:pt idx="318">
                  <c:v>-56.3</c:v>
                </c:pt>
                <c:pt idx="319">
                  <c:v>-48.2</c:v>
                </c:pt>
                <c:pt idx="320">
                  <c:v>-41.8</c:v>
                </c:pt>
                <c:pt idx="321">
                  <c:v>-34.5</c:v>
                </c:pt>
                <c:pt idx="322">
                  <c:v>-26.4</c:v>
                </c:pt>
                <c:pt idx="323">
                  <c:v>-21.5</c:v>
                </c:pt>
                <c:pt idx="324">
                  <c:v>-16.2</c:v>
                </c:pt>
                <c:pt idx="325">
                  <c:v>-12.7</c:v>
                </c:pt>
                <c:pt idx="326">
                  <c:v>-10.6</c:v>
                </c:pt>
                <c:pt idx="327">
                  <c:v>-10.199999999999999</c:v>
                </c:pt>
                <c:pt idx="328">
                  <c:v>-11.6</c:v>
                </c:pt>
                <c:pt idx="329">
                  <c:v>-13.7</c:v>
                </c:pt>
                <c:pt idx="330">
                  <c:v>-17.2</c:v>
                </c:pt>
                <c:pt idx="331">
                  <c:v>-20.7</c:v>
                </c:pt>
                <c:pt idx="332">
                  <c:v>-23.9</c:v>
                </c:pt>
                <c:pt idx="333">
                  <c:v>-26.7</c:v>
                </c:pt>
                <c:pt idx="334">
                  <c:v>-28.8</c:v>
                </c:pt>
                <c:pt idx="335">
                  <c:v>-29.9</c:v>
                </c:pt>
                <c:pt idx="336">
                  <c:v>-30.2</c:v>
                </c:pt>
                <c:pt idx="337">
                  <c:v>-30.2</c:v>
                </c:pt>
                <c:pt idx="338">
                  <c:v>-29.9</c:v>
                </c:pt>
                <c:pt idx="339">
                  <c:v>-29.2</c:v>
                </c:pt>
                <c:pt idx="340">
                  <c:v>-28.5</c:v>
                </c:pt>
                <c:pt idx="341">
                  <c:v>-27.1</c:v>
                </c:pt>
                <c:pt idx="342">
                  <c:v>-25.7</c:v>
                </c:pt>
                <c:pt idx="343">
                  <c:v>-24.3</c:v>
                </c:pt>
                <c:pt idx="344">
                  <c:v>-22.5</c:v>
                </c:pt>
                <c:pt idx="345">
                  <c:v>-20.7</c:v>
                </c:pt>
                <c:pt idx="346">
                  <c:v>-19</c:v>
                </c:pt>
                <c:pt idx="347">
                  <c:v>-17.2</c:v>
                </c:pt>
                <c:pt idx="348">
                  <c:v>-15.8</c:v>
                </c:pt>
                <c:pt idx="349">
                  <c:v>-15.1</c:v>
                </c:pt>
                <c:pt idx="350">
                  <c:v>-14.4</c:v>
                </c:pt>
                <c:pt idx="351">
                  <c:v>-14.1</c:v>
                </c:pt>
                <c:pt idx="352">
                  <c:v>-14.1</c:v>
                </c:pt>
                <c:pt idx="353">
                  <c:v>-14.8</c:v>
                </c:pt>
                <c:pt idx="354">
                  <c:v>-16.2</c:v>
                </c:pt>
                <c:pt idx="355">
                  <c:v>-17.899999999999999</c:v>
                </c:pt>
                <c:pt idx="356">
                  <c:v>-20</c:v>
                </c:pt>
                <c:pt idx="357">
                  <c:v>-22.9</c:v>
                </c:pt>
                <c:pt idx="358">
                  <c:v>-26</c:v>
                </c:pt>
                <c:pt idx="359">
                  <c:v>-30.9</c:v>
                </c:pt>
                <c:pt idx="360">
                  <c:v>-36.200000000000003</c:v>
                </c:pt>
                <c:pt idx="361">
                  <c:v>-44</c:v>
                </c:pt>
                <c:pt idx="362">
                  <c:v>-50.3</c:v>
                </c:pt>
                <c:pt idx="363">
                  <c:v>-57.3</c:v>
                </c:pt>
                <c:pt idx="364">
                  <c:v>-64.3</c:v>
                </c:pt>
                <c:pt idx="365">
                  <c:v>-70.7</c:v>
                </c:pt>
                <c:pt idx="366">
                  <c:v>-73.8</c:v>
                </c:pt>
                <c:pt idx="367">
                  <c:v>-76.3</c:v>
                </c:pt>
                <c:pt idx="368">
                  <c:v>-77</c:v>
                </c:pt>
                <c:pt idx="369">
                  <c:v>-76.3</c:v>
                </c:pt>
                <c:pt idx="370">
                  <c:v>-74.2</c:v>
                </c:pt>
                <c:pt idx="371">
                  <c:v>-70.3</c:v>
                </c:pt>
                <c:pt idx="372">
                  <c:v>-65</c:v>
                </c:pt>
                <c:pt idx="373">
                  <c:v>-59.8</c:v>
                </c:pt>
                <c:pt idx="374">
                  <c:v>-53.1</c:v>
                </c:pt>
                <c:pt idx="375">
                  <c:v>-45.7</c:v>
                </c:pt>
                <c:pt idx="376">
                  <c:v>-38</c:v>
                </c:pt>
                <c:pt idx="377">
                  <c:v>-30.2</c:v>
                </c:pt>
                <c:pt idx="378">
                  <c:v>-23.6</c:v>
                </c:pt>
                <c:pt idx="379">
                  <c:v>-17.899999999999999</c:v>
                </c:pt>
                <c:pt idx="380">
                  <c:v>-13.7</c:v>
                </c:pt>
                <c:pt idx="381">
                  <c:v>-10.199999999999999</c:v>
                </c:pt>
                <c:pt idx="382">
                  <c:v>-8.4</c:v>
                </c:pt>
                <c:pt idx="383">
                  <c:v>-8.1</c:v>
                </c:pt>
                <c:pt idx="384">
                  <c:v>-8.8000000000000007</c:v>
                </c:pt>
                <c:pt idx="385">
                  <c:v>-10.199999999999999</c:v>
                </c:pt>
                <c:pt idx="386">
                  <c:v>-12.3</c:v>
                </c:pt>
                <c:pt idx="387">
                  <c:v>-14.8</c:v>
                </c:pt>
                <c:pt idx="388">
                  <c:v>-17.2</c:v>
                </c:pt>
                <c:pt idx="389">
                  <c:v>-19</c:v>
                </c:pt>
                <c:pt idx="390">
                  <c:v>-20.7</c:v>
                </c:pt>
                <c:pt idx="391">
                  <c:v>-21.8</c:v>
                </c:pt>
                <c:pt idx="392">
                  <c:v>-21.8</c:v>
                </c:pt>
                <c:pt idx="393">
                  <c:v>-21.8</c:v>
                </c:pt>
                <c:pt idx="394">
                  <c:v>-21.1</c:v>
                </c:pt>
                <c:pt idx="395">
                  <c:v>-20.7</c:v>
                </c:pt>
                <c:pt idx="396">
                  <c:v>-20</c:v>
                </c:pt>
                <c:pt idx="397">
                  <c:v>-19.3</c:v>
                </c:pt>
                <c:pt idx="398">
                  <c:v>-18.600000000000001</c:v>
                </c:pt>
                <c:pt idx="399">
                  <c:v>-17.899999999999999</c:v>
                </c:pt>
                <c:pt idx="400">
                  <c:v>-17.2</c:v>
                </c:pt>
                <c:pt idx="401">
                  <c:v>-17.2</c:v>
                </c:pt>
                <c:pt idx="402">
                  <c:v>-16.899999999999999</c:v>
                </c:pt>
                <c:pt idx="403">
                  <c:v>-16.5</c:v>
                </c:pt>
                <c:pt idx="404">
                  <c:v>-16.5</c:v>
                </c:pt>
                <c:pt idx="405">
                  <c:v>-16.5</c:v>
                </c:pt>
                <c:pt idx="406">
                  <c:v>-16.5</c:v>
                </c:pt>
                <c:pt idx="407">
                  <c:v>-16.899999999999999</c:v>
                </c:pt>
                <c:pt idx="408">
                  <c:v>-1</c:v>
                </c:pt>
              </c:numCache>
            </c:numRef>
          </c:val>
        </c:ser>
        <c:ser>
          <c:idx val="2"/>
          <c:order val="2"/>
          <c:tx>
            <c:strRef>
              <c:f>Angle_Walk_2!$O$1</c:f>
              <c:strCache>
                <c:ptCount val="1"/>
                <c:pt idx="0">
                  <c:v>左髋FE</c:v>
                </c:pt>
              </c:strCache>
            </c:strRef>
          </c:tx>
          <c:marker>
            <c:symbol val="none"/>
          </c:marker>
          <c:val>
            <c:numRef>
              <c:f>Angle_Walk_2!$O$2:$O$410</c:f>
              <c:numCache>
                <c:formatCode>General</c:formatCode>
                <c:ptCount val="4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-0.3</c:v>
                </c:pt>
                <c:pt idx="55">
                  <c:v>-0.3</c:v>
                </c:pt>
                <c:pt idx="56">
                  <c:v>-0.3</c:v>
                </c:pt>
                <c:pt idx="57">
                  <c:v>-0.7</c:v>
                </c:pt>
                <c:pt idx="58">
                  <c:v>-0.7</c:v>
                </c:pt>
                <c:pt idx="59">
                  <c:v>-0.7</c:v>
                </c:pt>
                <c:pt idx="60">
                  <c:v>-1</c:v>
                </c:pt>
                <c:pt idx="61">
                  <c:v>-1</c:v>
                </c:pt>
                <c:pt idx="62">
                  <c:v>-1.4</c:v>
                </c:pt>
                <c:pt idx="63">
                  <c:v>-1.4</c:v>
                </c:pt>
                <c:pt idx="64">
                  <c:v>-1.7</c:v>
                </c:pt>
                <c:pt idx="65">
                  <c:v>-2.1</c:v>
                </c:pt>
                <c:pt idx="66">
                  <c:v>-2.1</c:v>
                </c:pt>
                <c:pt idx="67">
                  <c:v>-2.4</c:v>
                </c:pt>
                <c:pt idx="68">
                  <c:v>-2.8</c:v>
                </c:pt>
                <c:pt idx="69">
                  <c:v>-3.1</c:v>
                </c:pt>
                <c:pt idx="70">
                  <c:v>-3.8</c:v>
                </c:pt>
                <c:pt idx="71">
                  <c:v>-4.2</c:v>
                </c:pt>
                <c:pt idx="72">
                  <c:v>-4.9000000000000004</c:v>
                </c:pt>
                <c:pt idx="73">
                  <c:v>-5.9</c:v>
                </c:pt>
                <c:pt idx="74">
                  <c:v>-6.6</c:v>
                </c:pt>
                <c:pt idx="75">
                  <c:v>-7.3</c:v>
                </c:pt>
                <c:pt idx="76">
                  <c:v>-8.4</c:v>
                </c:pt>
                <c:pt idx="77">
                  <c:v>-9.1</c:v>
                </c:pt>
                <c:pt idx="78">
                  <c:v>-9.8000000000000007</c:v>
                </c:pt>
                <c:pt idx="79">
                  <c:v>-10.8</c:v>
                </c:pt>
                <c:pt idx="80">
                  <c:v>-11.6</c:v>
                </c:pt>
                <c:pt idx="81">
                  <c:v>-12.6</c:v>
                </c:pt>
                <c:pt idx="82">
                  <c:v>-13.7</c:v>
                </c:pt>
                <c:pt idx="83">
                  <c:v>-15.1</c:v>
                </c:pt>
                <c:pt idx="84">
                  <c:v>-16.5</c:v>
                </c:pt>
                <c:pt idx="85">
                  <c:v>-17.5</c:v>
                </c:pt>
                <c:pt idx="86">
                  <c:v>-19.3</c:v>
                </c:pt>
                <c:pt idx="87">
                  <c:v>-20.7</c:v>
                </c:pt>
                <c:pt idx="88">
                  <c:v>-22.8</c:v>
                </c:pt>
                <c:pt idx="89">
                  <c:v>-24.2</c:v>
                </c:pt>
                <c:pt idx="90">
                  <c:v>-25.6</c:v>
                </c:pt>
                <c:pt idx="91">
                  <c:v>-27</c:v>
                </c:pt>
                <c:pt idx="92">
                  <c:v>-28.4</c:v>
                </c:pt>
                <c:pt idx="93">
                  <c:v>-29.5</c:v>
                </c:pt>
                <c:pt idx="94">
                  <c:v>-30.2</c:v>
                </c:pt>
                <c:pt idx="95">
                  <c:v>-30.9</c:v>
                </c:pt>
                <c:pt idx="96">
                  <c:v>-31.6</c:v>
                </c:pt>
                <c:pt idx="97">
                  <c:v>-31.9</c:v>
                </c:pt>
                <c:pt idx="98">
                  <c:v>-32.299999999999997</c:v>
                </c:pt>
                <c:pt idx="99">
                  <c:v>-32.6</c:v>
                </c:pt>
                <c:pt idx="100">
                  <c:v>-33</c:v>
                </c:pt>
                <c:pt idx="101">
                  <c:v>-33.299999999999997</c:v>
                </c:pt>
                <c:pt idx="102">
                  <c:v>-33.700000000000003</c:v>
                </c:pt>
                <c:pt idx="103">
                  <c:v>-33.700000000000003</c:v>
                </c:pt>
                <c:pt idx="104">
                  <c:v>-33.700000000000003</c:v>
                </c:pt>
                <c:pt idx="105">
                  <c:v>-33.700000000000003</c:v>
                </c:pt>
                <c:pt idx="106">
                  <c:v>-33.700000000000003</c:v>
                </c:pt>
                <c:pt idx="107">
                  <c:v>-33.299999999999997</c:v>
                </c:pt>
                <c:pt idx="108">
                  <c:v>-33</c:v>
                </c:pt>
                <c:pt idx="109">
                  <c:v>-32.299999999999997</c:v>
                </c:pt>
                <c:pt idx="110">
                  <c:v>-31.9</c:v>
                </c:pt>
                <c:pt idx="111">
                  <c:v>-31.2</c:v>
                </c:pt>
                <c:pt idx="112">
                  <c:v>-30.5</c:v>
                </c:pt>
                <c:pt idx="113">
                  <c:v>-29.8</c:v>
                </c:pt>
                <c:pt idx="114">
                  <c:v>-29.1</c:v>
                </c:pt>
                <c:pt idx="115">
                  <c:v>-28.4</c:v>
                </c:pt>
                <c:pt idx="116">
                  <c:v>-28.1</c:v>
                </c:pt>
                <c:pt idx="117">
                  <c:v>-28.1</c:v>
                </c:pt>
                <c:pt idx="118">
                  <c:v>-27.7</c:v>
                </c:pt>
                <c:pt idx="119">
                  <c:v>-27.7</c:v>
                </c:pt>
                <c:pt idx="120">
                  <c:v>-27.7</c:v>
                </c:pt>
                <c:pt idx="121">
                  <c:v>-27.7</c:v>
                </c:pt>
                <c:pt idx="122">
                  <c:v>-27.4</c:v>
                </c:pt>
                <c:pt idx="123">
                  <c:v>-27</c:v>
                </c:pt>
                <c:pt idx="124">
                  <c:v>-26.3</c:v>
                </c:pt>
                <c:pt idx="125">
                  <c:v>-25.3</c:v>
                </c:pt>
                <c:pt idx="126">
                  <c:v>-24.6</c:v>
                </c:pt>
                <c:pt idx="127">
                  <c:v>-23.9</c:v>
                </c:pt>
                <c:pt idx="128">
                  <c:v>-22.8</c:v>
                </c:pt>
                <c:pt idx="129">
                  <c:v>-22.1</c:v>
                </c:pt>
                <c:pt idx="130">
                  <c:v>-21.4</c:v>
                </c:pt>
                <c:pt idx="131">
                  <c:v>-20.3</c:v>
                </c:pt>
                <c:pt idx="132">
                  <c:v>-19.3</c:v>
                </c:pt>
                <c:pt idx="133">
                  <c:v>-18.2</c:v>
                </c:pt>
                <c:pt idx="134">
                  <c:v>-16.8</c:v>
                </c:pt>
                <c:pt idx="135">
                  <c:v>-15.8</c:v>
                </c:pt>
                <c:pt idx="136">
                  <c:v>-14.7</c:v>
                </c:pt>
                <c:pt idx="137">
                  <c:v>-13.7</c:v>
                </c:pt>
                <c:pt idx="138">
                  <c:v>-12.6</c:v>
                </c:pt>
                <c:pt idx="139">
                  <c:v>-11.9</c:v>
                </c:pt>
                <c:pt idx="140">
                  <c:v>-11.2</c:v>
                </c:pt>
                <c:pt idx="141">
                  <c:v>-10.8</c:v>
                </c:pt>
                <c:pt idx="142">
                  <c:v>-10.1</c:v>
                </c:pt>
                <c:pt idx="143">
                  <c:v>-9.8000000000000007</c:v>
                </c:pt>
                <c:pt idx="144">
                  <c:v>-9.4</c:v>
                </c:pt>
                <c:pt idx="145">
                  <c:v>-8.6999999999999993</c:v>
                </c:pt>
                <c:pt idx="146">
                  <c:v>-8</c:v>
                </c:pt>
                <c:pt idx="147">
                  <c:v>-7.3</c:v>
                </c:pt>
                <c:pt idx="148">
                  <c:v>-6.3</c:v>
                </c:pt>
                <c:pt idx="149">
                  <c:v>-5.2</c:v>
                </c:pt>
                <c:pt idx="150">
                  <c:v>-4.5</c:v>
                </c:pt>
                <c:pt idx="151">
                  <c:v>-3.5</c:v>
                </c:pt>
                <c:pt idx="152">
                  <c:v>-2.8</c:v>
                </c:pt>
                <c:pt idx="153">
                  <c:v>-2.4</c:v>
                </c:pt>
                <c:pt idx="154">
                  <c:v>-2.1</c:v>
                </c:pt>
                <c:pt idx="155">
                  <c:v>-2.1</c:v>
                </c:pt>
                <c:pt idx="156">
                  <c:v>-2.4</c:v>
                </c:pt>
                <c:pt idx="157">
                  <c:v>-2.8</c:v>
                </c:pt>
                <c:pt idx="158">
                  <c:v>-3.5</c:v>
                </c:pt>
                <c:pt idx="159">
                  <c:v>-4.5</c:v>
                </c:pt>
                <c:pt idx="160">
                  <c:v>-5.9</c:v>
                </c:pt>
                <c:pt idx="161">
                  <c:v>-7.7</c:v>
                </c:pt>
                <c:pt idx="162">
                  <c:v>-9.8000000000000007</c:v>
                </c:pt>
                <c:pt idx="163">
                  <c:v>-11.9</c:v>
                </c:pt>
                <c:pt idx="164">
                  <c:v>-14</c:v>
                </c:pt>
                <c:pt idx="165">
                  <c:v>-16.5</c:v>
                </c:pt>
                <c:pt idx="166">
                  <c:v>-18.2</c:v>
                </c:pt>
                <c:pt idx="167">
                  <c:v>-20.3</c:v>
                </c:pt>
                <c:pt idx="168">
                  <c:v>-21.7</c:v>
                </c:pt>
                <c:pt idx="169">
                  <c:v>-23.5</c:v>
                </c:pt>
                <c:pt idx="170">
                  <c:v>-25.3</c:v>
                </c:pt>
                <c:pt idx="171">
                  <c:v>-26.7</c:v>
                </c:pt>
                <c:pt idx="172">
                  <c:v>-28.1</c:v>
                </c:pt>
                <c:pt idx="173">
                  <c:v>-29.5</c:v>
                </c:pt>
                <c:pt idx="174">
                  <c:v>-30.5</c:v>
                </c:pt>
                <c:pt idx="175">
                  <c:v>-31.2</c:v>
                </c:pt>
                <c:pt idx="176">
                  <c:v>-31.9</c:v>
                </c:pt>
                <c:pt idx="177">
                  <c:v>-32.6</c:v>
                </c:pt>
                <c:pt idx="178">
                  <c:v>-32.6</c:v>
                </c:pt>
                <c:pt idx="179">
                  <c:v>-32.6</c:v>
                </c:pt>
                <c:pt idx="180">
                  <c:v>-32.6</c:v>
                </c:pt>
                <c:pt idx="181">
                  <c:v>-32.299999999999997</c:v>
                </c:pt>
                <c:pt idx="182">
                  <c:v>-31.9</c:v>
                </c:pt>
                <c:pt idx="183">
                  <c:v>-31.2</c:v>
                </c:pt>
                <c:pt idx="184">
                  <c:v>-30.5</c:v>
                </c:pt>
                <c:pt idx="185">
                  <c:v>-30.2</c:v>
                </c:pt>
                <c:pt idx="186">
                  <c:v>-29.8</c:v>
                </c:pt>
                <c:pt idx="187">
                  <c:v>-30.2</c:v>
                </c:pt>
                <c:pt idx="188">
                  <c:v>-30.5</c:v>
                </c:pt>
                <c:pt idx="189">
                  <c:v>-30.5</c:v>
                </c:pt>
                <c:pt idx="190">
                  <c:v>-30.9</c:v>
                </c:pt>
                <c:pt idx="191">
                  <c:v>-30.9</c:v>
                </c:pt>
                <c:pt idx="192">
                  <c:v>-30.2</c:v>
                </c:pt>
                <c:pt idx="193">
                  <c:v>-29.1</c:v>
                </c:pt>
                <c:pt idx="194">
                  <c:v>-27.7</c:v>
                </c:pt>
                <c:pt idx="195">
                  <c:v>-26.7</c:v>
                </c:pt>
                <c:pt idx="196">
                  <c:v>-25.3</c:v>
                </c:pt>
                <c:pt idx="197">
                  <c:v>-23.9</c:v>
                </c:pt>
                <c:pt idx="198">
                  <c:v>-22.5</c:v>
                </c:pt>
                <c:pt idx="199">
                  <c:v>-21</c:v>
                </c:pt>
                <c:pt idx="200">
                  <c:v>-19.3</c:v>
                </c:pt>
                <c:pt idx="201">
                  <c:v>-17.5</c:v>
                </c:pt>
                <c:pt idx="202">
                  <c:v>-15.4</c:v>
                </c:pt>
                <c:pt idx="203">
                  <c:v>-13.7</c:v>
                </c:pt>
                <c:pt idx="204">
                  <c:v>-12.3</c:v>
                </c:pt>
                <c:pt idx="205">
                  <c:v>-10.5</c:v>
                </c:pt>
                <c:pt idx="206">
                  <c:v>-9.4</c:v>
                </c:pt>
                <c:pt idx="207">
                  <c:v>-8.4</c:v>
                </c:pt>
                <c:pt idx="208">
                  <c:v>-7.3</c:v>
                </c:pt>
                <c:pt idx="209">
                  <c:v>-5.9</c:v>
                </c:pt>
                <c:pt idx="210">
                  <c:v>-4.9000000000000004</c:v>
                </c:pt>
                <c:pt idx="211">
                  <c:v>-3.5</c:v>
                </c:pt>
                <c:pt idx="212">
                  <c:v>-2.4</c:v>
                </c:pt>
                <c:pt idx="213">
                  <c:v>-1.7</c:v>
                </c:pt>
                <c:pt idx="214">
                  <c:v>-1</c:v>
                </c:pt>
                <c:pt idx="215">
                  <c:v>-1</c:v>
                </c:pt>
                <c:pt idx="216">
                  <c:v>-1.4</c:v>
                </c:pt>
                <c:pt idx="217">
                  <c:v>-2.4</c:v>
                </c:pt>
                <c:pt idx="218">
                  <c:v>-3.5</c:v>
                </c:pt>
                <c:pt idx="219">
                  <c:v>-5.6</c:v>
                </c:pt>
                <c:pt idx="220">
                  <c:v>-7.7</c:v>
                </c:pt>
                <c:pt idx="221">
                  <c:v>-10.5</c:v>
                </c:pt>
                <c:pt idx="222">
                  <c:v>-13.3</c:v>
                </c:pt>
                <c:pt idx="223">
                  <c:v>-16.100000000000001</c:v>
                </c:pt>
                <c:pt idx="224">
                  <c:v>-18.2</c:v>
                </c:pt>
                <c:pt idx="225">
                  <c:v>-21</c:v>
                </c:pt>
                <c:pt idx="226">
                  <c:v>-23.2</c:v>
                </c:pt>
                <c:pt idx="227">
                  <c:v>-25.3</c:v>
                </c:pt>
                <c:pt idx="228">
                  <c:v>-27</c:v>
                </c:pt>
                <c:pt idx="229">
                  <c:v>-28.1</c:v>
                </c:pt>
                <c:pt idx="230">
                  <c:v>-29.8</c:v>
                </c:pt>
                <c:pt idx="231">
                  <c:v>-30.9</c:v>
                </c:pt>
                <c:pt idx="232">
                  <c:v>-31.9</c:v>
                </c:pt>
                <c:pt idx="233">
                  <c:v>-32.6</c:v>
                </c:pt>
                <c:pt idx="234">
                  <c:v>-33.299999999999997</c:v>
                </c:pt>
                <c:pt idx="235">
                  <c:v>-33.700000000000003</c:v>
                </c:pt>
                <c:pt idx="236">
                  <c:v>-33.700000000000003</c:v>
                </c:pt>
                <c:pt idx="237">
                  <c:v>-33.299999999999997</c:v>
                </c:pt>
                <c:pt idx="238">
                  <c:v>-33</c:v>
                </c:pt>
                <c:pt idx="239">
                  <c:v>-32.299999999999997</c:v>
                </c:pt>
                <c:pt idx="240">
                  <c:v>-31.6</c:v>
                </c:pt>
                <c:pt idx="241">
                  <c:v>-30.2</c:v>
                </c:pt>
                <c:pt idx="242">
                  <c:v>-28.8</c:v>
                </c:pt>
                <c:pt idx="243">
                  <c:v>-27.7</c:v>
                </c:pt>
                <c:pt idx="244">
                  <c:v>-26.7</c:v>
                </c:pt>
                <c:pt idx="245">
                  <c:v>-26.3</c:v>
                </c:pt>
                <c:pt idx="246">
                  <c:v>-26.3</c:v>
                </c:pt>
                <c:pt idx="247">
                  <c:v>-26.7</c:v>
                </c:pt>
                <c:pt idx="248">
                  <c:v>-27</c:v>
                </c:pt>
                <c:pt idx="249">
                  <c:v>-27</c:v>
                </c:pt>
                <c:pt idx="250">
                  <c:v>-27.4</c:v>
                </c:pt>
                <c:pt idx="251">
                  <c:v>-26.7</c:v>
                </c:pt>
                <c:pt idx="252">
                  <c:v>-25.3</c:v>
                </c:pt>
                <c:pt idx="253">
                  <c:v>-24.2</c:v>
                </c:pt>
                <c:pt idx="254">
                  <c:v>-22.8</c:v>
                </c:pt>
                <c:pt idx="255">
                  <c:v>-21</c:v>
                </c:pt>
                <c:pt idx="256">
                  <c:v>-19.600000000000001</c:v>
                </c:pt>
                <c:pt idx="257">
                  <c:v>-17.5</c:v>
                </c:pt>
                <c:pt idx="258">
                  <c:v>-15.8</c:v>
                </c:pt>
                <c:pt idx="259">
                  <c:v>-13.7</c:v>
                </c:pt>
                <c:pt idx="260">
                  <c:v>-11.6</c:v>
                </c:pt>
                <c:pt idx="261">
                  <c:v>-9.8000000000000007</c:v>
                </c:pt>
                <c:pt idx="262">
                  <c:v>-7.7</c:v>
                </c:pt>
                <c:pt idx="263">
                  <c:v>-6.3</c:v>
                </c:pt>
                <c:pt idx="264">
                  <c:v>-4.9000000000000004</c:v>
                </c:pt>
                <c:pt idx="265">
                  <c:v>-3.5</c:v>
                </c:pt>
                <c:pt idx="266">
                  <c:v>-2.4</c:v>
                </c:pt>
                <c:pt idx="267">
                  <c:v>-1.4</c:v>
                </c:pt>
                <c:pt idx="268">
                  <c:v>-0.7</c:v>
                </c:pt>
                <c:pt idx="269">
                  <c:v>0</c:v>
                </c:pt>
                <c:pt idx="270">
                  <c:v>0.4</c:v>
                </c:pt>
                <c:pt idx="271">
                  <c:v>0.8</c:v>
                </c:pt>
                <c:pt idx="272">
                  <c:v>0.4</c:v>
                </c:pt>
                <c:pt idx="273">
                  <c:v>0</c:v>
                </c:pt>
                <c:pt idx="274">
                  <c:v>-1.4</c:v>
                </c:pt>
                <c:pt idx="275">
                  <c:v>-3.1</c:v>
                </c:pt>
                <c:pt idx="276">
                  <c:v>-5.2</c:v>
                </c:pt>
                <c:pt idx="277">
                  <c:v>-8.6999999999999993</c:v>
                </c:pt>
                <c:pt idx="278">
                  <c:v>-11.9</c:v>
                </c:pt>
                <c:pt idx="279">
                  <c:v>-15.4</c:v>
                </c:pt>
                <c:pt idx="280">
                  <c:v>-18.2</c:v>
                </c:pt>
                <c:pt idx="281">
                  <c:v>-21</c:v>
                </c:pt>
                <c:pt idx="282">
                  <c:v>-23.5</c:v>
                </c:pt>
                <c:pt idx="283">
                  <c:v>-25.6</c:v>
                </c:pt>
                <c:pt idx="284">
                  <c:v>-27</c:v>
                </c:pt>
                <c:pt idx="285">
                  <c:v>-28.8</c:v>
                </c:pt>
                <c:pt idx="286">
                  <c:v>-30.2</c:v>
                </c:pt>
                <c:pt idx="287">
                  <c:v>-31.2</c:v>
                </c:pt>
                <c:pt idx="288">
                  <c:v>-32.299999999999997</c:v>
                </c:pt>
                <c:pt idx="289">
                  <c:v>-33.299999999999997</c:v>
                </c:pt>
                <c:pt idx="290">
                  <c:v>-33.700000000000003</c:v>
                </c:pt>
                <c:pt idx="291">
                  <c:v>-34.1</c:v>
                </c:pt>
                <c:pt idx="292">
                  <c:v>-34.1</c:v>
                </c:pt>
                <c:pt idx="293">
                  <c:v>-34.1</c:v>
                </c:pt>
                <c:pt idx="294">
                  <c:v>-33.299999999999997</c:v>
                </c:pt>
                <c:pt idx="295">
                  <c:v>-32.6</c:v>
                </c:pt>
                <c:pt idx="296">
                  <c:v>-31.6</c:v>
                </c:pt>
                <c:pt idx="297">
                  <c:v>-30.2</c:v>
                </c:pt>
                <c:pt idx="298">
                  <c:v>-28.8</c:v>
                </c:pt>
                <c:pt idx="299">
                  <c:v>-27.4</c:v>
                </c:pt>
                <c:pt idx="300">
                  <c:v>-26.3</c:v>
                </c:pt>
                <c:pt idx="301">
                  <c:v>-26</c:v>
                </c:pt>
                <c:pt idx="302">
                  <c:v>-26</c:v>
                </c:pt>
                <c:pt idx="303">
                  <c:v>-26.3</c:v>
                </c:pt>
                <c:pt idx="304">
                  <c:v>-26.3</c:v>
                </c:pt>
                <c:pt idx="305">
                  <c:v>-26.3</c:v>
                </c:pt>
                <c:pt idx="306">
                  <c:v>-26</c:v>
                </c:pt>
                <c:pt idx="307">
                  <c:v>-25.3</c:v>
                </c:pt>
                <c:pt idx="308">
                  <c:v>-24.2</c:v>
                </c:pt>
                <c:pt idx="309">
                  <c:v>-22.5</c:v>
                </c:pt>
                <c:pt idx="310">
                  <c:v>-20.7</c:v>
                </c:pt>
                <c:pt idx="311">
                  <c:v>-19.3</c:v>
                </c:pt>
                <c:pt idx="312">
                  <c:v>-17.5</c:v>
                </c:pt>
                <c:pt idx="313">
                  <c:v>-15.8</c:v>
                </c:pt>
                <c:pt idx="314">
                  <c:v>-13.7</c:v>
                </c:pt>
                <c:pt idx="315">
                  <c:v>-12.3</c:v>
                </c:pt>
                <c:pt idx="316">
                  <c:v>-10.5</c:v>
                </c:pt>
                <c:pt idx="317">
                  <c:v>-8.6999999999999993</c:v>
                </c:pt>
                <c:pt idx="318">
                  <c:v>-7</c:v>
                </c:pt>
                <c:pt idx="319">
                  <c:v>-5.6</c:v>
                </c:pt>
                <c:pt idx="320">
                  <c:v>-4.5</c:v>
                </c:pt>
                <c:pt idx="321">
                  <c:v>-3.5</c:v>
                </c:pt>
                <c:pt idx="322">
                  <c:v>-2.1</c:v>
                </c:pt>
                <c:pt idx="323">
                  <c:v>-1</c:v>
                </c:pt>
                <c:pt idx="324">
                  <c:v>0</c:v>
                </c:pt>
                <c:pt idx="325">
                  <c:v>1.1000000000000001</c:v>
                </c:pt>
                <c:pt idx="326">
                  <c:v>1.8</c:v>
                </c:pt>
                <c:pt idx="327">
                  <c:v>2.5</c:v>
                </c:pt>
                <c:pt idx="328">
                  <c:v>2.5</c:v>
                </c:pt>
                <c:pt idx="329">
                  <c:v>2.2000000000000002</c:v>
                </c:pt>
                <c:pt idx="330">
                  <c:v>1.1000000000000001</c:v>
                </c:pt>
                <c:pt idx="331">
                  <c:v>-0.3</c:v>
                </c:pt>
                <c:pt idx="332">
                  <c:v>-2.4</c:v>
                </c:pt>
                <c:pt idx="333">
                  <c:v>-5.2</c:v>
                </c:pt>
                <c:pt idx="334">
                  <c:v>-8.4</c:v>
                </c:pt>
                <c:pt idx="335">
                  <c:v>-11.6</c:v>
                </c:pt>
                <c:pt idx="336">
                  <c:v>-14.4</c:v>
                </c:pt>
                <c:pt idx="337">
                  <c:v>-17.2</c:v>
                </c:pt>
                <c:pt idx="338">
                  <c:v>-19.3</c:v>
                </c:pt>
                <c:pt idx="339">
                  <c:v>-21.7</c:v>
                </c:pt>
                <c:pt idx="340">
                  <c:v>-23.5</c:v>
                </c:pt>
                <c:pt idx="341">
                  <c:v>-25.3</c:v>
                </c:pt>
                <c:pt idx="342">
                  <c:v>-27</c:v>
                </c:pt>
                <c:pt idx="343">
                  <c:v>-28.1</c:v>
                </c:pt>
                <c:pt idx="344">
                  <c:v>-29.5</c:v>
                </c:pt>
                <c:pt idx="345">
                  <c:v>-30.2</c:v>
                </c:pt>
                <c:pt idx="346">
                  <c:v>-30.9</c:v>
                </c:pt>
                <c:pt idx="347">
                  <c:v>-31.6</c:v>
                </c:pt>
                <c:pt idx="348">
                  <c:v>-31.6</c:v>
                </c:pt>
                <c:pt idx="349">
                  <c:v>-31.6</c:v>
                </c:pt>
                <c:pt idx="350">
                  <c:v>-31.6</c:v>
                </c:pt>
                <c:pt idx="351">
                  <c:v>-30.9</c:v>
                </c:pt>
                <c:pt idx="352">
                  <c:v>-30.2</c:v>
                </c:pt>
                <c:pt idx="353">
                  <c:v>-28.8</c:v>
                </c:pt>
                <c:pt idx="354">
                  <c:v>-27.7</c:v>
                </c:pt>
                <c:pt idx="355">
                  <c:v>-26</c:v>
                </c:pt>
                <c:pt idx="356">
                  <c:v>-24.6</c:v>
                </c:pt>
                <c:pt idx="357">
                  <c:v>-23.5</c:v>
                </c:pt>
                <c:pt idx="358">
                  <c:v>-23.2</c:v>
                </c:pt>
                <c:pt idx="359">
                  <c:v>-23.2</c:v>
                </c:pt>
                <c:pt idx="360">
                  <c:v>-23.2</c:v>
                </c:pt>
                <c:pt idx="361">
                  <c:v>-23.2</c:v>
                </c:pt>
                <c:pt idx="362">
                  <c:v>-23.2</c:v>
                </c:pt>
                <c:pt idx="363">
                  <c:v>-22.8</c:v>
                </c:pt>
                <c:pt idx="364">
                  <c:v>-22.1</c:v>
                </c:pt>
                <c:pt idx="365">
                  <c:v>-20.3</c:v>
                </c:pt>
                <c:pt idx="366">
                  <c:v>-18.600000000000001</c:v>
                </c:pt>
                <c:pt idx="367">
                  <c:v>-16.8</c:v>
                </c:pt>
                <c:pt idx="368">
                  <c:v>-15.1</c:v>
                </c:pt>
                <c:pt idx="369">
                  <c:v>-13.3</c:v>
                </c:pt>
                <c:pt idx="370">
                  <c:v>-11.6</c:v>
                </c:pt>
                <c:pt idx="371">
                  <c:v>-9.4</c:v>
                </c:pt>
                <c:pt idx="372">
                  <c:v>-7.7</c:v>
                </c:pt>
                <c:pt idx="373">
                  <c:v>-5.9</c:v>
                </c:pt>
                <c:pt idx="374">
                  <c:v>-4.5</c:v>
                </c:pt>
                <c:pt idx="375">
                  <c:v>-3.1</c:v>
                </c:pt>
                <c:pt idx="376">
                  <c:v>-1.7</c:v>
                </c:pt>
                <c:pt idx="377">
                  <c:v>-0.3</c:v>
                </c:pt>
                <c:pt idx="378">
                  <c:v>0.8</c:v>
                </c:pt>
                <c:pt idx="379">
                  <c:v>1.5</c:v>
                </c:pt>
                <c:pt idx="380">
                  <c:v>2.2000000000000002</c:v>
                </c:pt>
                <c:pt idx="381">
                  <c:v>2.5</c:v>
                </c:pt>
                <c:pt idx="382">
                  <c:v>2.5</c:v>
                </c:pt>
                <c:pt idx="383">
                  <c:v>2.5</c:v>
                </c:pt>
                <c:pt idx="384">
                  <c:v>1.8</c:v>
                </c:pt>
                <c:pt idx="385">
                  <c:v>0.8</c:v>
                </c:pt>
                <c:pt idx="386">
                  <c:v>-1</c:v>
                </c:pt>
                <c:pt idx="387">
                  <c:v>-3.1</c:v>
                </c:pt>
                <c:pt idx="388">
                  <c:v>-5.9</c:v>
                </c:pt>
                <c:pt idx="389">
                  <c:v>-8.4</c:v>
                </c:pt>
                <c:pt idx="390">
                  <c:v>-11.9</c:v>
                </c:pt>
                <c:pt idx="391">
                  <c:v>-15.1</c:v>
                </c:pt>
                <c:pt idx="392">
                  <c:v>-17.5</c:v>
                </c:pt>
                <c:pt idx="393">
                  <c:v>-20.3</c:v>
                </c:pt>
                <c:pt idx="394">
                  <c:v>-22.5</c:v>
                </c:pt>
                <c:pt idx="395">
                  <c:v>-24.6</c:v>
                </c:pt>
                <c:pt idx="396">
                  <c:v>-26</c:v>
                </c:pt>
                <c:pt idx="397">
                  <c:v>-27.7</c:v>
                </c:pt>
                <c:pt idx="398">
                  <c:v>-28.4</c:v>
                </c:pt>
                <c:pt idx="399">
                  <c:v>-29.5</c:v>
                </c:pt>
                <c:pt idx="400">
                  <c:v>-30.2</c:v>
                </c:pt>
                <c:pt idx="401">
                  <c:v>-30.9</c:v>
                </c:pt>
                <c:pt idx="402">
                  <c:v>-31.2</c:v>
                </c:pt>
                <c:pt idx="403">
                  <c:v>-31.6</c:v>
                </c:pt>
                <c:pt idx="404">
                  <c:v>-31.2</c:v>
                </c:pt>
                <c:pt idx="405">
                  <c:v>-30.9</c:v>
                </c:pt>
                <c:pt idx="406">
                  <c:v>-30.2</c:v>
                </c:pt>
                <c:pt idx="407">
                  <c:v>-29.1</c:v>
                </c:pt>
                <c:pt idx="408">
                  <c:v>-28.1</c:v>
                </c:pt>
              </c:numCache>
            </c:numRef>
          </c:val>
        </c:ser>
        <c:ser>
          <c:idx val="3"/>
          <c:order val="3"/>
          <c:tx>
            <c:strRef>
              <c:f>Angle_Walk_2!$P$1</c:f>
              <c:strCache>
                <c:ptCount val="1"/>
                <c:pt idx="0">
                  <c:v>左膝FE</c:v>
                </c:pt>
              </c:strCache>
            </c:strRef>
          </c:tx>
          <c:marker>
            <c:symbol val="none"/>
          </c:marker>
          <c:val>
            <c:numRef>
              <c:f>Angle_Walk_2!$P$2:$P$410</c:f>
              <c:numCache>
                <c:formatCode>General</c:formatCode>
                <c:ptCount val="409"/>
                <c:pt idx="0">
                  <c:v>-0.4</c:v>
                </c:pt>
                <c:pt idx="1">
                  <c:v>-0.4</c:v>
                </c:pt>
                <c:pt idx="2">
                  <c:v>-0.4</c:v>
                </c:pt>
                <c:pt idx="3">
                  <c:v>-0.4</c:v>
                </c:pt>
                <c:pt idx="4">
                  <c:v>-0.4</c:v>
                </c:pt>
                <c:pt idx="5">
                  <c:v>-0.4</c:v>
                </c:pt>
                <c:pt idx="6">
                  <c:v>4.5999999999999996</c:v>
                </c:pt>
                <c:pt idx="7">
                  <c:v>4.5999999999999996</c:v>
                </c:pt>
                <c:pt idx="8">
                  <c:v>4.5999999999999996</c:v>
                </c:pt>
                <c:pt idx="9">
                  <c:v>4.5999999999999996</c:v>
                </c:pt>
                <c:pt idx="10">
                  <c:v>4.5999999999999996</c:v>
                </c:pt>
                <c:pt idx="11">
                  <c:v>4.5999999999999996</c:v>
                </c:pt>
                <c:pt idx="12">
                  <c:v>4.5999999999999996</c:v>
                </c:pt>
                <c:pt idx="13">
                  <c:v>-0.4</c:v>
                </c:pt>
                <c:pt idx="14">
                  <c:v>-0.4</c:v>
                </c:pt>
                <c:pt idx="15">
                  <c:v>-0.4</c:v>
                </c:pt>
                <c:pt idx="16">
                  <c:v>-0.4</c:v>
                </c:pt>
                <c:pt idx="17">
                  <c:v>-0.4</c:v>
                </c:pt>
                <c:pt idx="18">
                  <c:v>-0.4</c:v>
                </c:pt>
                <c:pt idx="19">
                  <c:v>-0.4</c:v>
                </c:pt>
                <c:pt idx="20">
                  <c:v>-0.4</c:v>
                </c:pt>
                <c:pt idx="21">
                  <c:v>-0.4</c:v>
                </c:pt>
                <c:pt idx="22">
                  <c:v>-0.4</c:v>
                </c:pt>
                <c:pt idx="23">
                  <c:v>-0.4</c:v>
                </c:pt>
                <c:pt idx="24">
                  <c:v>-0.4</c:v>
                </c:pt>
                <c:pt idx="25">
                  <c:v>-0.4</c:v>
                </c:pt>
                <c:pt idx="26">
                  <c:v>-0.4</c:v>
                </c:pt>
                <c:pt idx="27">
                  <c:v>-0.4</c:v>
                </c:pt>
                <c:pt idx="28">
                  <c:v>-0.4</c:v>
                </c:pt>
                <c:pt idx="29">
                  <c:v>-0.4</c:v>
                </c:pt>
                <c:pt idx="30">
                  <c:v>-0.4</c:v>
                </c:pt>
                <c:pt idx="31">
                  <c:v>-0.4</c:v>
                </c:pt>
                <c:pt idx="32">
                  <c:v>-0.4</c:v>
                </c:pt>
                <c:pt idx="33">
                  <c:v>-0.4</c:v>
                </c:pt>
                <c:pt idx="34">
                  <c:v>-0.4</c:v>
                </c:pt>
                <c:pt idx="35">
                  <c:v>-0.4</c:v>
                </c:pt>
                <c:pt idx="36">
                  <c:v>-0.4</c:v>
                </c:pt>
                <c:pt idx="37">
                  <c:v>-0.4</c:v>
                </c:pt>
                <c:pt idx="38">
                  <c:v>-0.4</c:v>
                </c:pt>
                <c:pt idx="39">
                  <c:v>-0.4</c:v>
                </c:pt>
                <c:pt idx="40">
                  <c:v>-0.4</c:v>
                </c:pt>
                <c:pt idx="41">
                  <c:v>-0.4</c:v>
                </c:pt>
                <c:pt idx="42">
                  <c:v>-0.4</c:v>
                </c:pt>
                <c:pt idx="43">
                  <c:v>-0.4</c:v>
                </c:pt>
                <c:pt idx="44">
                  <c:v>-0.4</c:v>
                </c:pt>
                <c:pt idx="45">
                  <c:v>-0.7</c:v>
                </c:pt>
                <c:pt idx="46">
                  <c:v>-0.7</c:v>
                </c:pt>
                <c:pt idx="47">
                  <c:v>-0.4</c:v>
                </c:pt>
                <c:pt idx="48">
                  <c:v>-0.7</c:v>
                </c:pt>
                <c:pt idx="49">
                  <c:v>-0.7</c:v>
                </c:pt>
                <c:pt idx="50">
                  <c:v>-0.7</c:v>
                </c:pt>
                <c:pt idx="51">
                  <c:v>-0.7</c:v>
                </c:pt>
                <c:pt idx="52">
                  <c:v>-0.7</c:v>
                </c:pt>
                <c:pt idx="53">
                  <c:v>-0.7</c:v>
                </c:pt>
                <c:pt idx="54">
                  <c:v>-0.4</c:v>
                </c:pt>
                <c:pt idx="55">
                  <c:v>-0.4</c:v>
                </c:pt>
                <c:pt idx="56">
                  <c:v>-0.4</c:v>
                </c:pt>
                <c:pt idx="57">
                  <c:v>-0.4</c:v>
                </c:pt>
                <c:pt idx="58">
                  <c:v>-0.4</c:v>
                </c:pt>
                <c:pt idx="59">
                  <c:v>-0.4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0.3</c:v>
                </c:pt>
                <c:pt idx="64">
                  <c:v>0.3</c:v>
                </c:pt>
                <c:pt idx="65">
                  <c:v>0.7</c:v>
                </c:pt>
                <c:pt idx="66">
                  <c:v>1</c:v>
                </c:pt>
                <c:pt idx="67">
                  <c:v>1.4</c:v>
                </c:pt>
                <c:pt idx="68">
                  <c:v>1.7</c:v>
                </c:pt>
                <c:pt idx="69">
                  <c:v>2.4</c:v>
                </c:pt>
                <c:pt idx="70">
                  <c:v>3.1</c:v>
                </c:pt>
                <c:pt idx="71">
                  <c:v>3.9</c:v>
                </c:pt>
                <c:pt idx="72">
                  <c:v>4.5999999999999996</c:v>
                </c:pt>
                <c:pt idx="73">
                  <c:v>6</c:v>
                </c:pt>
                <c:pt idx="74">
                  <c:v>7</c:v>
                </c:pt>
                <c:pt idx="75">
                  <c:v>8.1</c:v>
                </c:pt>
                <c:pt idx="76">
                  <c:v>9.5</c:v>
                </c:pt>
                <c:pt idx="77">
                  <c:v>10.5</c:v>
                </c:pt>
                <c:pt idx="78">
                  <c:v>11.9</c:v>
                </c:pt>
                <c:pt idx="79">
                  <c:v>13.3</c:v>
                </c:pt>
                <c:pt idx="80">
                  <c:v>14.8</c:v>
                </c:pt>
                <c:pt idx="81">
                  <c:v>16.5</c:v>
                </c:pt>
                <c:pt idx="82">
                  <c:v>19</c:v>
                </c:pt>
                <c:pt idx="83">
                  <c:v>21.4</c:v>
                </c:pt>
                <c:pt idx="84">
                  <c:v>24.6</c:v>
                </c:pt>
                <c:pt idx="85">
                  <c:v>27.8</c:v>
                </c:pt>
                <c:pt idx="86">
                  <c:v>31.3</c:v>
                </c:pt>
                <c:pt idx="87">
                  <c:v>34.799999999999997</c:v>
                </c:pt>
                <c:pt idx="88">
                  <c:v>38.700000000000003</c:v>
                </c:pt>
                <c:pt idx="89">
                  <c:v>42.2</c:v>
                </c:pt>
                <c:pt idx="90">
                  <c:v>45.3</c:v>
                </c:pt>
                <c:pt idx="91">
                  <c:v>48.1</c:v>
                </c:pt>
                <c:pt idx="92">
                  <c:v>50.3</c:v>
                </c:pt>
                <c:pt idx="93">
                  <c:v>51.7</c:v>
                </c:pt>
                <c:pt idx="94">
                  <c:v>52.4</c:v>
                </c:pt>
                <c:pt idx="95">
                  <c:v>52.4</c:v>
                </c:pt>
                <c:pt idx="96">
                  <c:v>51.7</c:v>
                </c:pt>
                <c:pt idx="97">
                  <c:v>50.6</c:v>
                </c:pt>
                <c:pt idx="98">
                  <c:v>48.9</c:v>
                </c:pt>
                <c:pt idx="99">
                  <c:v>46.7</c:v>
                </c:pt>
                <c:pt idx="100">
                  <c:v>44.3</c:v>
                </c:pt>
                <c:pt idx="101">
                  <c:v>41.5</c:v>
                </c:pt>
                <c:pt idx="102">
                  <c:v>38.700000000000003</c:v>
                </c:pt>
                <c:pt idx="103">
                  <c:v>35.5</c:v>
                </c:pt>
                <c:pt idx="104">
                  <c:v>33</c:v>
                </c:pt>
                <c:pt idx="105">
                  <c:v>29.9</c:v>
                </c:pt>
                <c:pt idx="106">
                  <c:v>27.1</c:v>
                </c:pt>
                <c:pt idx="107">
                  <c:v>24.2</c:v>
                </c:pt>
                <c:pt idx="108">
                  <c:v>22.1</c:v>
                </c:pt>
                <c:pt idx="109">
                  <c:v>20</c:v>
                </c:pt>
                <c:pt idx="110">
                  <c:v>19</c:v>
                </c:pt>
                <c:pt idx="111">
                  <c:v>17.899999999999999</c:v>
                </c:pt>
                <c:pt idx="112">
                  <c:v>17.600000000000001</c:v>
                </c:pt>
                <c:pt idx="113">
                  <c:v>17.2</c:v>
                </c:pt>
                <c:pt idx="114">
                  <c:v>17.899999999999999</c:v>
                </c:pt>
                <c:pt idx="115">
                  <c:v>18.600000000000001</c:v>
                </c:pt>
                <c:pt idx="116">
                  <c:v>20</c:v>
                </c:pt>
                <c:pt idx="117">
                  <c:v>21.4</c:v>
                </c:pt>
                <c:pt idx="118">
                  <c:v>23.2</c:v>
                </c:pt>
                <c:pt idx="119">
                  <c:v>25.3</c:v>
                </c:pt>
                <c:pt idx="120">
                  <c:v>27.4</c:v>
                </c:pt>
                <c:pt idx="121">
                  <c:v>28.8</c:v>
                </c:pt>
                <c:pt idx="122">
                  <c:v>30.2</c:v>
                </c:pt>
                <c:pt idx="123">
                  <c:v>30.9</c:v>
                </c:pt>
                <c:pt idx="124">
                  <c:v>31.6</c:v>
                </c:pt>
                <c:pt idx="125">
                  <c:v>32</c:v>
                </c:pt>
                <c:pt idx="126">
                  <c:v>32</c:v>
                </c:pt>
                <c:pt idx="127">
                  <c:v>32.299999999999997</c:v>
                </c:pt>
                <c:pt idx="128">
                  <c:v>32.299999999999997</c:v>
                </c:pt>
                <c:pt idx="129">
                  <c:v>32.299999999999997</c:v>
                </c:pt>
                <c:pt idx="130">
                  <c:v>32</c:v>
                </c:pt>
                <c:pt idx="131">
                  <c:v>31.6</c:v>
                </c:pt>
                <c:pt idx="132">
                  <c:v>30.9</c:v>
                </c:pt>
                <c:pt idx="133">
                  <c:v>29.9</c:v>
                </c:pt>
                <c:pt idx="134">
                  <c:v>28.5</c:v>
                </c:pt>
                <c:pt idx="135">
                  <c:v>27.4</c:v>
                </c:pt>
                <c:pt idx="136">
                  <c:v>26.4</c:v>
                </c:pt>
                <c:pt idx="137">
                  <c:v>24.9</c:v>
                </c:pt>
                <c:pt idx="138">
                  <c:v>24.2</c:v>
                </c:pt>
                <c:pt idx="139">
                  <c:v>23.5</c:v>
                </c:pt>
                <c:pt idx="140">
                  <c:v>23.2</c:v>
                </c:pt>
                <c:pt idx="141">
                  <c:v>22.8</c:v>
                </c:pt>
                <c:pt idx="142">
                  <c:v>22.8</c:v>
                </c:pt>
                <c:pt idx="143">
                  <c:v>22.8</c:v>
                </c:pt>
                <c:pt idx="144">
                  <c:v>22.8</c:v>
                </c:pt>
                <c:pt idx="145">
                  <c:v>22.8</c:v>
                </c:pt>
                <c:pt idx="146">
                  <c:v>22.8</c:v>
                </c:pt>
                <c:pt idx="147">
                  <c:v>22.5</c:v>
                </c:pt>
                <c:pt idx="148">
                  <c:v>22.1</c:v>
                </c:pt>
                <c:pt idx="149">
                  <c:v>22.1</c:v>
                </c:pt>
                <c:pt idx="150">
                  <c:v>22.1</c:v>
                </c:pt>
                <c:pt idx="151">
                  <c:v>22.5</c:v>
                </c:pt>
                <c:pt idx="152">
                  <c:v>23.2</c:v>
                </c:pt>
                <c:pt idx="153">
                  <c:v>24.2</c:v>
                </c:pt>
                <c:pt idx="154">
                  <c:v>25.6</c:v>
                </c:pt>
                <c:pt idx="155">
                  <c:v>27.4</c:v>
                </c:pt>
                <c:pt idx="156">
                  <c:v>29.2</c:v>
                </c:pt>
                <c:pt idx="157">
                  <c:v>32</c:v>
                </c:pt>
                <c:pt idx="158">
                  <c:v>35.1</c:v>
                </c:pt>
                <c:pt idx="159">
                  <c:v>38.700000000000003</c:v>
                </c:pt>
                <c:pt idx="160">
                  <c:v>43.2</c:v>
                </c:pt>
                <c:pt idx="161">
                  <c:v>48.5</c:v>
                </c:pt>
                <c:pt idx="162">
                  <c:v>54.8</c:v>
                </c:pt>
                <c:pt idx="163">
                  <c:v>59.8</c:v>
                </c:pt>
                <c:pt idx="164">
                  <c:v>64.3</c:v>
                </c:pt>
                <c:pt idx="165">
                  <c:v>68.5</c:v>
                </c:pt>
                <c:pt idx="166">
                  <c:v>71</c:v>
                </c:pt>
                <c:pt idx="167">
                  <c:v>73.099999999999994</c:v>
                </c:pt>
                <c:pt idx="168">
                  <c:v>73.5</c:v>
                </c:pt>
                <c:pt idx="169">
                  <c:v>73.099999999999994</c:v>
                </c:pt>
                <c:pt idx="170">
                  <c:v>71.7</c:v>
                </c:pt>
                <c:pt idx="171">
                  <c:v>69.599999999999994</c:v>
                </c:pt>
                <c:pt idx="172">
                  <c:v>66.8</c:v>
                </c:pt>
                <c:pt idx="173">
                  <c:v>62.2</c:v>
                </c:pt>
                <c:pt idx="174">
                  <c:v>57.3</c:v>
                </c:pt>
                <c:pt idx="175">
                  <c:v>51.7</c:v>
                </c:pt>
                <c:pt idx="176">
                  <c:v>46.4</c:v>
                </c:pt>
                <c:pt idx="177">
                  <c:v>40.1</c:v>
                </c:pt>
                <c:pt idx="178">
                  <c:v>33.700000000000003</c:v>
                </c:pt>
                <c:pt idx="179">
                  <c:v>27.4</c:v>
                </c:pt>
                <c:pt idx="180">
                  <c:v>22.8</c:v>
                </c:pt>
                <c:pt idx="181">
                  <c:v>17.899999999999999</c:v>
                </c:pt>
                <c:pt idx="182">
                  <c:v>15.1</c:v>
                </c:pt>
                <c:pt idx="183">
                  <c:v>13</c:v>
                </c:pt>
                <c:pt idx="184">
                  <c:v>12.3</c:v>
                </c:pt>
                <c:pt idx="185">
                  <c:v>13.3</c:v>
                </c:pt>
                <c:pt idx="186">
                  <c:v>15.8</c:v>
                </c:pt>
                <c:pt idx="187">
                  <c:v>19.7</c:v>
                </c:pt>
                <c:pt idx="188">
                  <c:v>23.5</c:v>
                </c:pt>
                <c:pt idx="189">
                  <c:v>27.4</c:v>
                </c:pt>
                <c:pt idx="190">
                  <c:v>30.2</c:v>
                </c:pt>
                <c:pt idx="191">
                  <c:v>33.4</c:v>
                </c:pt>
                <c:pt idx="192">
                  <c:v>35.1</c:v>
                </c:pt>
                <c:pt idx="193">
                  <c:v>35.799999999999997</c:v>
                </c:pt>
                <c:pt idx="194">
                  <c:v>35.799999999999997</c:v>
                </c:pt>
                <c:pt idx="195">
                  <c:v>35.799999999999997</c:v>
                </c:pt>
                <c:pt idx="196">
                  <c:v>35.1</c:v>
                </c:pt>
                <c:pt idx="197">
                  <c:v>34.4</c:v>
                </c:pt>
                <c:pt idx="198">
                  <c:v>33.4</c:v>
                </c:pt>
                <c:pt idx="199">
                  <c:v>32</c:v>
                </c:pt>
                <c:pt idx="200">
                  <c:v>30.6</c:v>
                </c:pt>
                <c:pt idx="201">
                  <c:v>28.8</c:v>
                </c:pt>
                <c:pt idx="202">
                  <c:v>26.7</c:v>
                </c:pt>
                <c:pt idx="203">
                  <c:v>24.9</c:v>
                </c:pt>
                <c:pt idx="204">
                  <c:v>23.2</c:v>
                </c:pt>
                <c:pt idx="205">
                  <c:v>21.8</c:v>
                </c:pt>
                <c:pt idx="206">
                  <c:v>20.7</c:v>
                </c:pt>
                <c:pt idx="207">
                  <c:v>20</c:v>
                </c:pt>
                <c:pt idx="208">
                  <c:v>19.3</c:v>
                </c:pt>
                <c:pt idx="209">
                  <c:v>18.600000000000001</c:v>
                </c:pt>
                <c:pt idx="210">
                  <c:v>18.3</c:v>
                </c:pt>
                <c:pt idx="211">
                  <c:v>17.899999999999999</c:v>
                </c:pt>
                <c:pt idx="212">
                  <c:v>18.3</c:v>
                </c:pt>
                <c:pt idx="213">
                  <c:v>19</c:v>
                </c:pt>
                <c:pt idx="214">
                  <c:v>20.399999999999999</c:v>
                </c:pt>
                <c:pt idx="215">
                  <c:v>22.5</c:v>
                </c:pt>
                <c:pt idx="216">
                  <c:v>25.3</c:v>
                </c:pt>
                <c:pt idx="217">
                  <c:v>29.9</c:v>
                </c:pt>
                <c:pt idx="218">
                  <c:v>34.1</c:v>
                </c:pt>
                <c:pt idx="219">
                  <c:v>40.1</c:v>
                </c:pt>
                <c:pt idx="220">
                  <c:v>46.4</c:v>
                </c:pt>
                <c:pt idx="221">
                  <c:v>53.4</c:v>
                </c:pt>
                <c:pt idx="222">
                  <c:v>59.8</c:v>
                </c:pt>
                <c:pt idx="223">
                  <c:v>65.7</c:v>
                </c:pt>
                <c:pt idx="224">
                  <c:v>70.3</c:v>
                </c:pt>
                <c:pt idx="225">
                  <c:v>74.2</c:v>
                </c:pt>
                <c:pt idx="226">
                  <c:v>76.3</c:v>
                </c:pt>
                <c:pt idx="227">
                  <c:v>77.3</c:v>
                </c:pt>
                <c:pt idx="228">
                  <c:v>77</c:v>
                </c:pt>
                <c:pt idx="229">
                  <c:v>75.599999999999994</c:v>
                </c:pt>
                <c:pt idx="230">
                  <c:v>73.099999999999994</c:v>
                </c:pt>
                <c:pt idx="231">
                  <c:v>69.599999999999994</c:v>
                </c:pt>
                <c:pt idx="232">
                  <c:v>64.7</c:v>
                </c:pt>
                <c:pt idx="233">
                  <c:v>58.7</c:v>
                </c:pt>
                <c:pt idx="234">
                  <c:v>52.4</c:v>
                </c:pt>
                <c:pt idx="235">
                  <c:v>43.6</c:v>
                </c:pt>
                <c:pt idx="236">
                  <c:v>35.799999999999997</c:v>
                </c:pt>
                <c:pt idx="237">
                  <c:v>28.1</c:v>
                </c:pt>
                <c:pt idx="238">
                  <c:v>22.5</c:v>
                </c:pt>
                <c:pt idx="239">
                  <c:v>17.2</c:v>
                </c:pt>
                <c:pt idx="240">
                  <c:v>13.3</c:v>
                </c:pt>
                <c:pt idx="241">
                  <c:v>10.9</c:v>
                </c:pt>
                <c:pt idx="242">
                  <c:v>10.199999999999999</c:v>
                </c:pt>
                <c:pt idx="243">
                  <c:v>10.5</c:v>
                </c:pt>
                <c:pt idx="244">
                  <c:v>12.6</c:v>
                </c:pt>
                <c:pt idx="245">
                  <c:v>15.1</c:v>
                </c:pt>
                <c:pt idx="246">
                  <c:v>19</c:v>
                </c:pt>
                <c:pt idx="247">
                  <c:v>22.8</c:v>
                </c:pt>
                <c:pt idx="248">
                  <c:v>26.7</c:v>
                </c:pt>
                <c:pt idx="249">
                  <c:v>29.9</c:v>
                </c:pt>
                <c:pt idx="250">
                  <c:v>32.299999999999997</c:v>
                </c:pt>
                <c:pt idx="251">
                  <c:v>33.4</c:v>
                </c:pt>
                <c:pt idx="252">
                  <c:v>33.4</c:v>
                </c:pt>
                <c:pt idx="253">
                  <c:v>33</c:v>
                </c:pt>
                <c:pt idx="254">
                  <c:v>32.299999999999997</c:v>
                </c:pt>
                <c:pt idx="255">
                  <c:v>30.9</c:v>
                </c:pt>
                <c:pt idx="256">
                  <c:v>29.9</c:v>
                </c:pt>
                <c:pt idx="257">
                  <c:v>28.1</c:v>
                </c:pt>
                <c:pt idx="258">
                  <c:v>26</c:v>
                </c:pt>
                <c:pt idx="259">
                  <c:v>24.2</c:v>
                </c:pt>
                <c:pt idx="260">
                  <c:v>22.5</c:v>
                </c:pt>
                <c:pt idx="261">
                  <c:v>20.399999999999999</c:v>
                </c:pt>
                <c:pt idx="262">
                  <c:v>19</c:v>
                </c:pt>
                <c:pt idx="263">
                  <c:v>17.600000000000001</c:v>
                </c:pt>
                <c:pt idx="264">
                  <c:v>16.5</c:v>
                </c:pt>
                <c:pt idx="265">
                  <c:v>15.8</c:v>
                </c:pt>
                <c:pt idx="266">
                  <c:v>15.5</c:v>
                </c:pt>
                <c:pt idx="267">
                  <c:v>15.5</c:v>
                </c:pt>
                <c:pt idx="268">
                  <c:v>15.8</c:v>
                </c:pt>
                <c:pt idx="269">
                  <c:v>16.899999999999999</c:v>
                </c:pt>
                <c:pt idx="270">
                  <c:v>18.3</c:v>
                </c:pt>
                <c:pt idx="271">
                  <c:v>20.7</c:v>
                </c:pt>
                <c:pt idx="272">
                  <c:v>23.5</c:v>
                </c:pt>
                <c:pt idx="273">
                  <c:v>27.1</c:v>
                </c:pt>
                <c:pt idx="274">
                  <c:v>31.6</c:v>
                </c:pt>
                <c:pt idx="275">
                  <c:v>37.6</c:v>
                </c:pt>
                <c:pt idx="276">
                  <c:v>43.2</c:v>
                </c:pt>
                <c:pt idx="277">
                  <c:v>51.3</c:v>
                </c:pt>
                <c:pt idx="278">
                  <c:v>58.3</c:v>
                </c:pt>
                <c:pt idx="279">
                  <c:v>65</c:v>
                </c:pt>
                <c:pt idx="280">
                  <c:v>70.599999999999994</c:v>
                </c:pt>
                <c:pt idx="281">
                  <c:v>74.900000000000006</c:v>
                </c:pt>
                <c:pt idx="282">
                  <c:v>77.7</c:v>
                </c:pt>
                <c:pt idx="283">
                  <c:v>79.099999999999994</c:v>
                </c:pt>
                <c:pt idx="284">
                  <c:v>79.099999999999994</c:v>
                </c:pt>
                <c:pt idx="285">
                  <c:v>78</c:v>
                </c:pt>
                <c:pt idx="286">
                  <c:v>75.599999999999994</c:v>
                </c:pt>
                <c:pt idx="287">
                  <c:v>73.099999999999994</c:v>
                </c:pt>
                <c:pt idx="288">
                  <c:v>68.900000000000006</c:v>
                </c:pt>
                <c:pt idx="289">
                  <c:v>63.6</c:v>
                </c:pt>
                <c:pt idx="290">
                  <c:v>58.3</c:v>
                </c:pt>
                <c:pt idx="291">
                  <c:v>50.3</c:v>
                </c:pt>
                <c:pt idx="292">
                  <c:v>43.6</c:v>
                </c:pt>
                <c:pt idx="293">
                  <c:v>36.200000000000003</c:v>
                </c:pt>
                <c:pt idx="294">
                  <c:v>29.2</c:v>
                </c:pt>
                <c:pt idx="295">
                  <c:v>23.2</c:v>
                </c:pt>
                <c:pt idx="296">
                  <c:v>18.3</c:v>
                </c:pt>
                <c:pt idx="297">
                  <c:v>15.1</c:v>
                </c:pt>
                <c:pt idx="298">
                  <c:v>13.3</c:v>
                </c:pt>
                <c:pt idx="299">
                  <c:v>13.3</c:v>
                </c:pt>
                <c:pt idx="300">
                  <c:v>15.1</c:v>
                </c:pt>
                <c:pt idx="301">
                  <c:v>17.899999999999999</c:v>
                </c:pt>
                <c:pt idx="302">
                  <c:v>21.1</c:v>
                </c:pt>
                <c:pt idx="303">
                  <c:v>24.6</c:v>
                </c:pt>
                <c:pt idx="304">
                  <c:v>27.8</c:v>
                </c:pt>
                <c:pt idx="305">
                  <c:v>30.9</c:v>
                </c:pt>
                <c:pt idx="306">
                  <c:v>33</c:v>
                </c:pt>
                <c:pt idx="307">
                  <c:v>34.4</c:v>
                </c:pt>
                <c:pt idx="308">
                  <c:v>34.4</c:v>
                </c:pt>
                <c:pt idx="309">
                  <c:v>34.1</c:v>
                </c:pt>
                <c:pt idx="310">
                  <c:v>33.700000000000003</c:v>
                </c:pt>
                <c:pt idx="311">
                  <c:v>33</c:v>
                </c:pt>
                <c:pt idx="312">
                  <c:v>31.6</c:v>
                </c:pt>
                <c:pt idx="313">
                  <c:v>30.2</c:v>
                </c:pt>
                <c:pt idx="314">
                  <c:v>28.8</c:v>
                </c:pt>
                <c:pt idx="315">
                  <c:v>27.4</c:v>
                </c:pt>
                <c:pt idx="316">
                  <c:v>26</c:v>
                </c:pt>
                <c:pt idx="317">
                  <c:v>24.2</c:v>
                </c:pt>
                <c:pt idx="318">
                  <c:v>23.2</c:v>
                </c:pt>
                <c:pt idx="319">
                  <c:v>21.8</c:v>
                </c:pt>
                <c:pt idx="320">
                  <c:v>21.1</c:v>
                </c:pt>
                <c:pt idx="321">
                  <c:v>20</c:v>
                </c:pt>
                <c:pt idx="322">
                  <c:v>19.3</c:v>
                </c:pt>
                <c:pt idx="323">
                  <c:v>18.600000000000001</c:v>
                </c:pt>
                <c:pt idx="324">
                  <c:v>18.3</c:v>
                </c:pt>
                <c:pt idx="325">
                  <c:v>18.600000000000001</c:v>
                </c:pt>
                <c:pt idx="326">
                  <c:v>19</c:v>
                </c:pt>
                <c:pt idx="327">
                  <c:v>20.399999999999999</c:v>
                </c:pt>
                <c:pt idx="328">
                  <c:v>22.5</c:v>
                </c:pt>
                <c:pt idx="329">
                  <c:v>25.3</c:v>
                </c:pt>
                <c:pt idx="330">
                  <c:v>29.5</c:v>
                </c:pt>
                <c:pt idx="331">
                  <c:v>34.799999999999997</c:v>
                </c:pt>
                <c:pt idx="332">
                  <c:v>41.1</c:v>
                </c:pt>
                <c:pt idx="333">
                  <c:v>48.1</c:v>
                </c:pt>
                <c:pt idx="334">
                  <c:v>55.5</c:v>
                </c:pt>
                <c:pt idx="335">
                  <c:v>62.2</c:v>
                </c:pt>
                <c:pt idx="336">
                  <c:v>67.8</c:v>
                </c:pt>
                <c:pt idx="337">
                  <c:v>72.400000000000006</c:v>
                </c:pt>
                <c:pt idx="338">
                  <c:v>75.2</c:v>
                </c:pt>
                <c:pt idx="339">
                  <c:v>77</c:v>
                </c:pt>
                <c:pt idx="340">
                  <c:v>77</c:v>
                </c:pt>
                <c:pt idx="341">
                  <c:v>76.3</c:v>
                </c:pt>
                <c:pt idx="342">
                  <c:v>74.2</c:v>
                </c:pt>
                <c:pt idx="343">
                  <c:v>70.599999999999994</c:v>
                </c:pt>
                <c:pt idx="344">
                  <c:v>66.400000000000006</c:v>
                </c:pt>
                <c:pt idx="345">
                  <c:v>60.8</c:v>
                </c:pt>
                <c:pt idx="346">
                  <c:v>54.1</c:v>
                </c:pt>
                <c:pt idx="347">
                  <c:v>46.7</c:v>
                </c:pt>
                <c:pt idx="348">
                  <c:v>38.700000000000003</c:v>
                </c:pt>
                <c:pt idx="349">
                  <c:v>31.6</c:v>
                </c:pt>
                <c:pt idx="350">
                  <c:v>24.2</c:v>
                </c:pt>
                <c:pt idx="351">
                  <c:v>18.3</c:v>
                </c:pt>
                <c:pt idx="352">
                  <c:v>13.7</c:v>
                </c:pt>
                <c:pt idx="353">
                  <c:v>10.199999999999999</c:v>
                </c:pt>
                <c:pt idx="354">
                  <c:v>8.4</c:v>
                </c:pt>
                <c:pt idx="355">
                  <c:v>7.7</c:v>
                </c:pt>
                <c:pt idx="356">
                  <c:v>8.8000000000000007</c:v>
                </c:pt>
                <c:pt idx="357">
                  <c:v>10.5</c:v>
                </c:pt>
                <c:pt idx="358">
                  <c:v>13</c:v>
                </c:pt>
                <c:pt idx="359">
                  <c:v>16.5</c:v>
                </c:pt>
                <c:pt idx="360">
                  <c:v>19.7</c:v>
                </c:pt>
                <c:pt idx="361">
                  <c:v>23.5</c:v>
                </c:pt>
                <c:pt idx="362">
                  <c:v>25.6</c:v>
                </c:pt>
                <c:pt idx="363">
                  <c:v>27.4</c:v>
                </c:pt>
                <c:pt idx="364">
                  <c:v>28.1</c:v>
                </c:pt>
                <c:pt idx="365">
                  <c:v>27.8</c:v>
                </c:pt>
                <c:pt idx="366">
                  <c:v>26.7</c:v>
                </c:pt>
                <c:pt idx="367">
                  <c:v>25.6</c:v>
                </c:pt>
                <c:pt idx="368">
                  <c:v>24.6</c:v>
                </c:pt>
                <c:pt idx="369">
                  <c:v>23.2</c:v>
                </c:pt>
                <c:pt idx="370">
                  <c:v>21.8</c:v>
                </c:pt>
                <c:pt idx="371">
                  <c:v>19.7</c:v>
                </c:pt>
                <c:pt idx="372">
                  <c:v>18.3</c:v>
                </c:pt>
                <c:pt idx="373">
                  <c:v>16.899999999999999</c:v>
                </c:pt>
                <c:pt idx="374">
                  <c:v>15.5</c:v>
                </c:pt>
                <c:pt idx="375">
                  <c:v>14.4</c:v>
                </c:pt>
                <c:pt idx="376">
                  <c:v>13.3</c:v>
                </c:pt>
                <c:pt idx="377">
                  <c:v>12.3</c:v>
                </c:pt>
                <c:pt idx="378">
                  <c:v>11.9</c:v>
                </c:pt>
                <c:pt idx="379">
                  <c:v>11.9</c:v>
                </c:pt>
                <c:pt idx="380">
                  <c:v>12.6</c:v>
                </c:pt>
                <c:pt idx="381">
                  <c:v>14</c:v>
                </c:pt>
                <c:pt idx="382">
                  <c:v>15.8</c:v>
                </c:pt>
                <c:pt idx="383">
                  <c:v>18.600000000000001</c:v>
                </c:pt>
                <c:pt idx="384">
                  <c:v>22.1</c:v>
                </c:pt>
                <c:pt idx="385">
                  <c:v>26.7</c:v>
                </c:pt>
                <c:pt idx="386">
                  <c:v>31.3</c:v>
                </c:pt>
                <c:pt idx="387">
                  <c:v>37.6</c:v>
                </c:pt>
                <c:pt idx="388">
                  <c:v>44.6</c:v>
                </c:pt>
                <c:pt idx="389">
                  <c:v>51.3</c:v>
                </c:pt>
                <c:pt idx="390">
                  <c:v>58.3</c:v>
                </c:pt>
                <c:pt idx="391">
                  <c:v>65</c:v>
                </c:pt>
                <c:pt idx="392">
                  <c:v>69.599999999999994</c:v>
                </c:pt>
                <c:pt idx="393">
                  <c:v>73.8</c:v>
                </c:pt>
                <c:pt idx="394">
                  <c:v>76.3</c:v>
                </c:pt>
                <c:pt idx="395">
                  <c:v>77.7</c:v>
                </c:pt>
                <c:pt idx="396">
                  <c:v>77.3</c:v>
                </c:pt>
                <c:pt idx="397">
                  <c:v>75.599999999999994</c:v>
                </c:pt>
                <c:pt idx="398">
                  <c:v>73.5</c:v>
                </c:pt>
                <c:pt idx="399">
                  <c:v>69.900000000000006</c:v>
                </c:pt>
                <c:pt idx="400">
                  <c:v>65</c:v>
                </c:pt>
                <c:pt idx="401">
                  <c:v>59.4</c:v>
                </c:pt>
                <c:pt idx="402">
                  <c:v>53.4</c:v>
                </c:pt>
                <c:pt idx="403">
                  <c:v>45.3</c:v>
                </c:pt>
                <c:pt idx="404">
                  <c:v>37.6</c:v>
                </c:pt>
                <c:pt idx="405">
                  <c:v>30.2</c:v>
                </c:pt>
                <c:pt idx="406">
                  <c:v>23.9</c:v>
                </c:pt>
                <c:pt idx="407">
                  <c:v>17.899999999999999</c:v>
                </c:pt>
                <c:pt idx="408">
                  <c:v>13.3</c:v>
                </c:pt>
              </c:numCache>
            </c:numRef>
          </c:val>
        </c:ser>
        <c:marker val="1"/>
        <c:axId val="67456000"/>
        <c:axId val="67474176"/>
      </c:lineChart>
      <c:catAx>
        <c:axId val="67456000"/>
        <c:scaling>
          <c:orientation val="minMax"/>
        </c:scaling>
        <c:axPos val="b"/>
        <c:tickLblPos val="nextTo"/>
        <c:crossAx val="67474176"/>
        <c:crosses val="autoZero"/>
        <c:auto val="1"/>
        <c:lblAlgn val="ctr"/>
        <c:lblOffset val="100"/>
      </c:catAx>
      <c:valAx>
        <c:axId val="67474176"/>
        <c:scaling>
          <c:orientation val="minMax"/>
        </c:scaling>
        <c:axPos val="l"/>
        <c:majorGridlines/>
        <c:numFmt formatCode="General" sourceLinked="1"/>
        <c:tickLblPos val="nextTo"/>
        <c:crossAx val="67456000"/>
        <c:crosses val="autoZero"/>
        <c:crossBetween val="between"/>
      </c:valAx>
      <c:spPr>
        <a:noFill/>
        <a:ln w="25400">
          <a:noFill/>
        </a:ln>
      </c:spPr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Angle_Walk_3!$M$1</c:f>
              <c:strCache>
                <c:ptCount val="1"/>
                <c:pt idx="0">
                  <c:v>右髋FE</c:v>
                </c:pt>
              </c:strCache>
            </c:strRef>
          </c:tx>
          <c:marker>
            <c:symbol val="none"/>
          </c:marker>
          <c:val>
            <c:numRef>
              <c:f>Angle_Walk_3!$M$2:$M$410</c:f>
              <c:numCache>
                <c:formatCode>General</c:formatCode>
                <c:ptCount val="409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1.1000000000000001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1.1000000000000001</c:v>
                </c:pt>
                <c:pt idx="10">
                  <c:v>1.1000000000000001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0.7</c:v>
                </c:pt>
                <c:pt idx="51">
                  <c:v>0.7</c:v>
                </c:pt>
                <c:pt idx="52">
                  <c:v>0.7</c:v>
                </c:pt>
                <c:pt idx="53">
                  <c:v>0.7</c:v>
                </c:pt>
                <c:pt idx="54">
                  <c:v>0.7</c:v>
                </c:pt>
                <c:pt idx="55">
                  <c:v>0.7</c:v>
                </c:pt>
                <c:pt idx="56">
                  <c:v>0.7</c:v>
                </c:pt>
                <c:pt idx="57">
                  <c:v>1.1000000000000001</c:v>
                </c:pt>
                <c:pt idx="58">
                  <c:v>1.1000000000000001</c:v>
                </c:pt>
                <c:pt idx="59">
                  <c:v>1.1000000000000001</c:v>
                </c:pt>
                <c:pt idx="60">
                  <c:v>1.1000000000000001</c:v>
                </c:pt>
                <c:pt idx="61">
                  <c:v>1.1000000000000001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1.8</c:v>
                </c:pt>
                <c:pt idx="70">
                  <c:v>1.8</c:v>
                </c:pt>
                <c:pt idx="71">
                  <c:v>1.8</c:v>
                </c:pt>
                <c:pt idx="72">
                  <c:v>2.1</c:v>
                </c:pt>
                <c:pt idx="73">
                  <c:v>2.5</c:v>
                </c:pt>
                <c:pt idx="74">
                  <c:v>2.8</c:v>
                </c:pt>
                <c:pt idx="75">
                  <c:v>3.2</c:v>
                </c:pt>
                <c:pt idx="76">
                  <c:v>3.5</c:v>
                </c:pt>
                <c:pt idx="77">
                  <c:v>3.9</c:v>
                </c:pt>
                <c:pt idx="78">
                  <c:v>3.9</c:v>
                </c:pt>
                <c:pt idx="79">
                  <c:v>3.9</c:v>
                </c:pt>
                <c:pt idx="80">
                  <c:v>3.5</c:v>
                </c:pt>
                <c:pt idx="81">
                  <c:v>3.2</c:v>
                </c:pt>
                <c:pt idx="82">
                  <c:v>2.8</c:v>
                </c:pt>
                <c:pt idx="83">
                  <c:v>2.5</c:v>
                </c:pt>
                <c:pt idx="84">
                  <c:v>2.1</c:v>
                </c:pt>
                <c:pt idx="85">
                  <c:v>1.8</c:v>
                </c:pt>
                <c:pt idx="86">
                  <c:v>1.8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1.8</c:v>
                </c:pt>
                <c:pt idx="93">
                  <c:v>1.8</c:v>
                </c:pt>
                <c:pt idx="94">
                  <c:v>2.5</c:v>
                </c:pt>
                <c:pt idx="95">
                  <c:v>2.8</c:v>
                </c:pt>
                <c:pt idx="96">
                  <c:v>3.2</c:v>
                </c:pt>
                <c:pt idx="97">
                  <c:v>3.9</c:v>
                </c:pt>
                <c:pt idx="98">
                  <c:v>4.2</c:v>
                </c:pt>
                <c:pt idx="99">
                  <c:v>4.2</c:v>
                </c:pt>
                <c:pt idx="100">
                  <c:v>4.5999999999999996</c:v>
                </c:pt>
                <c:pt idx="101">
                  <c:v>4.2</c:v>
                </c:pt>
                <c:pt idx="102">
                  <c:v>4.2</c:v>
                </c:pt>
                <c:pt idx="103">
                  <c:v>4.5999999999999996</c:v>
                </c:pt>
                <c:pt idx="104">
                  <c:v>4.9000000000000004</c:v>
                </c:pt>
                <c:pt idx="105">
                  <c:v>5.3</c:v>
                </c:pt>
                <c:pt idx="106">
                  <c:v>6.4</c:v>
                </c:pt>
                <c:pt idx="107">
                  <c:v>7.4</c:v>
                </c:pt>
                <c:pt idx="108">
                  <c:v>9.1999999999999993</c:v>
                </c:pt>
                <c:pt idx="109">
                  <c:v>10.9</c:v>
                </c:pt>
                <c:pt idx="110">
                  <c:v>12.7</c:v>
                </c:pt>
                <c:pt idx="111">
                  <c:v>14.8</c:v>
                </c:pt>
                <c:pt idx="112">
                  <c:v>16.899999999999999</c:v>
                </c:pt>
                <c:pt idx="113">
                  <c:v>18.7</c:v>
                </c:pt>
                <c:pt idx="114">
                  <c:v>20.399999999999999</c:v>
                </c:pt>
                <c:pt idx="115">
                  <c:v>21.8</c:v>
                </c:pt>
                <c:pt idx="116">
                  <c:v>23.2</c:v>
                </c:pt>
                <c:pt idx="117">
                  <c:v>24.3</c:v>
                </c:pt>
                <c:pt idx="118">
                  <c:v>25.7</c:v>
                </c:pt>
                <c:pt idx="119">
                  <c:v>26.7</c:v>
                </c:pt>
                <c:pt idx="120">
                  <c:v>28.1</c:v>
                </c:pt>
                <c:pt idx="121">
                  <c:v>29.2</c:v>
                </c:pt>
                <c:pt idx="122">
                  <c:v>30.3</c:v>
                </c:pt>
                <c:pt idx="123">
                  <c:v>31</c:v>
                </c:pt>
                <c:pt idx="124">
                  <c:v>31.7</c:v>
                </c:pt>
                <c:pt idx="125">
                  <c:v>32</c:v>
                </c:pt>
                <c:pt idx="126">
                  <c:v>32</c:v>
                </c:pt>
                <c:pt idx="127">
                  <c:v>31.7</c:v>
                </c:pt>
                <c:pt idx="128">
                  <c:v>31.3</c:v>
                </c:pt>
                <c:pt idx="129">
                  <c:v>30.6</c:v>
                </c:pt>
                <c:pt idx="130">
                  <c:v>29.9</c:v>
                </c:pt>
                <c:pt idx="131">
                  <c:v>28.9</c:v>
                </c:pt>
                <c:pt idx="132">
                  <c:v>28.1</c:v>
                </c:pt>
                <c:pt idx="133">
                  <c:v>27.4</c:v>
                </c:pt>
                <c:pt idx="134">
                  <c:v>27.1</c:v>
                </c:pt>
                <c:pt idx="135">
                  <c:v>27.1</c:v>
                </c:pt>
                <c:pt idx="136">
                  <c:v>27.1</c:v>
                </c:pt>
                <c:pt idx="137">
                  <c:v>27.1</c:v>
                </c:pt>
                <c:pt idx="138">
                  <c:v>27.1</c:v>
                </c:pt>
                <c:pt idx="139">
                  <c:v>26.7</c:v>
                </c:pt>
                <c:pt idx="140">
                  <c:v>26</c:v>
                </c:pt>
                <c:pt idx="141">
                  <c:v>25</c:v>
                </c:pt>
                <c:pt idx="142">
                  <c:v>23.6</c:v>
                </c:pt>
                <c:pt idx="143">
                  <c:v>22.5</c:v>
                </c:pt>
                <c:pt idx="144">
                  <c:v>21.1</c:v>
                </c:pt>
                <c:pt idx="145">
                  <c:v>19.7</c:v>
                </c:pt>
                <c:pt idx="146">
                  <c:v>18.3</c:v>
                </c:pt>
                <c:pt idx="147">
                  <c:v>16.5</c:v>
                </c:pt>
                <c:pt idx="148">
                  <c:v>15.1</c:v>
                </c:pt>
                <c:pt idx="149">
                  <c:v>13.7</c:v>
                </c:pt>
                <c:pt idx="150">
                  <c:v>12.3</c:v>
                </c:pt>
                <c:pt idx="151">
                  <c:v>11.3</c:v>
                </c:pt>
                <c:pt idx="152">
                  <c:v>9.9</c:v>
                </c:pt>
                <c:pt idx="153">
                  <c:v>8.8000000000000007</c:v>
                </c:pt>
                <c:pt idx="154">
                  <c:v>7.8</c:v>
                </c:pt>
                <c:pt idx="155">
                  <c:v>6.7</c:v>
                </c:pt>
                <c:pt idx="156">
                  <c:v>5.6</c:v>
                </c:pt>
                <c:pt idx="157">
                  <c:v>4.9000000000000004</c:v>
                </c:pt>
                <c:pt idx="158">
                  <c:v>3.5</c:v>
                </c:pt>
                <c:pt idx="159">
                  <c:v>2.5</c:v>
                </c:pt>
                <c:pt idx="160">
                  <c:v>1.8</c:v>
                </c:pt>
                <c:pt idx="161">
                  <c:v>1.4</c:v>
                </c:pt>
                <c:pt idx="162">
                  <c:v>1.1000000000000001</c:v>
                </c:pt>
                <c:pt idx="163">
                  <c:v>1.4</c:v>
                </c:pt>
                <c:pt idx="164">
                  <c:v>2.1</c:v>
                </c:pt>
                <c:pt idx="165">
                  <c:v>3.5</c:v>
                </c:pt>
                <c:pt idx="166">
                  <c:v>5.3</c:v>
                </c:pt>
                <c:pt idx="167">
                  <c:v>7.4</c:v>
                </c:pt>
                <c:pt idx="168">
                  <c:v>9.9</c:v>
                </c:pt>
                <c:pt idx="169">
                  <c:v>12.7</c:v>
                </c:pt>
                <c:pt idx="170">
                  <c:v>15.1</c:v>
                </c:pt>
                <c:pt idx="171">
                  <c:v>17.600000000000001</c:v>
                </c:pt>
                <c:pt idx="172">
                  <c:v>19.7</c:v>
                </c:pt>
                <c:pt idx="173">
                  <c:v>21.8</c:v>
                </c:pt>
                <c:pt idx="174">
                  <c:v>23.6</c:v>
                </c:pt>
                <c:pt idx="175">
                  <c:v>25</c:v>
                </c:pt>
                <c:pt idx="176">
                  <c:v>26.4</c:v>
                </c:pt>
                <c:pt idx="177">
                  <c:v>27.8</c:v>
                </c:pt>
                <c:pt idx="178">
                  <c:v>28.9</c:v>
                </c:pt>
                <c:pt idx="179">
                  <c:v>29.9</c:v>
                </c:pt>
                <c:pt idx="180">
                  <c:v>30.6</c:v>
                </c:pt>
                <c:pt idx="181">
                  <c:v>31</c:v>
                </c:pt>
                <c:pt idx="182">
                  <c:v>31</c:v>
                </c:pt>
                <c:pt idx="183">
                  <c:v>30.6</c:v>
                </c:pt>
                <c:pt idx="184">
                  <c:v>29.9</c:v>
                </c:pt>
                <c:pt idx="185">
                  <c:v>28.5</c:v>
                </c:pt>
                <c:pt idx="186">
                  <c:v>27.1</c:v>
                </c:pt>
                <c:pt idx="187">
                  <c:v>25.7</c:v>
                </c:pt>
                <c:pt idx="188">
                  <c:v>23.9</c:v>
                </c:pt>
                <c:pt idx="189">
                  <c:v>22.5</c:v>
                </c:pt>
                <c:pt idx="190">
                  <c:v>21.8</c:v>
                </c:pt>
                <c:pt idx="191">
                  <c:v>21.8</c:v>
                </c:pt>
                <c:pt idx="192">
                  <c:v>22.2</c:v>
                </c:pt>
                <c:pt idx="193">
                  <c:v>23.2</c:v>
                </c:pt>
                <c:pt idx="194">
                  <c:v>23.9</c:v>
                </c:pt>
                <c:pt idx="195">
                  <c:v>24.3</c:v>
                </c:pt>
                <c:pt idx="196">
                  <c:v>24.6</c:v>
                </c:pt>
                <c:pt idx="197">
                  <c:v>24.6</c:v>
                </c:pt>
                <c:pt idx="198">
                  <c:v>23.6</c:v>
                </c:pt>
                <c:pt idx="199">
                  <c:v>22.5</c:v>
                </c:pt>
                <c:pt idx="200">
                  <c:v>21.1</c:v>
                </c:pt>
                <c:pt idx="201">
                  <c:v>20.100000000000001</c:v>
                </c:pt>
                <c:pt idx="202">
                  <c:v>18.7</c:v>
                </c:pt>
                <c:pt idx="203">
                  <c:v>17.3</c:v>
                </c:pt>
                <c:pt idx="204">
                  <c:v>15.8</c:v>
                </c:pt>
                <c:pt idx="205">
                  <c:v>14.1</c:v>
                </c:pt>
                <c:pt idx="206">
                  <c:v>13</c:v>
                </c:pt>
                <c:pt idx="207">
                  <c:v>11.3</c:v>
                </c:pt>
                <c:pt idx="208">
                  <c:v>9.9</c:v>
                </c:pt>
                <c:pt idx="209">
                  <c:v>8.8000000000000007</c:v>
                </c:pt>
                <c:pt idx="210">
                  <c:v>7.8</c:v>
                </c:pt>
                <c:pt idx="211">
                  <c:v>6.7</c:v>
                </c:pt>
                <c:pt idx="212">
                  <c:v>6</c:v>
                </c:pt>
                <c:pt idx="213">
                  <c:v>4.9000000000000004</c:v>
                </c:pt>
                <c:pt idx="214">
                  <c:v>4.2</c:v>
                </c:pt>
                <c:pt idx="215">
                  <c:v>3.5</c:v>
                </c:pt>
                <c:pt idx="216">
                  <c:v>2.5</c:v>
                </c:pt>
                <c:pt idx="217">
                  <c:v>2.1</c:v>
                </c:pt>
                <c:pt idx="218">
                  <c:v>1.4</c:v>
                </c:pt>
                <c:pt idx="219">
                  <c:v>1.1000000000000001</c:v>
                </c:pt>
                <c:pt idx="220">
                  <c:v>1.4</c:v>
                </c:pt>
                <c:pt idx="221">
                  <c:v>2.1</c:v>
                </c:pt>
                <c:pt idx="222">
                  <c:v>3.9</c:v>
                </c:pt>
                <c:pt idx="223">
                  <c:v>6</c:v>
                </c:pt>
                <c:pt idx="224">
                  <c:v>8.5</c:v>
                </c:pt>
                <c:pt idx="225">
                  <c:v>11.3</c:v>
                </c:pt>
                <c:pt idx="226">
                  <c:v>14.8</c:v>
                </c:pt>
                <c:pt idx="227">
                  <c:v>17.3</c:v>
                </c:pt>
                <c:pt idx="228">
                  <c:v>20.100000000000001</c:v>
                </c:pt>
                <c:pt idx="229">
                  <c:v>22.2</c:v>
                </c:pt>
                <c:pt idx="230">
                  <c:v>23.9</c:v>
                </c:pt>
                <c:pt idx="231">
                  <c:v>25.7</c:v>
                </c:pt>
                <c:pt idx="232">
                  <c:v>27.4</c:v>
                </c:pt>
                <c:pt idx="233">
                  <c:v>28.9</c:v>
                </c:pt>
                <c:pt idx="234">
                  <c:v>30.3</c:v>
                </c:pt>
                <c:pt idx="235">
                  <c:v>31.3</c:v>
                </c:pt>
                <c:pt idx="236">
                  <c:v>32.4</c:v>
                </c:pt>
                <c:pt idx="237">
                  <c:v>33.1</c:v>
                </c:pt>
                <c:pt idx="238">
                  <c:v>33.4</c:v>
                </c:pt>
                <c:pt idx="239">
                  <c:v>33.1</c:v>
                </c:pt>
                <c:pt idx="240">
                  <c:v>32.700000000000003</c:v>
                </c:pt>
                <c:pt idx="241">
                  <c:v>31.7</c:v>
                </c:pt>
                <c:pt idx="242">
                  <c:v>30.6</c:v>
                </c:pt>
                <c:pt idx="243">
                  <c:v>29.6</c:v>
                </c:pt>
                <c:pt idx="244">
                  <c:v>28.1</c:v>
                </c:pt>
                <c:pt idx="245">
                  <c:v>26.7</c:v>
                </c:pt>
                <c:pt idx="246">
                  <c:v>25.7</c:v>
                </c:pt>
                <c:pt idx="247">
                  <c:v>25</c:v>
                </c:pt>
                <c:pt idx="248">
                  <c:v>24.6</c:v>
                </c:pt>
                <c:pt idx="249">
                  <c:v>25</c:v>
                </c:pt>
                <c:pt idx="250">
                  <c:v>25.3</c:v>
                </c:pt>
                <c:pt idx="251">
                  <c:v>25.3</c:v>
                </c:pt>
                <c:pt idx="252">
                  <c:v>25.7</c:v>
                </c:pt>
                <c:pt idx="253">
                  <c:v>25.3</c:v>
                </c:pt>
                <c:pt idx="254">
                  <c:v>24.6</c:v>
                </c:pt>
                <c:pt idx="255">
                  <c:v>23.6</c:v>
                </c:pt>
                <c:pt idx="256">
                  <c:v>22.2</c:v>
                </c:pt>
                <c:pt idx="257">
                  <c:v>20.8</c:v>
                </c:pt>
                <c:pt idx="258">
                  <c:v>19</c:v>
                </c:pt>
                <c:pt idx="259">
                  <c:v>17.3</c:v>
                </c:pt>
                <c:pt idx="260">
                  <c:v>15.5</c:v>
                </c:pt>
                <c:pt idx="261">
                  <c:v>13.7</c:v>
                </c:pt>
                <c:pt idx="262">
                  <c:v>12</c:v>
                </c:pt>
                <c:pt idx="263">
                  <c:v>10.6</c:v>
                </c:pt>
                <c:pt idx="264">
                  <c:v>9.1999999999999993</c:v>
                </c:pt>
                <c:pt idx="265">
                  <c:v>7.4</c:v>
                </c:pt>
                <c:pt idx="266">
                  <c:v>6.4</c:v>
                </c:pt>
                <c:pt idx="267">
                  <c:v>5.3</c:v>
                </c:pt>
                <c:pt idx="268">
                  <c:v>4.2</c:v>
                </c:pt>
                <c:pt idx="269">
                  <c:v>3.2</c:v>
                </c:pt>
                <c:pt idx="270">
                  <c:v>2.1</c:v>
                </c:pt>
                <c:pt idx="271">
                  <c:v>1.4</c:v>
                </c:pt>
                <c:pt idx="272">
                  <c:v>0.7</c:v>
                </c:pt>
                <c:pt idx="273">
                  <c:v>0</c:v>
                </c:pt>
                <c:pt idx="274">
                  <c:v>-0.3</c:v>
                </c:pt>
                <c:pt idx="275">
                  <c:v>0</c:v>
                </c:pt>
                <c:pt idx="276">
                  <c:v>1.1000000000000001</c:v>
                </c:pt>
                <c:pt idx="277">
                  <c:v>2.5</c:v>
                </c:pt>
                <c:pt idx="278">
                  <c:v>4.5999999999999996</c:v>
                </c:pt>
                <c:pt idx="279">
                  <c:v>7.1</c:v>
                </c:pt>
                <c:pt idx="280">
                  <c:v>10.199999999999999</c:v>
                </c:pt>
                <c:pt idx="281">
                  <c:v>12.7</c:v>
                </c:pt>
                <c:pt idx="282">
                  <c:v>15.8</c:v>
                </c:pt>
                <c:pt idx="283">
                  <c:v>18.3</c:v>
                </c:pt>
                <c:pt idx="284">
                  <c:v>20.8</c:v>
                </c:pt>
                <c:pt idx="285">
                  <c:v>22.9</c:v>
                </c:pt>
                <c:pt idx="286">
                  <c:v>24.6</c:v>
                </c:pt>
                <c:pt idx="287">
                  <c:v>26.4</c:v>
                </c:pt>
                <c:pt idx="288">
                  <c:v>27.8</c:v>
                </c:pt>
                <c:pt idx="289">
                  <c:v>28.9</c:v>
                </c:pt>
                <c:pt idx="290">
                  <c:v>30.3</c:v>
                </c:pt>
                <c:pt idx="291">
                  <c:v>31</c:v>
                </c:pt>
                <c:pt idx="292">
                  <c:v>31.7</c:v>
                </c:pt>
                <c:pt idx="293">
                  <c:v>32</c:v>
                </c:pt>
                <c:pt idx="294">
                  <c:v>31.7</c:v>
                </c:pt>
                <c:pt idx="295">
                  <c:v>31.3</c:v>
                </c:pt>
                <c:pt idx="296">
                  <c:v>30.3</c:v>
                </c:pt>
                <c:pt idx="297">
                  <c:v>29.2</c:v>
                </c:pt>
                <c:pt idx="298">
                  <c:v>27.8</c:v>
                </c:pt>
                <c:pt idx="299">
                  <c:v>26.7</c:v>
                </c:pt>
                <c:pt idx="300">
                  <c:v>25</c:v>
                </c:pt>
                <c:pt idx="301">
                  <c:v>23.6</c:v>
                </c:pt>
                <c:pt idx="302">
                  <c:v>22.2</c:v>
                </c:pt>
                <c:pt idx="303">
                  <c:v>20.8</c:v>
                </c:pt>
                <c:pt idx="304">
                  <c:v>20.100000000000001</c:v>
                </c:pt>
                <c:pt idx="305">
                  <c:v>20.399999999999999</c:v>
                </c:pt>
                <c:pt idx="306">
                  <c:v>20.399999999999999</c:v>
                </c:pt>
                <c:pt idx="307">
                  <c:v>20.8</c:v>
                </c:pt>
                <c:pt idx="308">
                  <c:v>21.1</c:v>
                </c:pt>
                <c:pt idx="309">
                  <c:v>21.5</c:v>
                </c:pt>
                <c:pt idx="310">
                  <c:v>21.1</c:v>
                </c:pt>
                <c:pt idx="311">
                  <c:v>20.399999999999999</c:v>
                </c:pt>
                <c:pt idx="312">
                  <c:v>19</c:v>
                </c:pt>
                <c:pt idx="313">
                  <c:v>18.3</c:v>
                </c:pt>
                <c:pt idx="314">
                  <c:v>16.899999999999999</c:v>
                </c:pt>
                <c:pt idx="315">
                  <c:v>15.5</c:v>
                </c:pt>
                <c:pt idx="316">
                  <c:v>14.1</c:v>
                </c:pt>
                <c:pt idx="317">
                  <c:v>12.7</c:v>
                </c:pt>
                <c:pt idx="318">
                  <c:v>10.9</c:v>
                </c:pt>
                <c:pt idx="319">
                  <c:v>9.5</c:v>
                </c:pt>
                <c:pt idx="320">
                  <c:v>8.5</c:v>
                </c:pt>
                <c:pt idx="321">
                  <c:v>7.4</c:v>
                </c:pt>
                <c:pt idx="322">
                  <c:v>6.4</c:v>
                </c:pt>
                <c:pt idx="323">
                  <c:v>5.3</c:v>
                </c:pt>
                <c:pt idx="324">
                  <c:v>4.5999999999999996</c:v>
                </c:pt>
                <c:pt idx="325">
                  <c:v>3.9</c:v>
                </c:pt>
                <c:pt idx="326">
                  <c:v>2.8</c:v>
                </c:pt>
                <c:pt idx="327">
                  <c:v>2.1</c:v>
                </c:pt>
                <c:pt idx="328">
                  <c:v>1.4</c:v>
                </c:pt>
                <c:pt idx="329">
                  <c:v>1.1000000000000001</c:v>
                </c:pt>
                <c:pt idx="330">
                  <c:v>1.1000000000000001</c:v>
                </c:pt>
                <c:pt idx="331">
                  <c:v>1.4</c:v>
                </c:pt>
                <c:pt idx="332">
                  <c:v>2.5</c:v>
                </c:pt>
                <c:pt idx="333">
                  <c:v>3.9</c:v>
                </c:pt>
                <c:pt idx="334">
                  <c:v>6</c:v>
                </c:pt>
                <c:pt idx="335">
                  <c:v>8.1</c:v>
                </c:pt>
                <c:pt idx="336">
                  <c:v>10.9</c:v>
                </c:pt>
                <c:pt idx="337">
                  <c:v>13.7</c:v>
                </c:pt>
                <c:pt idx="338">
                  <c:v>16.899999999999999</c:v>
                </c:pt>
                <c:pt idx="339">
                  <c:v>19.399999999999999</c:v>
                </c:pt>
                <c:pt idx="340">
                  <c:v>21.8</c:v>
                </c:pt>
                <c:pt idx="341">
                  <c:v>23.9</c:v>
                </c:pt>
                <c:pt idx="342">
                  <c:v>25.7</c:v>
                </c:pt>
                <c:pt idx="343">
                  <c:v>27.4</c:v>
                </c:pt>
                <c:pt idx="344">
                  <c:v>28.9</c:v>
                </c:pt>
                <c:pt idx="345">
                  <c:v>30.3</c:v>
                </c:pt>
                <c:pt idx="346">
                  <c:v>31.3</c:v>
                </c:pt>
                <c:pt idx="347">
                  <c:v>32</c:v>
                </c:pt>
                <c:pt idx="348">
                  <c:v>32.4</c:v>
                </c:pt>
                <c:pt idx="349">
                  <c:v>32.4</c:v>
                </c:pt>
                <c:pt idx="350">
                  <c:v>32</c:v>
                </c:pt>
                <c:pt idx="351">
                  <c:v>31.3</c:v>
                </c:pt>
                <c:pt idx="352">
                  <c:v>30.6</c:v>
                </c:pt>
                <c:pt idx="353">
                  <c:v>29.2</c:v>
                </c:pt>
                <c:pt idx="354">
                  <c:v>27.8</c:v>
                </c:pt>
                <c:pt idx="355">
                  <c:v>26.4</c:v>
                </c:pt>
                <c:pt idx="356">
                  <c:v>25.7</c:v>
                </c:pt>
                <c:pt idx="357">
                  <c:v>25.3</c:v>
                </c:pt>
                <c:pt idx="358">
                  <c:v>25</c:v>
                </c:pt>
                <c:pt idx="359">
                  <c:v>25.3</c:v>
                </c:pt>
                <c:pt idx="360">
                  <c:v>25.3</c:v>
                </c:pt>
                <c:pt idx="361">
                  <c:v>25.7</c:v>
                </c:pt>
                <c:pt idx="362">
                  <c:v>25.3</c:v>
                </c:pt>
                <c:pt idx="363">
                  <c:v>25</c:v>
                </c:pt>
                <c:pt idx="364">
                  <c:v>24.3</c:v>
                </c:pt>
                <c:pt idx="365">
                  <c:v>23.2</c:v>
                </c:pt>
                <c:pt idx="366">
                  <c:v>22.2</c:v>
                </c:pt>
                <c:pt idx="367">
                  <c:v>20.8</c:v>
                </c:pt>
                <c:pt idx="368">
                  <c:v>19.399999999999999</c:v>
                </c:pt>
                <c:pt idx="369">
                  <c:v>17.600000000000001</c:v>
                </c:pt>
                <c:pt idx="370">
                  <c:v>16.2</c:v>
                </c:pt>
                <c:pt idx="371">
                  <c:v>14.1</c:v>
                </c:pt>
                <c:pt idx="372">
                  <c:v>12.3</c:v>
                </c:pt>
                <c:pt idx="373">
                  <c:v>10.9</c:v>
                </c:pt>
                <c:pt idx="374">
                  <c:v>9.5</c:v>
                </c:pt>
                <c:pt idx="375">
                  <c:v>8.1</c:v>
                </c:pt>
                <c:pt idx="376">
                  <c:v>7.1</c:v>
                </c:pt>
                <c:pt idx="377">
                  <c:v>6</c:v>
                </c:pt>
                <c:pt idx="378">
                  <c:v>5.3</c:v>
                </c:pt>
                <c:pt idx="379">
                  <c:v>4.5999999999999996</c:v>
                </c:pt>
                <c:pt idx="380">
                  <c:v>4.2</c:v>
                </c:pt>
                <c:pt idx="381">
                  <c:v>3.5</c:v>
                </c:pt>
                <c:pt idx="382">
                  <c:v>2.8</c:v>
                </c:pt>
                <c:pt idx="383">
                  <c:v>2.1</c:v>
                </c:pt>
                <c:pt idx="384">
                  <c:v>1.4</c:v>
                </c:pt>
                <c:pt idx="385">
                  <c:v>1.1000000000000001</c:v>
                </c:pt>
                <c:pt idx="386">
                  <c:v>1.1000000000000001</c:v>
                </c:pt>
                <c:pt idx="387">
                  <c:v>1.4</c:v>
                </c:pt>
                <c:pt idx="388">
                  <c:v>2.5</c:v>
                </c:pt>
                <c:pt idx="389">
                  <c:v>4.2</c:v>
                </c:pt>
                <c:pt idx="390">
                  <c:v>6</c:v>
                </c:pt>
                <c:pt idx="391">
                  <c:v>8.5</c:v>
                </c:pt>
                <c:pt idx="392">
                  <c:v>11.3</c:v>
                </c:pt>
                <c:pt idx="393">
                  <c:v>14.1</c:v>
                </c:pt>
                <c:pt idx="394">
                  <c:v>16.5</c:v>
                </c:pt>
                <c:pt idx="395">
                  <c:v>19</c:v>
                </c:pt>
                <c:pt idx="396">
                  <c:v>21.1</c:v>
                </c:pt>
                <c:pt idx="397">
                  <c:v>23.2</c:v>
                </c:pt>
                <c:pt idx="398">
                  <c:v>24.6</c:v>
                </c:pt>
                <c:pt idx="399">
                  <c:v>26</c:v>
                </c:pt>
                <c:pt idx="400">
                  <c:v>27.4</c:v>
                </c:pt>
                <c:pt idx="401">
                  <c:v>28.9</c:v>
                </c:pt>
                <c:pt idx="402">
                  <c:v>29.9</c:v>
                </c:pt>
                <c:pt idx="403">
                  <c:v>30.6</c:v>
                </c:pt>
                <c:pt idx="404">
                  <c:v>31</c:v>
                </c:pt>
                <c:pt idx="405">
                  <c:v>31.3</c:v>
                </c:pt>
                <c:pt idx="406">
                  <c:v>31</c:v>
                </c:pt>
                <c:pt idx="407">
                  <c:v>30.6</c:v>
                </c:pt>
                <c:pt idx="408">
                  <c:v>29.6</c:v>
                </c:pt>
              </c:numCache>
            </c:numRef>
          </c:val>
        </c:ser>
        <c:ser>
          <c:idx val="1"/>
          <c:order val="1"/>
          <c:tx>
            <c:strRef>
              <c:f>Angle_Walk_3!$N$1</c:f>
              <c:strCache>
                <c:ptCount val="1"/>
                <c:pt idx="0">
                  <c:v>右膝FE</c:v>
                </c:pt>
              </c:strCache>
            </c:strRef>
          </c:tx>
          <c:marker>
            <c:symbol val="none"/>
          </c:marker>
          <c:val>
            <c:numRef>
              <c:f>Angle_Walk_3!$N$2:$N$410</c:f>
              <c:numCache>
                <c:formatCode>General</c:formatCode>
                <c:ptCount val="4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-0.3</c:v>
                </c:pt>
                <c:pt idx="7">
                  <c:v>-0.3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2.9</c:v>
                </c:pt>
                <c:pt idx="37">
                  <c:v>2.9</c:v>
                </c:pt>
                <c:pt idx="38">
                  <c:v>1.5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1.5</c:v>
                </c:pt>
                <c:pt idx="43">
                  <c:v>0</c:v>
                </c:pt>
                <c:pt idx="44">
                  <c:v>0</c:v>
                </c:pt>
                <c:pt idx="45">
                  <c:v>1.5</c:v>
                </c:pt>
                <c:pt idx="46">
                  <c:v>1.5</c:v>
                </c:pt>
                <c:pt idx="47">
                  <c:v>1.8</c:v>
                </c:pt>
                <c:pt idx="48">
                  <c:v>1.8</c:v>
                </c:pt>
                <c:pt idx="49">
                  <c:v>1.8</c:v>
                </c:pt>
                <c:pt idx="50">
                  <c:v>1.8</c:v>
                </c:pt>
                <c:pt idx="51">
                  <c:v>1.5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-0.3</c:v>
                </c:pt>
                <c:pt idx="56">
                  <c:v>-0.3</c:v>
                </c:pt>
                <c:pt idx="57">
                  <c:v>-0.3</c:v>
                </c:pt>
                <c:pt idx="58">
                  <c:v>-0.3</c:v>
                </c:pt>
                <c:pt idx="59">
                  <c:v>-0.7</c:v>
                </c:pt>
                <c:pt idx="60">
                  <c:v>-0.7</c:v>
                </c:pt>
                <c:pt idx="61">
                  <c:v>-0.7</c:v>
                </c:pt>
                <c:pt idx="62">
                  <c:v>-0.7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-1.4</c:v>
                </c:pt>
                <c:pt idx="67">
                  <c:v>-1.4</c:v>
                </c:pt>
                <c:pt idx="68">
                  <c:v>-1.7</c:v>
                </c:pt>
                <c:pt idx="69">
                  <c:v>-2.1</c:v>
                </c:pt>
                <c:pt idx="70">
                  <c:v>-2.8</c:v>
                </c:pt>
                <c:pt idx="71">
                  <c:v>-3.5</c:v>
                </c:pt>
                <c:pt idx="72">
                  <c:v>-4.2</c:v>
                </c:pt>
                <c:pt idx="73">
                  <c:v>-4.9000000000000004</c:v>
                </c:pt>
                <c:pt idx="74">
                  <c:v>-5.9</c:v>
                </c:pt>
                <c:pt idx="75">
                  <c:v>-7</c:v>
                </c:pt>
                <c:pt idx="76">
                  <c:v>-7.7</c:v>
                </c:pt>
                <c:pt idx="77">
                  <c:v>-8.6999999999999993</c:v>
                </c:pt>
                <c:pt idx="78">
                  <c:v>-9.1</c:v>
                </c:pt>
                <c:pt idx="79">
                  <c:v>-9.4</c:v>
                </c:pt>
                <c:pt idx="80">
                  <c:v>-9.8000000000000007</c:v>
                </c:pt>
                <c:pt idx="81">
                  <c:v>-9.8000000000000007</c:v>
                </c:pt>
                <c:pt idx="82">
                  <c:v>-9.8000000000000007</c:v>
                </c:pt>
                <c:pt idx="83">
                  <c:v>-9.8000000000000007</c:v>
                </c:pt>
                <c:pt idx="84">
                  <c:v>-9.8000000000000007</c:v>
                </c:pt>
                <c:pt idx="85">
                  <c:v>-9.8000000000000007</c:v>
                </c:pt>
                <c:pt idx="86">
                  <c:v>-10.1</c:v>
                </c:pt>
                <c:pt idx="87">
                  <c:v>-10.5</c:v>
                </c:pt>
                <c:pt idx="88">
                  <c:v>-10.9</c:v>
                </c:pt>
                <c:pt idx="89">
                  <c:v>-11.2</c:v>
                </c:pt>
                <c:pt idx="90">
                  <c:v>-11.6</c:v>
                </c:pt>
                <c:pt idx="91">
                  <c:v>-12.3</c:v>
                </c:pt>
                <c:pt idx="92">
                  <c:v>-12.6</c:v>
                </c:pt>
                <c:pt idx="93">
                  <c:v>-13.3</c:v>
                </c:pt>
                <c:pt idx="94">
                  <c:v>-14</c:v>
                </c:pt>
                <c:pt idx="95">
                  <c:v>-14.7</c:v>
                </c:pt>
                <c:pt idx="96">
                  <c:v>-15.8</c:v>
                </c:pt>
                <c:pt idx="97">
                  <c:v>-16.8</c:v>
                </c:pt>
                <c:pt idx="98">
                  <c:v>-17.899999999999999</c:v>
                </c:pt>
                <c:pt idx="99">
                  <c:v>-18.899999999999999</c:v>
                </c:pt>
                <c:pt idx="100">
                  <c:v>-20</c:v>
                </c:pt>
                <c:pt idx="101">
                  <c:v>-21.4</c:v>
                </c:pt>
                <c:pt idx="102">
                  <c:v>-22.8</c:v>
                </c:pt>
                <c:pt idx="103">
                  <c:v>-24.2</c:v>
                </c:pt>
                <c:pt idx="104">
                  <c:v>-26.3</c:v>
                </c:pt>
                <c:pt idx="105">
                  <c:v>-28.8</c:v>
                </c:pt>
                <c:pt idx="106">
                  <c:v>-32.299999999999997</c:v>
                </c:pt>
                <c:pt idx="107">
                  <c:v>-36.5</c:v>
                </c:pt>
                <c:pt idx="108">
                  <c:v>-41.4</c:v>
                </c:pt>
                <c:pt idx="109">
                  <c:v>-47.1</c:v>
                </c:pt>
                <c:pt idx="110">
                  <c:v>-52.7</c:v>
                </c:pt>
                <c:pt idx="111">
                  <c:v>-58.3</c:v>
                </c:pt>
                <c:pt idx="112">
                  <c:v>-63.9</c:v>
                </c:pt>
                <c:pt idx="113">
                  <c:v>-67.8</c:v>
                </c:pt>
                <c:pt idx="114">
                  <c:v>-70.599999999999994</c:v>
                </c:pt>
                <c:pt idx="115">
                  <c:v>-72</c:v>
                </c:pt>
                <c:pt idx="116">
                  <c:v>-72</c:v>
                </c:pt>
                <c:pt idx="117">
                  <c:v>-71.3</c:v>
                </c:pt>
                <c:pt idx="118">
                  <c:v>-69.2</c:v>
                </c:pt>
                <c:pt idx="119">
                  <c:v>-66.400000000000006</c:v>
                </c:pt>
                <c:pt idx="120">
                  <c:v>-62.5</c:v>
                </c:pt>
                <c:pt idx="121">
                  <c:v>-57.6</c:v>
                </c:pt>
                <c:pt idx="122">
                  <c:v>-52.3</c:v>
                </c:pt>
                <c:pt idx="123">
                  <c:v>-47.4</c:v>
                </c:pt>
                <c:pt idx="124">
                  <c:v>-41.4</c:v>
                </c:pt>
                <c:pt idx="125">
                  <c:v>-35.5</c:v>
                </c:pt>
                <c:pt idx="126">
                  <c:v>-30.2</c:v>
                </c:pt>
                <c:pt idx="127">
                  <c:v>-25.3</c:v>
                </c:pt>
                <c:pt idx="128">
                  <c:v>-21</c:v>
                </c:pt>
                <c:pt idx="129">
                  <c:v>-18.2</c:v>
                </c:pt>
                <c:pt idx="130">
                  <c:v>-16.100000000000001</c:v>
                </c:pt>
                <c:pt idx="131">
                  <c:v>-15.4</c:v>
                </c:pt>
                <c:pt idx="132">
                  <c:v>-15.8</c:v>
                </c:pt>
                <c:pt idx="133">
                  <c:v>-17.2</c:v>
                </c:pt>
                <c:pt idx="134">
                  <c:v>-19.600000000000001</c:v>
                </c:pt>
                <c:pt idx="135">
                  <c:v>-22.5</c:v>
                </c:pt>
                <c:pt idx="136">
                  <c:v>-25.6</c:v>
                </c:pt>
                <c:pt idx="137">
                  <c:v>-28.1</c:v>
                </c:pt>
                <c:pt idx="138">
                  <c:v>-30.2</c:v>
                </c:pt>
                <c:pt idx="139">
                  <c:v>-31.6</c:v>
                </c:pt>
                <c:pt idx="140">
                  <c:v>-32.6</c:v>
                </c:pt>
                <c:pt idx="141">
                  <c:v>-32.6</c:v>
                </c:pt>
                <c:pt idx="142">
                  <c:v>-32.299999999999997</c:v>
                </c:pt>
                <c:pt idx="143">
                  <c:v>-31.9</c:v>
                </c:pt>
                <c:pt idx="144">
                  <c:v>-31.2</c:v>
                </c:pt>
                <c:pt idx="145">
                  <c:v>-30.5</c:v>
                </c:pt>
                <c:pt idx="146">
                  <c:v>-29.5</c:v>
                </c:pt>
                <c:pt idx="147">
                  <c:v>-28.4</c:v>
                </c:pt>
                <c:pt idx="148">
                  <c:v>-27.4</c:v>
                </c:pt>
                <c:pt idx="149">
                  <c:v>-26.3</c:v>
                </c:pt>
                <c:pt idx="150">
                  <c:v>-25.3</c:v>
                </c:pt>
                <c:pt idx="151">
                  <c:v>-24.6</c:v>
                </c:pt>
                <c:pt idx="152">
                  <c:v>-23.9</c:v>
                </c:pt>
                <c:pt idx="153">
                  <c:v>-23.2</c:v>
                </c:pt>
                <c:pt idx="154">
                  <c:v>-22.5</c:v>
                </c:pt>
                <c:pt idx="155">
                  <c:v>-22.1</c:v>
                </c:pt>
                <c:pt idx="156">
                  <c:v>-21.4</c:v>
                </c:pt>
                <c:pt idx="157">
                  <c:v>-21</c:v>
                </c:pt>
                <c:pt idx="158">
                  <c:v>-20.7</c:v>
                </c:pt>
                <c:pt idx="159">
                  <c:v>-20.7</c:v>
                </c:pt>
                <c:pt idx="160">
                  <c:v>-21</c:v>
                </c:pt>
                <c:pt idx="161">
                  <c:v>-22.1</c:v>
                </c:pt>
                <c:pt idx="162">
                  <c:v>-23.9</c:v>
                </c:pt>
                <c:pt idx="163">
                  <c:v>-26.3</c:v>
                </c:pt>
                <c:pt idx="164">
                  <c:v>-30.2</c:v>
                </c:pt>
                <c:pt idx="165">
                  <c:v>-34.1</c:v>
                </c:pt>
                <c:pt idx="166">
                  <c:v>-40</c:v>
                </c:pt>
                <c:pt idx="167">
                  <c:v>-46.7</c:v>
                </c:pt>
                <c:pt idx="168">
                  <c:v>-53.7</c:v>
                </c:pt>
                <c:pt idx="169">
                  <c:v>-60.4</c:v>
                </c:pt>
                <c:pt idx="170">
                  <c:v>-66.7</c:v>
                </c:pt>
                <c:pt idx="171">
                  <c:v>-71.7</c:v>
                </c:pt>
                <c:pt idx="172">
                  <c:v>-74.8</c:v>
                </c:pt>
                <c:pt idx="173">
                  <c:v>-76.599999999999994</c:v>
                </c:pt>
                <c:pt idx="174">
                  <c:v>-76.2</c:v>
                </c:pt>
                <c:pt idx="175">
                  <c:v>-74.8</c:v>
                </c:pt>
                <c:pt idx="176">
                  <c:v>-72</c:v>
                </c:pt>
                <c:pt idx="177">
                  <c:v>-68.2</c:v>
                </c:pt>
                <c:pt idx="178">
                  <c:v>-62.9</c:v>
                </c:pt>
                <c:pt idx="179">
                  <c:v>-56.9</c:v>
                </c:pt>
                <c:pt idx="180">
                  <c:v>-49.9</c:v>
                </c:pt>
                <c:pt idx="181">
                  <c:v>-42.5</c:v>
                </c:pt>
                <c:pt idx="182">
                  <c:v>-35.1</c:v>
                </c:pt>
                <c:pt idx="183">
                  <c:v>-28.1</c:v>
                </c:pt>
                <c:pt idx="184">
                  <c:v>-21.4</c:v>
                </c:pt>
                <c:pt idx="185">
                  <c:v>-15.4</c:v>
                </c:pt>
                <c:pt idx="186">
                  <c:v>-11.6</c:v>
                </c:pt>
                <c:pt idx="187">
                  <c:v>-8.6999999999999993</c:v>
                </c:pt>
                <c:pt idx="188">
                  <c:v>-7.7</c:v>
                </c:pt>
                <c:pt idx="189">
                  <c:v>-8</c:v>
                </c:pt>
                <c:pt idx="190">
                  <c:v>-9.8000000000000007</c:v>
                </c:pt>
                <c:pt idx="191">
                  <c:v>-13</c:v>
                </c:pt>
                <c:pt idx="192">
                  <c:v>-16.8</c:v>
                </c:pt>
                <c:pt idx="193">
                  <c:v>-20.7</c:v>
                </c:pt>
                <c:pt idx="194">
                  <c:v>-23.9</c:v>
                </c:pt>
                <c:pt idx="195">
                  <c:v>-26.7</c:v>
                </c:pt>
                <c:pt idx="196">
                  <c:v>-28.8</c:v>
                </c:pt>
                <c:pt idx="197">
                  <c:v>-29.8</c:v>
                </c:pt>
                <c:pt idx="198">
                  <c:v>-29.8</c:v>
                </c:pt>
                <c:pt idx="199">
                  <c:v>-29.5</c:v>
                </c:pt>
                <c:pt idx="200">
                  <c:v>-29.1</c:v>
                </c:pt>
                <c:pt idx="201">
                  <c:v>-28.8</c:v>
                </c:pt>
                <c:pt idx="202">
                  <c:v>-28.1</c:v>
                </c:pt>
                <c:pt idx="203">
                  <c:v>-27</c:v>
                </c:pt>
                <c:pt idx="204">
                  <c:v>-26</c:v>
                </c:pt>
                <c:pt idx="205">
                  <c:v>-24.9</c:v>
                </c:pt>
                <c:pt idx="206">
                  <c:v>-23.9</c:v>
                </c:pt>
                <c:pt idx="207">
                  <c:v>-22.8</c:v>
                </c:pt>
                <c:pt idx="208">
                  <c:v>-21.7</c:v>
                </c:pt>
                <c:pt idx="209">
                  <c:v>-21.4</c:v>
                </c:pt>
                <c:pt idx="210">
                  <c:v>-20.7</c:v>
                </c:pt>
                <c:pt idx="211">
                  <c:v>-20.7</c:v>
                </c:pt>
                <c:pt idx="212">
                  <c:v>-20.7</c:v>
                </c:pt>
                <c:pt idx="213">
                  <c:v>-20.7</c:v>
                </c:pt>
                <c:pt idx="214">
                  <c:v>-21</c:v>
                </c:pt>
                <c:pt idx="215">
                  <c:v>-21.4</c:v>
                </c:pt>
                <c:pt idx="216">
                  <c:v>-22.1</c:v>
                </c:pt>
                <c:pt idx="217">
                  <c:v>-23.2</c:v>
                </c:pt>
                <c:pt idx="218">
                  <c:v>-24.6</c:v>
                </c:pt>
                <c:pt idx="219">
                  <c:v>-26.7</c:v>
                </c:pt>
                <c:pt idx="220">
                  <c:v>-29.5</c:v>
                </c:pt>
                <c:pt idx="221">
                  <c:v>-33.700000000000003</c:v>
                </c:pt>
                <c:pt idx="222">
                  <c:v>-39.299999999999997</c:v>
                </c:pt>
                <c:pt idx="223">
                  <c:v>-46</c:v>
                </c:pt>
                <c:pt idx="224">
                  <c:v>-53</c:v>
                </c:pt>
                <c:pt idx="225">
                  <c:v>-60.1</c:v>
                </c:pt>
                <c:pt idx="226">
                  <c:v>-67.8</c:v>
                </c:pt>
                <c:pt idx="227">
                  <c:v>-72.400000000000006</c:v>
                </c:pt>
                <c:pt idx="228">
                  <c:v>-76.900000000000006</c:v>
                </c:pt>
                <c:pt idx="229">
                  <c:v>-78.7</c:v>
                </c:pt>
                <c:pt idx="230">
                  <c:v>-79.099999999999994</c:v>
                </c:pt>
                <c:pt idx="231">
                  <c:v>-78.400000000000006</c:v>
                </c:pt>
                <c:pt idx="232">
                  <c:v>-75.900000000000006</c:v>
                </c:pt>
                <c:pt idx="233">
                  <c:v>-72.7</c:v>
                </c:pt>
                <c:pt idx="234">
                  <c:v>-67.8</c:v>
                </c:pt>
                <c:pt idx="235">
                  <c:v>-61.8</c:v>
                </c:pt>
                <c:pt idx="236">
                  <c:v>-55.1</c:v>
                </c:pt>
                <c:pt idx="237">
                  <c:v>-48.1</c:v>
                </c:pt>
                <c:pt idx="238">
                  <c:v>-39.700000000000003</c:v>
                </c:pt>
                <c:pt idx="239">
                  <c:v>-33.4</c:v>
                </c:pt>
                <c:pt idx="240">
                  <c:v>-26.7</c:v>
                </c:pt>
                <c:pt idx="241">
                  <c:v>-21</c:v>
                </c:pt>
                <c:pt idx="242">
                  <c:v>-16.8</c:v>
                </c:pt>
                <c:pt idx="243">
                  <c:v>-14</c:v>
                </c:pt>
                <c:pt idx="244">
                  <c:v>-12.3</c:v>
                </c:pt>
                <c:pt idx="245">
                  <c:v>-11.9</c:v>
                </c:pt>
                <c:pt idx="246">
                  <c:v>-12.6</c:v>
                </c:pt>
                <c:pt idx="247">
                  <c:v>-14.7</c:v>
                </c:pt>
                <c:pt idx="248">
                  <c:v>-17.5</c:v>
                </c:pt>
                <c:pt idx="249">
                  <c:v>-21</c:v>
                </c:pt>
                <c:pt idx="250">
                  <c:v>-24.2</c:v>
                </c:pt>
                <c:pt idx="251">
                  <c:v>-27.4</c:v>
                </c:pt>
                <c:pt idx="252">
                  <c:v>-29.5</c:v>
                </c:pt>
                <c:pt idx="253">
                  <c:v>-31.2</c:v>
                </c:pt>
                <c:pt idx="254">
                  <c:v>-31.9</c:v>
                </c:pt>
                <c:pt idx="255">
                  <c:v>-31.9</c:v>
                </c:pt>
                <c:pt idx="256">
                  <c:v>-31.2</c:v>
                </c:pt>
                <c:pt idx="257">
                  <c:v>-30.5</c:v>
                </c:pt>
                <c:pt idx="258">
                  <c:v>-29.5</c:v>
                </c:pt>
                <c:pt idx="259">
                  <c:v>-28.4</c:v>
                </c:pt>
                <c:pt idx="260">
                  <c:v>-27</c:v>
                </c:pt>
                <c:pt idx="261">
                  <c:v>-25.6</c:v>
                </c:pt>
                <c:pt idx="262">
                  <c:v>-24.2</c:v>
                </c:pt>
                <c:pt idx="263">
                  <c:v>-23.2</c:v>
                </c:pt>
                <c:pt idx="264">
                  <c:v>-22.1</c:v>
                </c:pt>
                <c:pt idx="265">
                  <c:v>-21.4</c:v>
                </c:pt>
                <c:pt idx="266">
                  <c:v>-20.7</c:v>
                </c:pt>
                <c:pt idx="267">
                  <c:v>-20</c:v>
                </c:pt>
                <c:pt idx="268">
                  <c:v>-19.3</c:v>
                </c:pt>
                <c:pt idx="269">
                  <c:v>-18.899999999999999</c:v>
                </c:pt>
                <c:pt idx="270">
                  <c:v>-18.899999999999999</c:v>
                </c:pt>
                <c:pt idx="271">
                  <c:v>-18.899999999999999</c:v>
                </c:pt>
                <c:pt idx="272">
                  <c:v>-19.600000000000001</c:v>
                </c:pt>
                <c:pt idx="273">
                  <c:v>-21</c:v>
                </c:pt>
                <c:pt idx="274">
                  <c:v>-23.2</c:v>
                </c:pt>
                <c:pt idx="275">
                  <c:v>-26</c:v>
                </c:pt>
                <c:pt idx="276">
                  <c:v>-30.5</c:v>
                </c:pt>
                <c:pt idx="277">
                  <c:v>-35.799999999999997</c:v>
                </c:pt>
                <c:pt idx="278">
                  <c:v>-42.5</c:v>
                </c:pt>
                <c:pt idx="279">
                  <c:v>-49.9</c:v>
                </c:pt>
                <c:pt idx="280">
                  <c:v>-57.6</c:v>
                </c:pt>
                <c:pt idx="281">
                  <c:v>-63.9</c:v>
                </c:pt>
                <c:pt idx="282">
                  <c:v>-69.900000000000006</c:v>
                </c:pt>
                <c:pt idx="283">
                  <c:v>-74.8</c:v>
                </c:pt>
                <c:pt idx="284">
                  <c:v>-77.599999999999994</c:v>
                </c:pt>
                <c:pt idx="285">
                  <c:v>-78.7</c:v>
                </c:pt>
                <c:pt idx="286">
                  <c:v>-78.400000000000006</c:v>
                </c:pt>
                <c:pt idx="287">
                  <c:v>-76.2</c:v>
                </c:pt>
                <c:pt idx="288">
                  <c:v>-72.7</c:v>
                </c:pt>
                <c:pt idx="289">
                  <c:v>-68.2</c:v>
                </c:pt>
                <c:pt idx="290">
                  <c:v>-62.5</c:v>
                </c:pt>
                <c:pt idx="291">
                  <c:v>-55.9</c:v>
                </c:pt>
                <c:pt idx="292">
                  <c:v>-48.8</c:v>
                </c:pt>
                <c:pt idx="293">
                  <c:v>-42.1</c:v>
                </c:pt>
                <c:pt idx="294">
                  <c:v>-34.1</c:v>
                </c:pt>
                <c:pt idx="295">
                  <c:v>-27.7</c:v>
                </c:pt>
                <c:pt idx="296">
                  <c:v>-21.7</c:v>
                </c:pt>
                <c:pt idx="297">
                  <c:v>-16.5</c:v>
                </c:pt>
                <c:pt idx="298">
                  <c:v>-12.6</c:v>
                </c:pt>
                <c:pt idx="299">
                  <c:v>-10.5</c:v>
                </c:pt>
                <c:pt idx="300">
                  <c:v>-9.1</c:v>
                </c:pt>
                <c:pt idx="301">
                  <c:v>-8.6999999999999993</c:v>
                </c:pt>
                <c:pt idx="302">
                  <c:v>-9.4</c:v>
                </c:pt>
                <c:pt idx="303">
                  <c:v>-11.2</c:v>
                </c:pt>
                <c:pt idx="304">
                  <c:v>-14</c:v>
                </c:pt>
                <c:pt idx="305">
                  <c:v>-16.8</c:v>
                </c:pt>
                <c:pt idx="306">
                  <c:v>-20</c:v>
                </c:pt>
                <c:pt idx="307">
                  <c:v>-22.8</c:v>
                </c:pt>
                <c:pt idx="308">
                  <c:v>-24.9</c:v>
                </c:pt>
                <c:pt idx="309">
                  <c:v>-26.7</c:v>
                </c:pt>
                <c:pt idx="310">
                  <c:v>-27.7</c:v>
                </c:pt>
                <c:pt idx="311">
                  <c:v>-28.4</c:v>
                </c:pt>
                <c:pt idx="312">
                  <c:v>-28.4</c:v>
                </c:pt>
                <c:pt idx="313">
                  <c:v>-28.1</c:v>
                </c:pt>
                <c:pt idx="314">
                  <c:v>-27.7</c:v>
                </c:pt>
                <c:pt idx="315">
                  <c:v>-27</c:v>
                </c:pt>
                <c:pt idx="316">
                  <c:v>-26.3</c:v>
                </c:pt>
                <c:pt idx="317">
                  <c:v>-25.3</c:v>
                </c:pt>
                <c:pt idx="318">
                  <c:v>-24.2</c:v>
                </c:pt>
                <c:pt idx="319">
                  <c:v>-23.5</c:v>
                </c:pt>
                <c:pt idx="320">
                  <c:v>-22.8</c:v>
                </c:pt>
                <c:pt idx="321">
                  <c:v>-22.1</c:v>
                </c:pt>
                <c:pt idx="322">
                  <c:v>-21.7</c:v>
                </c:pt>
                <c:pt idx="323">
                  <c:v>-21.4</c:v>
                </c:pt>
                <c:pt idx="324">
                  <c:v>-21</c:v>
                </c:pt>
                <c:pt idx="325">
                  <c:v>-21</c:v>
                </c:pt>
                <c:pt idx="326">
                  <c:v>-21</c:v>
                </c:pt>
                <c:pt idx="327">
                  <c:v>-21.4</c:v>
                </c:pt>
                <c:pt idx="328">
                  <c:v>-22.5</c:v>
                </c:pt>
                <c:pt idx="329">
                  <c:v>-23.9</c:v>
                </c:pt>
                <c:pt idx="330">
                  <c:v>-26.3</c:v>
                </c:pt>
                <c:pt idx="331">
                  <c:v>-29.8</c:v>
                </c:pt>
                <c:pt idx="332">
                  <c:v>-34.1</c:v>
                </c:pt>
                <c:pt idx="333">
                  <c:v>-39.299999999999997</c:v>
                </c:pt>
                <c:pt idx="334">
                  <c:v>-46</c:v>
                </c:pt>
                <c:pt idx="335">
                  <c:v>-52</c:v>
                </c:pt>
                <c:pt idx="336">
                  <c:v>-59</c:v>
                </c:pt>
                <c:pt idx="337">
                  <c:v>-65.7</c:v>
                </c:pt>
                <c:pt idx="338">
                  <c:v>-71.7</c:v>
                </c:pt>
                <c:pt idx="339">
                  <c:v>-75.5</c:v>
                </c:pt>
                <c:pt idx="340">
                  <c:v>-78</c:v>
                </c:pt>
                <c:pt idx="341">
                  <c:v>-78.400000000000006</c:v>
                </c:pt>
                <c:pt idx="342">
                  <c:v>-77.3</c:v>
                </c:pt>
                <c:pt idx="343">
                  <c:v>-74.8</c:v>
                </c:pt>
                <c:pt idx="344">
                  <c:v>-70.599999999999994</c:v>
                </c:pt>
                <c:pt idx="345">
                  <c:v>-65.3</c:v>
                </c:pt>
                <c:pt idx="346">
                  <c:v>-59</c:v>
                </c:pt>
                <c:pt idx="347">
                  <c:v>-53</c:v>
                </c:pt>
                <c:pt idx="348">
                  <c:v>-45.3</c:v>
                </c:pt>
                <c:pt idx="349">
                  <c:v>-37.9</c:v>
                </c:pt>
                <c:pt idx="350">
                  <c:v>-30.5</c:v>
                </c:pt>
                <c:pt idx="351">
                  <c:v>-25.3</c:v>
                </c:pt>
                <c:pt idx="352">
                  <c:v>-20</c:v>
                </c:pt>
                <c:pt idx="353">
                  <c:v>-16.5</c:v>
                </c:pt>
                <c:pt idx="354">
                  <c:v>-14.4</c:v>
                </c:pt>
                <c:pt idx="355">
                  <c:v>-13.7</c:v>
                </c:pt>
                <c:pt idx="356">
                  <c:v>-14.4</c:v>
                </c:pt>
                <c:pt idx="357">
                  <c:v>-16.5</c:v>
                </c:pt>
                <c:pt idx="358">
                  <c:v>-19.3</c:v>
                </c:pt>
                <c:pt idx="359">
                  <c:v>-22.1</c:v>
                </c:pt>
                <c:pt idx="360">
                  <c:v>-25.3</c:v>
                </c:pt>
                <c:pt idx="361">
                  <c:v>-28.1</c:v>
                </c:pt>
                <c:pt idx="362">
                  <c:v>-30.2</c:v>
                </c:pt>
                <c:pt idx="363">
                  <c:v>-31.6</c:v>
                </c:pt>
                <c:pt idx="364">
                  <c:v>-31.9</c:v>
                </c:pt>
                <c:pt idx="365">
                  <c:v>-31.9</c:v>
                </c:pt>
                <c:pt idx="366">
                  <c:v>-31.2</c:v>
                </c:pt>
                <c:pt idx="367">
                  <c:v>-30.5</c:v>
                </c:pt>
                <c:pt idx="368">
                  <c:v>-29.5</c:v>
                </c:pt>
                <c:pt idx="369">
                  <c:v>-28.4</c:v>
                </c:pt>
                <c:pt idx="370">
                  <c:v>-27</c:v>
                </c:pt>
                <c:pt idx="371">
                  <c:v>-25.6</c:v>
                </c:pt>
                <c:pt idx="372">
                  <c:v>-24.2</c:v>
                </c:pt>
                <c:pt idx="373">
                  <c:v>-23.2</c:v>
                </c:pt>
                <c:pt idx="374">
                  <c:v>-22.1</c:v>
                </c:pt>
                <c:pt idx="375">
                  <c:v>-21</c:v>
                </c:pt>
                <c:pt idx="376">
                  <c:v>-20.7</c:v>
                </c:pt>
                <c:pt idx="377">
                  <c:v>-20.3</c:v>
                </c:pt>
                <c:pt idx="378">
                  <c:v>-20.3</c:v>
                </c:pt>
                <c:pt idx="379">
                  <c:v>-20.3</c:v>
                </c:pt>
                <c:pt idx="380">
                  <c:v>-20.3</c:v>
                </c:pt>
                <c:pt idx="381">
                  <c:v>-20.7</c:v>
                </c:pt>
                <c:pt idx="382">
                  <c:v>-20.7</c:v>
                </c:pt>
                <c:pt idx="383">
                  <c:v>-21.4</c:v>
                </c:pt>
                <c:pt idx="384">
                  <c:v>-22.5</c:v>
                </c:pt>
                <c:pt idx="385">
                  <c:v>-23.9</c:v>
                </c:pt>
                <c:pt idx="386">
                  <c:v>-26.3</c:v>
                </c:pt>
                <c:pt idx="387">
                  <c:v>-28.8</c:v>
                </c:pt>
                <c:pt idx="388">
                  <c:v>-33</c:v>
                </c:pt>
                <c:pt idx="389">
                  <c:v>-37.6</c:v>
                </c:pt>
                <c:pt idx="390">
                  <c:v>-44.6</c:v>
                </c:pt>
                <c:pt idx="391">
                  <c:v>-50.6</c:v>
                </c:pt>
                <c:pt idx="392">
                  <c:v>-58</c:v>
                </c:pt>
                <c:pt idx="393">
                  <c:v>-64.3</c:v>
                </c:pt>
                <c:pt idx="394">
                  <c:v>-69.2</c:v>
                </c:pt>
                <c:pt idx="395">
                  <c:v>-73.099999999999994</c:v>
                </c:pt>
                <c:pt idx="396">
                  <c:v>-75.2</c:v>
                </c:pt>
                <c:pt idx="397">
                  <c:v>-75.900000000000006</c:v>
                </c:pt>
                <c:pt idx="398">
                  <c:v>-75.2</c:v>
                </c:pt>
                <c:pt idx="399">
                  <c:v>-73.099999999999994</c:v>
                </c:pt>
                <c:pt idx="400">
                  <c:v>-69.2</c:v>
                </c:pt>
                <c:pt idx="401">
                  <c:v>-64.599999999999994</c:v>
                </c:pt>
                <c:pt idx="402">
                  <c:v>-58.7</c:v>
                </c:pt>
                <c:pt idx="403">
                  <c:v>-52</c:v>
                </c:pt>
                <c:pt idx="404">
                  <c:v>-45.7</c:v>
                </c:pt>
                <c:pt idx="405">
                  <c:v>-38.6</c:v>
                </c:pt>
                <c:pt idx="406">
                  <c:v>-31.9</c:v>
                </c:pt>
                <c:pt idx="407">
                  <c:v>-26</c:v>
                </c:pt>
                <c:pt idx="408">
                  <c:v>-21</c:v>
                </c:pt>
              </c:numCache>
            </c:numRef>
          </c:val>
        </c:ser>
        <c:ser>
          <c:idx val="2"/>
          <c:order val="2"/>
          <c:tx>
            <c:strRef>
              <c:f>Angle_Walk_3!$O$1</c:f>
              <c:strCache>
                <c:ptCount val="1"/>
                <c:pt idx="0">
                  <c:v>左髋FE</c:v>
                </c:pt>
              </c:strCache>
            </c:strRef>
          </c:tx>
          <c:marker>
            <c:symbol val="none"/>
          </c:marker>
          <c:val>
            <c:numRef>
              <c:f>Angle_Walk_3!$O$2:$O$410</c:f>
              <c:numCache>
                <c:formatCode>General</c:formatCode>
                <c:ptCount val="409"/>
                <c:pt idx="0">
                  <c:v>-1.1000000000000001</c:v>
                </c:pt>
                <c:pt idx="1">
                  <c:v>-1.1000000000000001</c:v>
                </c:pt>
                <c:pt idx="2">
                  <c:v>-1.1000000000000001</c:v>
                </c:pt>
                <c:pt idx="3">
                  <c:v>-1.1000000000000001</c:v>
                </c:pt>
                <c:pt idx="4">
                  <c:v>-1.1000000000000001</c:v>
                </c:pt>
                <c:pt idx="5">
                  <c:v>-1.1000000000000001</c:v>
                </c:pt>
                <c:pt idx="6">
                  <c:v>-1.1000000000000001</c:v>
                </c:pt>
                <c:pt idx="7">
                  <c:v>-1.1000000000000001</c:v>
                </c:pt>
                <c:pt idx="8">
                  <c:v>-1.1000000000000001</c:v>
                </c:pt>
                <c:pt idx="9">
                  <c:v>-1.1000000000000001</c:v>
                </c:pt>
                <c:pt idx="10">
                  <c:v>-1.1000000000000001</c:v>
                </c:pt>
                <c:pt idx="11">
                  <c:v>-1.1000000000000001</c:v>
                </c:pt>
                <c:pt idx="12">
                  <c:v>-1.1000000000000001</c:v>
                </c:pt>
                <c:pt idx="13">
                  <c:v>-1.1000000000000001</c:v>
                </c:pt>
                <c:pt idx="14">
                  <c:v>-1.1000000000000001</c:v>
                </c:pt>
                <c:pt idx="15">
                  <c:v>-1.1000000000000001</c:v>
                </c:pt>
                <c:pt idx="16">
                  <c:v>-1.1000000000000001</c:v>
                </c:pt>
                <c:pt idx="17">
                  <c:v>-1.1000000000000001</c:v>
                </c:pt>
                <c:pt idx="18">
                  <c:v>-1.1000000000000001</c:v>
                </c:pt>
                <c:pt idx="19">
                  <c:v>-1.1000000000000001</c:v>
                </c:pt>
                <c:pt idx="20">
                  <c:v>-1.1000000000000001</c:v>
                </c:pt>
                <c:pt idx="21">
                  <c:v>-1.1000000000000001</c:v>
                </c:pt>
                <c:pt idx="22">
                  <c:v>-1.1000000000000001</c:v>
                </c:pt>
                <c:pt idx="23">
                  <c:v>-1.1000000000000001</c:v>
                </c:pt>
                <c:pt idx="24">
                  <c:v>-1.1000000000000001</c:v>
                </c:pt>
                <c:pt idx="25">
                  <c:v>-1.1000000000000001</c:v>
                </c:pt>
                <c:pt idx="26">
                  <c:v>-0.7</c:v>
                </c:pt>
                <c:pt idx="27">
                  <c:v>-1.1000000000000001</c:v>
                </c:pt>
                <c:pt idx="28">
                  <c:v>-1.1000000000000001</c:v>
                </c:pt>
                <c:pt idx="29">
                  <c:v>-1.1000000000000001</c:v>
                </c:pt>
                <c:pt idx="30">
                  <c:v>-0.7</c:v>
                </c:pt>
                <c:pt idx="31">
                  <c:v>-0.7</c:v>
                </c:pt>
                <c:pt idx="32">
                  <c:v>-0.7</c:v>
                </c:pt>
                <c:pt idx="33">
                  <c:v>-0.7</c:v>
                </c:pt>
                <c:pt idx="34">
                  <c:v>-0.7</c:v>
                </c:pt>
                <c:pt idx="35">
                  <c:v>-0.7</c:v>
                </c:pt>
                <c:pt idx="36">
                  <c:v>-0.7</c:v>
                </c:pt>
                <c:pt idx="37">
                  <c:v>-0.7</c:v>
                </c:pt>
                <c:pt idx="38">
                  <c:v>-0.7</c:v>
                </c:pt>
                <c:pt idx="39">
                  <c:v>-0.7</c:v>
                </c:pt>
                <c:pt idx="40">
                  <c:v>-0.7</c:v>
                </c:pt>
                <c:pt idx="41">
                  <c:v>-0.7</c:v>
                </c:pt>
                <c:pt idx="42">
                  <c:v>-1.1000000000000001</c:v>
                </c:pt>
                <c:pt idx="43">
                  <c:v>-1.1000000000000001</c:v>
                </c:pt>
                <c:pt idx="44">
                  <c:v>-1.1000000000000001</c:v>
                </c:pt>
                <c:pt idx="45">
                  <c:v>-1.1000000000000001</c:v>
                </c:pt>
                <c:pt idx="46">
                  <c:v>-1.1000000000000001</c:v>
                </c:pt>
                <c:pt idx="47">
                  <c:v>-1.1000000000000001</c:v>
                </c:pt>
                <c:pt idx="48">
                  <c:v>-1.1000000000000001</c:v>
                </c:pt>
                <c:pt idx="49">
                  <c:v>-1.1000000000000001</c:v>
                </c:pt>
                <c:pt idx="50">
                  <c:v>-1.1000000000000001</c:v>
                </c:pt>
                <c:pt idx="51">
                  <c:v>-1.1000000000000001</c:v>
                </c:pt>
                <c:pt idx="52">
                  <c:v>-1.4</c:v>
                </c:pt>
                <c:pt idx="53">
                  <c:v>-1.4</c:v>
                </c:pt>
                <c:pt idx="54">
                  <c:v>-1.4</c:v>
                </c:pt>
                <c:pt idx="55">
                  <c:v>-1.8</c:v>
                </c:pt>
                <c:pt idx="56">
                  <c:v>-1.8</c:v>
                </c:pt>
                <c:pt idx="57">
                  <c:v>-2.2000000000000002</c:v>
                </c:pt>
                <c:pt idx="58">
                  <c:v>-2.5</c:v>
                </c:pt>
                <c:pt idx="59">
                  <c:v>-2.9</c:v>
                </c:pt>
                <c:pt idx="60">
                  <c:v>-3.2</c:v>
                </c:pt>
                <c:pt idx="61">
                  <c:v>-3.6</c:v>
                </c:pt>
                <c:pt idx="62">
                  <c:v>-3.9</c:v>
                </c:pt>
                <c:pt idx="63">
                  <c:v>-4.5999999999999996</c:v>
                </c:pt>
                <c:pt idx="64">
                  <c:v>-5</c:v>
                </c:pt>
                <c:pt idx="65">
                  <c:v>-5.7</c:v>
                </c:pt>
                <c:pt idx="66">
                  <c:v>-6.7</c:v>
                </c:pt>
                <c:pt idx="67">
                  <c:v>-7.4</c:v>
                </c:pt>
                <c:pt idx="68">
                  <c:v>-8.5</c:v>
                </c:pt>
                <c:pt idx="69">
                  <c:v>-9.1999999999999993</c:v>
                </c:pt>
                <c:pt idx="70">
                  <c:v>-10.199999999999999</c:v>
                </c:pt>
                <c:pt idx="71">
                  <c:v>-11.3</c:v>
                </c:pt>
                <c:pt idx="72">
                  <c:v>-12.3</c:v>
                </c:pt>
                <c:pt idx="73">
                  <c:v>-13.4</c:v>
                </c:pt>
                <c:pt idx="74">
                  <c:v>-14.8</c:v>
                </c:pt>
                <c:pt idx="75">
                  <c:v>-16.2</c:v>
                </c:pt>
                <c:pt idx="76">
                  <c:v>-18</c:v>
                </c:pt>
                <c:pt idx="77">
                  <c:v>-20.399999999999999</c:v>
                </c:pt>
                <c:pt idx="78">
                  <c:v>-22.2</c:v>
                </c:pt>
                <c:pt idx="79">
                  <c:v>-24.3</c:v>
                </c:pt>
                <c:pt idx="80">
                  <c:v>-26.1</c:v>
                </c:pt>
                <c:pt idx="81">
                  <c:v>-27.8</c:v>
                </c:pt>
                <c:pt idx="82">
                  <c:v>-29.2</c:v>
                </c:pt>
                <c:pt idx="83">
                  <c:v>-30.6</c:v>
                </c:pt>
                <c:pt idx="84">
                  <c:v>-31.7</c:v>
                </c:pt>
                <c:pt idx="85">
                  <c:v>-32.4</c:v>
                </c:pt>
                <c:pt idx="86">
                  <c:v>-33.4</c:v>
                </c:pt>
                <c:pt idx="87">
                  <c:v>-34.1</c:v>
                </c:pt>
                <c:pt idx="88">
                  <c:v>-34.5</c:v>
                </c:pt>
                <c:pt idx="89">
                  <c:v>-35.200000000000003</c:v>
                </c:pt>
                <c:pt idx="90">
                  <c:v>-35.5</c:v>
                </c:pt>
                <c:pt idx="91">
                  <c:v>-35.9</c:v>
                </c:pt>
                <c:pt idx="92">
                  <c:v>-36.299999999999997</c:v>
                </c:pt>
                <c:pt idx="93">
                  <c:v>-36.299999999999997</c:v>
                </c:pt>
                <c:pt idx="94">
                  <c:v>-36.6</c:v>
                </c:pt>
                <c:pt idx="95">
                  <c:v>-36.299999999999997</c:v>
                </c:pt>
                <c:pt idx="96">
                  <c:v>-36.299999999999997</c:v>
                </c:pt>
                <c:pt idx="97">
                  <c:v>-35.5</c:v>
                </c:pt>
                <c:pt idx="98">
                  <c:v>-35.200000000000003</c:v>
                </c:pt>
                <c:pt idx="99">
                  <c:v>-34.5</c:v>
                </c:pt>
                <c:pt idx="100">
                  <c:v>-33.799999999999997</c:v>
                </c:pt>
                <c:pt idx="101">
                  <c:v>-33.1</c:v>
                </c:pt>
                <c:pt idx="102">
                  <c:v>-32.700000000000003</c:v>
                </c:pt>
                <c:pt idx="103">
                  <c:v>-32.700000000000003</c:v>
                </c:pt>
                <c:pt idx="104">
                  <c:v>-32.700000000000003</c:v>
                </c:pt>
                <c:pt idx="105">
                  <c:v>-32.700000000000003</c:v>
                </c:pt>
                <c:pt idx="106">
                  <c:v>-32.700000000000003</c:v>
                </c:pt>
                <c:pt idx="107">
                  <c:v>-32.4</c:v>
                </c:pt>
                <c:pt idx="108">
                  <c:v>-31.7</c:v>
                </c:pt>
                <c:pt idx="109">
                  <c:v>-30.6</c:v>
                </c:pt>
                <c:pt idx="110">
                  <c:v>-29.6</c:v>
                </c:pt>
                <c:pt idx="111">
                  <c:v>-28.2</c:v>
                </c:pt>
                <c:pt idx="112">
                  <c:v>-26.8</c:v>
                </c:pt>
                <c:pt idx="113">
                  <c:v>-25.4</c:v>
                </c:pt>
                <c:pt idx="114">
                  <c:v>-23.9</c:v>
                </c:pt>
                <c:pt idx="115">
                  <c:v>-22.5</c:v>
                </c:pt>
                <c:pt idx="116">
                  <c:v>-20.8</c:v>
                </c:pt>
                <c:pt idx="117">
                  <c:v>-19.399999999999999</c:v>
                </c:pt>
                <c:pt idx="118">
                  <c:v>-17.600000000000001</c:v>
                </c:pt>
                <c:pt idx="119">
                  <c:v>-15.9</c:v>
                </c:pt>
                <c:pt idx="120">
                  <c:v>-14.1</c:v>
                </c:pt>
                <c:pt idx="121">
                  <c:v>-12.7</c:v>
                </c:pt>
                <c:pt idx="122">
                  <c:v>-11.3</c:v>
                </c:pt>
                <c:pt idx="123">
                  <c:v>-10.199999999999999</c:v>
                </c:pt>
                <c:pt idx="124">
                  <c:v>-9.1999999999999993</c:v>
                </c:pt>
                <c:pt idx="125">
                  <c:v>-8.5</c:v>
                </c:pt>
                <c:pt idx="126">
                  <c:v>-7.4</c:v>
                </c:pt>
                <c:pt idx="127">
                  <c:v>-6.4</c:v>
                </c:pt>
                <c:pt idx="128">
                  <c:v>-5.7</c:v>
                </c:pt>
                <c:pt idx="129">
                  <c:v>-4.5999999999999996</c:v>
                </c:pt>
                <c:pt idx="130">
                  <c:v>-3.9</c:v>
                </c:pt>
                <c:pt idx="131">
                  <c:v>-3.2</c:v>
                </c:pt>
                <c:pt idx="132">
                  <c:v>-2.9</c:v>
                </c:pt>
                <c:pt idx="133">
                  <c:v>-2.9</c:v>
                </c:pt>
                <c:pt idx="134">
                  <c:v>-3.2</c:v>
                </c:pt>
                <c:pt idx="135">
                  <c:v>-4.3</c:v>
                </c:pt>
                <c:pt idx="136">
                  <c:v>-6</c:v>
                </c:pt>
                <c:pt idx="137">
                  <c:v>-8.1</c:v>
                </c:pt>
                <c:pt idx="138">
                  <c:v>-10.6</c:v>
                </c:pt>
                <c:pt idx="139">
                  <c:v>-13.8</c:v>
                </c:pt>
                <c:pt idx="140">
                  <c:v>-16.899999999999999</c:v>
                </c:pt>
                <c:pt idx="141">
                  <c:v>-19.7</c:v>
                </c:pt>
                <c:pt idx="142">
                  <c:v>-22.2</c:v>
                </c:pt>
                <c:pt idx="143">
                  <c:v>-24.3</c:v>
                </c:pt>
                <c:pt idx="144">
                  <c:v>-26.1</c:v>
                </c:pt>
                <c:pt idx="145">
                  <c:v>-27.5</c:v>
                </c:pt>
                <c:pt idx="146">
                  <c:v>-28.5</c:v>
                </c:pt>
                <c:pt idx="147">
                  <c:v>-29.9</c:v>
                </c:pt>
                <c:pt idx="148">
                  <c:v>-30.6</c:v>
                </c:pt>
                <c:pt idx="149">
                  <c:v>-31.7</c:v>
                </c:pt>
                <c:pt idx="150">
                  <c:v>-32.4</c:v>
                </c:pt>
                <c:pt idx="151">
                  <c:v>-33.1</c:v>
                </c:pt>
                <c:pt idx="152">
                  <c:v>-33.799999999999997</c:v>
                </c:pt>
                <c:pt idx="153">
                  <c:v>-34.1</c:v>
                </c:pt>
                <c:pt idx="154">
                  <c:v>-34.5</c:v>
                </c:pt>
                <c:pt idx="155">
                  <c:v>-34.5</c:v>
                </c:pt>
                <c:pt idx="156">
                  <c:v>-34.5</c:v>
                </c:pt>
                <c:pt idx="157">
                  <c:v>-30.3</c:v>
                </c:pt>
                <c:pt idx="158">
                  <c:v>-29.9</c:v>
                </c:pt>
                <c:pt idx="159">
                  <c:v>-29.2</c:v>
                </c:pt>
                <c:pt idx="160">
                  <c:v>-28.5</c:v>
                </c:pt>
                <c:pt idx="161">
                  <c:v>-27.5</c:v>
                </c:pt>
                <c:pt idx="162">
                  <c:v>-26.8</c:v>
                </c:pt>
                <c:pt idx="163">
                  <c:v>-30.3</c:v>
                </c:pt>
                <c:pt idx="164">
                  <c:v>-30.3</c:v>
                </c:pt>
                <c:pt idx="165">
                  <c:v>-30.6</c:v>
                </c:pt>
                <c:pt idx="166">
                  <c:v>-30.6</c:v>
                </c:pt>
                <c:pt idx="167">
                  <c:v>-30.6</c:v>
                </c:pt>
                <c:pt idx="168">
                  <c:v>-30.3</c:v>
                </c:pt>
                <c:pt idx="169">
                  <c:v>-29.6</c:v>
                </c:pt>
                <c:pt idx="170">
                  <c:v>-28.2</c:v>
                </c:pt>
                <c:pt idx="171">
                  <c:v>-26.4</c:v>
                </c:pt>
                <c:pt idx="172">
                  <c:v>-24.7</c:v>
                </c:pt>
                <c:pt idx="173">
                  <c:v>-22.5</c:v>
                </c:pt>
                <c:pt idx="174">
                  <c:v>-21.1</c:v>
                </c:pt>
                <c:pt idx="175">
                  <c:v>-19</c:v>
                </c:pt>
                <c:pt idx="176">
                  <c:v>-16.600000000000001</c:v>
                </c:pt>
                <c:pt idx="177">
                  <c:v>-14.5</c:v>
                </c:pt>
                <c:pt idx="178">
                  <c:v>-12.7</c:v>
                </c:pt>
                <c:pt idx="179">
                  <c:v>-10.9</c:v>
                </c:pt>
                <c:pt idx="180">
                  <c:v>-9.1999999999999993</c:v>
                </c:pt>
                <c:pt idx="181">
                  <c:v>-7.4</c:v>
                </c:pt>
                <c:pt idx="182">
                  <c:v>-6.4</c:v>
                </c:pt>
                <c:pt idx="183">
                  <c:v>-5</c:v>
                </c:pt>
                <c:pt idx="184">
                  <c:v>-3.9</c:v>
                </c:pt>
                <c:pt idx="185">
                  <c:v>-2.5</c:v>
                </c:pt>
                <c:pt idx="186">
                  <c:v>-1.8</c:v>
                </c:pt>
                <c:pt idx="187">
                  <c:v>-1.1000000000000001</c:v>
                </c:pt>
                <c:pt idx="188">
                  <c:v>-1.1000000000000001</c:v>
                </c:pt>
                <c:pt idx="189">
                  <c:v>-1.1000000000000001</c:v>
                </c:pt>
                <c:pt idx="190">
                  <c:v>-1.4</c:v>
                </c:pt>
                <c:pt idx="191">
                  <c:v>-2.9</c:v>
                </c:pt>
                <c:pt idx="192">
                  <c:v>-4.5999999999999996</c:v>
                </c:pt>
                <c:pt idx="193">
                  <c:v>-6.7</c:v>
                </c:pt>
                <c:pt idx="194">
                  <c:v>-9.5</c:v>
                </c:pt>
                <c:pt idx="195">
                  <c:v>-12.7</c:v>
                </c:pt>
                <c:pt idx="196">
                  <c:v>-15.9</c:v>
                </c:pt>
                <c:pt idx="197">
                  <c:v>-18.7</c:v>
                </c:pt>
                <c:pt idx="198">
                  <c:v>-21.5</c:v>
                </c:pt>
                <c:pt idx="199">
                  <c:v>-23.9</c:v>
                </c:pt>
                <c:pt idx="200">
                  <c:v>-26.4</c:v>
                </c:pt>
                <c:pt idx="201">
                  <c:v>-28.5</c:v>
                </c:pt>
                <c:pt idx="202">
                  <c:v>-30.3</c:v>
                </c:pt>
                <c:pt idx="203">
                  <c:v>-31.7</c:v>
                </c:pt>
                <c:pt idx="204">
                  <c:v>-33.1</c:v>
                </c:pt>
                <c:pt idx="205">
                  <c:v>-34.5</c:v>
                </c:pt>
                <c:pt idx="206">
                  <c:v>-35.200000000000003</c:v>
                </c:pt>
                <c:pt idx="207">
                  <c:v>-36.299999999999997</c:v>
                </c:pt>
                <c:pt idx="208">
                  <c:v>-37</c:v>
                </c:pt>
                <c:pt idx="209">
                  <c:v>-37.299999999999997</c:v>
                </c:pt>
                <c:pt idx="210">
                  <c:v>-37.700000000000003</c:v>
                </c:pt>
                <c:pt idx="211">
                  <c:v>-37.700000000000003</c:v>
                </c:pt>
                <c:pt idx="212">
                  <c:v>-37.299999999999997</c:v>
                </c:pt>
                <c:pt idx="213">
                  <c:v>-37</c:v>
                </c:pt>
                <c:pt idx="214">
                  <c:v>-36.299999999999997</c:v>
                </c:pt>
                <c:pt idx="215">
                  <c:v>-35.200000000000003</c:v>
                </c:pt>
                <c:pt idx="216">
                  <c:v>-33.799999999999997</c:v>
                </c:pt>
                <c:pt idx="217">
                  <c:v>-32.700000000000003</c:v>
                </c:pt>
                <c:pt idx="218">
                  <c:v>-31.3</c:v>
                </c:pt>
                <c:pt idx="219">
                  <c:v>-30.3</c:v>
                </c:pt>
                <c:pt idx="220">
                  <c:v>-30.3</c:v>
                </c:pt>
                <c:pt idx="221">
                  <c:v>-30.3</c:v>
                </c:pt>
                <c:pt idx="222">
                  <c:v>-30.6</c:v>
                </c:pt>
                <c:pt idx="223">
                  <c:v>-31</c:v>
                </c:pt>
                <c:pt idx="224">
                  <c:v>-31</c:v>
                </c:pt>
                <c:pt idx="225">
                  <c:v>-30.6</c:v>
                </c:pt>
                <c:pt idx="226">
                  <c:v>-29.6</c:v>
                </c:pt>
                <c:pt idx="227">
                  <c:v>-28.2</c:v>
                </c:pt>
                <c:pt idx="228">
                  <c:v>-26.8</c:v>
                </c:pt>
                <c:pt idx="229">
                  <c:v>-25</c:v>
                </c:pt>
                <c:pt idx="230">
                  <c:v>-23.6</c:v>
                </c:pt>
                <c:pt idx="231">
                  <c:v>-21.8</c:v>
                </c:pt>
                <c:pt idx="232">
                  <c:v>-19.7</c:v>
                </c:pt>
                <c:pt idx="233">
                  <c:v>-18</c:v>
                </c:pt>
                <c:pt idx="234">
                  <c:v>-16.2</c:v>
                </c:pt>
                <c:pt idx="235">
                  <c:v>-14.5</c:v>
                </c:pt>
                <c:pt idx="236">
                  <c:v>-12.7</c:v>
                </c:pt>
                <c:pt idx="237">
                  <c:v>-10.9</c:v>
                </c:pt>
                <c:pt idx="238">
                  <c:v>-9.1999999999999993</c:v>
                </c:pt>
                <c:pt idx="239">
                  <c:v>-8.1</c:v>
                </c:pt>
                <c:pt idx="240">
                  <c:v>-6.7</c:v>
                </c:pt>
                <c:pt idx="241">
                  <c:v>-5.3</c:v>
                </c:pt>
                <c:pt idx="242">
                  <c:v>-4.3</c:v>
                </c:pt>
                <c:pt idx="243">
                  <c:v>-3.2</c:v>
                </c:pt>
                <c:pt idx="244">
                  <c:v>-2.2000000000000002</c:v>
                </c:pt>
                <c:pt idx="245">
                  <c:v>-1.4</c:v>
                </c:pt>
                <c:pt idx="246">
                  <c:v>-1.1000000000000001</c:v>
                </c:pt>
                <c:pt idx="247">
                  <c:v>-1.4</c:v>
                </c:pt>
                <c:pt idx="248">
                  <c:v>-2.2000000000000002</c:v>
                </c:pt>
                <c:pt idx="249">
                  <c:v>-3.6</c:v>
                </c:pt>
                <c:pt idx="250">
                  <c:v>-5.7</c:v>
                </c:pt>
                <c:pt idx="251">
                  <c:v>-8.1</c:v>
                </c:pt>
                <c:pt idx="252">
                  <c:v>-10.6</c:v>
                </c:pt>
                <c:pt idx="253">
                  <c:v>-13.8</c:v>
                </c:pt>
                <c:pt idx="254">
                  <c:v>-16.600000000000001</c:v>
                </c:pt>
                <c:pt idx="255">
                  <c:v>-19.399999999999999</c:v>
                </c:pt>
                <c:pt idx="256">
                  <c:v>-21.8</c:v>
                </c:pt>
                <c:pt idx="257">
                  <c:v>-23.9</c:v>
                </c:pt>
                <c:pt idx="258">
                  <c:v>-26.1</c:v>
                </c:pt>
                <c:pt idx="259">
                  <c:v>-27.5</c:v>
                </c:pt>
                <c:pt idx="260">
                  <c:v>-29.2</c:v>
                </c:pt>
                <c:pt idx="261">
                  <c:v>-30.3</c:v>
                </c:pt>
                <c:pt idx="262">
                  <c:v>-31.7</c:v>
                </c:pt>
                <c:pt idx="263">
                  <c:v>-32.4</c:v>
                </c:pt>
                <c:pt idx="264">
                  <c:v>-33.1</c:v>
                </c:pt>
                <c:pt idx="265">
                  <c:v>-33.799999999999997</c:v>
                </c:pt>
                <c:pt idx="266">
                  <c:v>-34.1</c:v>
                </c:pt>
                <c:pt idx="267">
                  <c:v>-34.1</c:v>
                </c:pt>
                <c:pt idx="268">
                  <c:v>-34.1</c:v>
                </c:pt>
                <c:pt idx="269">
                  <c:v>-33.799999999999997</c:v>
                </c:pt>
                <c:pt idx="270">
                  <c:v>-33.1</c:v>
                </c:pt>
                <c:pt idx="271">
                  <c:v>-32.4</c:v>
                </c:pt>
                <c:pt idx="272">
                  <c:v>-31.3</c:v>
                </c:pt>
                <c:pt idx="273">
                  <c:v>-30.3</c:v>
                </c:pt>
                <c:pt idx="274">
                  <c:v>-29.2</c:v>
                </c:pt>
                <c:pt idx="275">
                  <c:v>-28.5</c:v>
                </c:pt>
                <c:pt idx="276">
                  <c:v>-28.5</c:v>
                </c:pt>
                <c:pt idx="277">
                  <c:v>-28.9</c:v>
                </c:pt>
                <c:pt idx="278">
                  <c:v>-29.2</c:v>
                </c:pt>
                <c:pt idx="279">
                  <c:v>-29.2</c:v>
                </c:pt>
                <c:pt idx="280">
                  <c:v>-28.9</c:v>
                </c:pt>
                <c:pt idx="281">
                  <c:v>-28.5</c:v>
                </c:pt>
                <c:pt idx="282">
                  <c:v>-27.5</c:v>
                </c:pt>
                <c:pt idx="283">
                  <c:v>-25.7</c:v>
                </c:pt>
                <c:pt idx="284">
                  <c:v>-23.6</c:v>
                </c:pt>
                <c:pt idx="285">
                  <c:v>-21.8</c:v>
                </c:pt>
                <c:pt idx="286">
                  <c:v>-20.100000000000001</c:v>
                </c:pt>
                <c:pt idx="287">
                  <c:v>-18.3</c:v>
                </c:pt>
                <c:pt idx="288">
                  <c:v>-16.2</c:v>
                </c:pt>
                <c:pt idx="289">
                  <c:v>-14.1</c:v>
                </c:pt>
                <c:pt idx="290">
                  <c:v>-12.3</c:v>
                </c:pt>
                <c:pt idx="291">
                  <c:v>-10.6</c:v>
                </c:pt>
                <c:pt idx="292">
                  <c:v>-8.8000000000000007</c:v>
                </c:pt>
                <c:pt idx="293">
                  <c:v>-7.4</c:v>
                </c:pt>
                <c:pt idx="294">
                  <c:v>-5.7</c:v>
                </c:pt>
                <c:pt idx="295">
                  <c:v>-4.3</c:v>
                </c:pt>
                <c:pt idx="296">
                  <c:v>-3.2</c:v>
                </c:pt>
                <c:pt idx="297">
                  <c:v>-2.2000000000000002</c:v>
                </c:pt>
                <c:pt idx="298">
                  <c:v>-1.1000000000000001</c:v>
                </c:pt>
                <c:pt idx="299">
                  <c:v>-0.4</c:v>
                </c:pt>
                <c:pt idx="300">
                  <c:v>0</c:v>
                </c:pt>
                <c:pt idx="301">
                  <c:v>0.3</c:v>
                </c:pt>
                <c:pt idx="302">
                  <c:v>0.3</c:v>
                </c:pt>
                <c:pt idx="303">
                  <c:v>-0.4</c:v>
                </c:pt>
                <c:pt idx="304">
                  <c:v>-1.4</c:v>
                </c:pt>
                <c:pt idx="305">
                  <c:v>-2.9</c:v>
                </c:pt>
                <c:pt idx="306">
                  <c:v>-5.3</c:v>
                </c:pt>
                <c:pt idx="307">
                  <c:v>-8.1</c:v>
                </c:pt>
                <c:pt idx="308">
                  <c:v>-10.9</c:v>
                </c:pt>
                <c:pt idx="309">
                  <c:v>-14.5</c:v>
                </c:pt>
                <c:pt idx="310">
                  <c:v>-17.600000000000001</c:v>
                </c:pt>
                <c:pt idx="311">
                  <c:v>-20.100000000000001</c:v>
                </c:pt>
                <c:pt idx="312">
                  <c:v>-22.9</c:v>
                </c:pt>
                <c:pt idx="313">
                  <c:v>-25</c:v>
                </c:pt>
                <c:pt idx="314">
                  <c:v>-26.8</c:v>
                </c:pt>
                <c:pt idx="315">
                  <c:v>-28.5</c:v>
                </c:pt>
                <c:pt idx="316">
                  <c:v>-29.6</c:v>
                </c:pt>
                <c:pt idx="317">
                  <c:v>-30.6</c:v>
                </c:pt>
                <c:pt idx="318">
                  <c:v>-31.7</c:v>
                </c:pt>
                <c:pt idx="319">
                  <c:v>-32</c:v>
                </c:pt>
                <c:pt idx="320">
                  <c:v>-32.4</c:v>
                </c:pt>
                <c:pt idx="321">
                  <c:v>-32.700000000000003</c:v>
                </c:pt>
                <c:pt idx="322">
                  <c:v>-32.700000000000003</c:v>
                </c:pt>
                <c:pt idx="323">
                  <c:v>-32.4</c:v>
                </c:pt>
                <c:pt idx="324">
                  <c:v>-32.4</c:v>
                </c:pt>
                <c:pt idx="325">
                  <c:v>-32</c:v>
                </c:pt>
                <c:pt idx="326">
                  <c:v>-31.3</c:v>
                </c:pt>
                <c:pt idx="327">
                  <c:v>-30.6</c:v>
                </c:pt>
                <c:pt idx="328">
                  <c:v>-29.9</c:v>
                </c:pt>
                <c:pt idx="329">
                  <c:v>-28.9</c:v>
                </c:pt>
                <c:pt idx="330">
                  <c:v>-28.2</c:v>
                </c:pt>
                <c:pt idx="331">
                  <c:v>-27.5</c:v>
                </c:pt>
                <c:pt idx="332">
                  <c:v>-27.5</c:v>
                </c:pt>
                <c:pt idx="333">
                  <c:v>-27.8</c:v>
                </c:pt>
                <c:pt idx="334">
                  <c:v>-27.8</c:v>
                </c:pt>
                <c:pt idx="335">
                  <c:v>-27.8</c:v>
                </c:pt>
                <c:pt idx="336">
                  <c:v>-27.8</c:v>
                </c:pt>
                <c:pt idx="337">
                  <c:v>-27.5</c:v>
                </c:pt>
                <c:pt idx="338">
                  <c:v>-22.5</c:v>
                </c:pt>
                <c:pt idx="339">
                  <c:v>-21.1</c:v>
                </c:pt>
                <c:pt idx="340">
                  <c:v>-19.7</c:v>
                </c:pt>
                <c:pt idx="341">
                  <c:v>-18.3</c:v>
                </c:pt>
                <c:pt idx="342">
                  <c:v>-16.600000000000001</c:v>
                </c:pt>
                <c:pt idx="343">
                  <c:v>-14.8</c:v>
                </c:pt>
                <c:pt idx="344">
                  <c:v>-16.600000000000001</c:v>
                </c:pt>
                <c:pt idx="345">
                  <c:v>-14.8</c:v>
                </c:pt>
                <c:pt idx="346">
                  <c:v>-13</c:v>
                </c:pt>
                <c:pt idx="347">
                  <c:v>-11.3</c:v>
                </c:pt>
                <c:pt idx="348">
                  <c:v>-9.9</c:v>
                </c:pt>
                <c:pt idx="349">
                  <c:v>-8.1</c:v>
                </c:pt>
                <c:pt idx="350">
                  <c:v>-6.7</c:v>
                </c:pt>
                <c:pt idx="351">
                  <c:v>-5.7</c:v>
                </c:pt>
                <c:pt idx="352">
                  <c:v>-5</c:v>
                </c:pt>
                <c:pt idx="353">
                  <c:v>-3.9</c:v>
                </c:pt>
                <c:pt idx="354">
                  <c:v>-3.6</c:v>
                </c:pt>
                <c:pt idx="355">
                  <c:v>-2.9</c:v>
                </c:pt>
                <c:pt idx="356">
                  <c:v>-2.9</c:v>
                </c:pt>
                <c:pt idx="357">
                  <c:v>-3.2</c:v>
                </c:pt>
                <c:pt idx="358">
                  <c:v>-3.9</c:v>
                </c:pt>
                <c:pt idx="359">
                  <c:v>-5</c:v>
                </c:pt>
                <c:pt idx="360">
                  <c:v>-7.1</c:v>
                </c:pt>
                <c:pt idx="361">
                  <c:v>-9.5</c:v>
                </c:pt>
                <c:pt idx="362">
                  <c:v>-12.7</c:v>
                </c:pt>
                <c:pt idx="363">
                  <c:v>-15.9</c:v>
                </c:pt>
                <c:pt idx="364">
                  <c:v>-18.7</c:v>
                </c:pt>
                <c:pt idx="365">
                  <c:v>-21.5</c:v>
                </c:pt>
                <c:pt idx="366">
                  <c:v>-23.6</c:v>
                </c:pt>
                <c:pt idx="367">
                  <c:v>-25.7</c:v>
                </c:pt>
                <c:pt idx="368">
                  <c:v>-27.8</c:v>
                </c:pt>
                <c:pt idx="369">
                  <c:v>-29.2</c:v>
                </c:pt>
                <c:pt idx="370">
                  <c:v>-30.3</c:v>
                </c:pt>
                <c:pt idx="371">
                  <c:v>-31.3</c:v>
                </c:pt>
                <c:pt idx="372">
                  <c:v>-32.4</c:v>
                </c:pt>
                <c:pt idx="373">
                  <c:v>-33.1</c:v>
                </c:pt>
                <c:pt idx="374">
                  <c:v>-33.4</c:v>
                </c:pt>
                <c:pt idx="375">
                  <c:v>-34.1</c:v>
                </c:pt>
                <c:pt idx="376">
                  <c:v>-34.5</c:v>
                </c:pt>
                <c:pt idx="377">
                  <c:v>-34.5</c:v>
                </c:pt>
                <c:pt idx="378">
                  <c:v>-34.5</c:v>
                </c:pt>
                <c:pt idx="379">
                  <c:v>-34.1</c:v>
                </c:pt>
                <c:pt idx="380">
                  <c:v>-33.799999999999997</c:v>
                </c:pt>
                <c:pt idx="381">
                  <c:v>-33.1</c:v>
                </c:pt>
                <c:pt idx="382">
                  <c:v>-32</c:v>
                </c:pt>
                <c:pt idx="383">
                  <c:v>-31</c:v>
                </c:pt>
                <c:pt idx="384">
                  <c:v>-26.1</c:v>
                </c:pt>
                <c:pt idx="385">
                  <c:v>-25.4</c:v>
                </c:pt>
                <c:pt idx="386">
                  <c:v>-25</c:v>
                </c:pt>
                <c:pt idx="387">
                  <c:v>-25.4</c:v>
                </c:pt>
                <c:pt idx="388">
                  <c:v>-25.7</c:v>
                </c:pt>
                <c:pt idx="389">
                  <c:v>-26.1</c:v>
                </c:pt>
                <c:pt idx="390">
                  <c:v>-29.9</c:v>
                </c:pt>
                <c:pt idx="391">
                  <c:v>-29.6</c:v>
                </c:pt>
                <c:pt idx="392">
                  <c:v>-28.5</c:v>
                </c:pt>
                <c:pt idx="393">
                  <c:v>-27.5</c:v>
                </c:pt>
                <c:pt idx="394">
                  <c:v>-25.7</c:v>
                </c:pt>
                <c:pt idx="395">
                  <c:v>-23.9</c:v>
                </c:pt>
                <c:pt idx="396">
                  <c:v>-22.2</c:v>
                </c:pt>
                <c:pt idx="397">
                  <c:v>-20.8</c:v>
                </c:pt>
                <c:pt idx="398">
                  <c:v>-19.399999999999999</c:v>
                </c:pt>
                <c:pt idx="399">
                  <c:v>-17.3</c:v>
                </c:pt>
                <c:pt idx="400">
                  <c:v>-15.5</c:v>
                </c:pt>
                <c:pt idx="401">
                  <c:v>-13.8</c:v>
                </c:pt>
                <c:pt idx="402">
                  <c:v>-12</c:v>
                </c:pt>
                <c:pt idx="403">
                  <c:v>-10.199999999999999</c:v>
                </c:pt>
                <c:pt idx="404">
                  <c:v>-8.8000000000000007</c:v>
                </c:pt>
                <c:pt idx="405">
                  <c:v>-7.8</c:v>
                </c:pt>
                <c:pt idx="406">
                  <c:v>-6.4</c:v>
                </c:pt>
                <c:pt idx="407">
                  <c:v>-5.3</c:v>
                </c:pt>
                <c:pt idx="408">
                  <c:v>-4.3</c:v>
                </c:pt>
              </c:numCache>
            </c:numRef>
          </c:val>
        </c:ser>
        <c:ser>
          <c:idx val="3"/>
          <c:order val="3"/>
          <c:tx>
            <c:strRef>
              <c:f>Angle_Walk_3!$P$1</c:f>
              <c:strCache>
                <c:ptCount val="1"/>
                <c:pt idx="0">
                  <c:v>左膝FE</c:v>
                </c:pt>
              </c:strCache>
            </c:strRef>
          </c:tx>
          <c:marker>
            <c:symbol val="none"/>
          </c:marker>
          <c:val>
            <c:numRef>
              <c:f>Angle_Walk_3!$P$2:$P$410</c:f>
              <c:numCache>
                <c:formatCode>General</c:formatCode>
                <c:ptCount val="409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1.7</c:v>
                </c:pt>
                <c:pt idx="22">
                  <c:v>1.7</c:v>
                </c:pt>
                <c:pt idx="23">
                  <c:v>1.7</c:v>
                </c:pt>
                <c:pt idx="24">
                  <c:v>1.7</c:v>
                </c:pt>
                <c:pt idx="25">
                  <c:v>1.7</c:v>
                </c:pt>
                <c:pt idx="26">
                  <c:v>1.7</c:v>
                </c:pt>
                <c:pt idx="27">
                  <c:v>1.7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0.7</c:v>
                </c:pt>
                <c:pt idx="56">
                  <c:v>0.7</c:v>
                </c:pt>
                <c:pt idx="57">
                  <c:v>1</c:v>
                </c:pt>
                <c:pt idx="58">
                  <c:v>1.4</c:v>
                </c:pt>
                <c:pt idx="59">
                  <c:v>1.7</c:v>
                </c:pt>
                <c:pt idx="60">
                  <c:v>2.1</c:v>
                </c:pt>
                <c:pt idx="61">
                  <c:v>2.8</c:v>
                </c:pt>
                <c:pt idx="62">
                  <c:v>3.1</c:v>
                </c:pt>
                <c:pt idx="63">
                  <c:v>4.2</c:v>
                </c:pt>
                <c:pt idx="64">
                  <c:v>4.9000000000000004</c:v>
                </c:pt>
                <c:pt idx="65">
                  <c:v>6</c:v>
                </c:pt>
                <c:pt idx="66">
                  <c:v>7.4</c:v>
                </c:pt>
                <c:pt idx="67">
                  <c:v>8.4</c:v>
                </c:pt>
                <c:pt idx="68">
                  <c:v>9.8000000000000007</c:v>
                </c:pt>
                <c:pt idx="69">
                  <c:v>11.2</c:v>
                </c:pt>
                <c:pt idx="70">
                  <c:v>12.6</c:v>
                </c:pt>
                <c:pt idx="71">
                  <c:v>14.4</c:v>
                </c:pt>
                <c:pt idx="72">
                  <c:v>16.2</c:v>
                </c:pt>
                <c:pt idx="73">
                  <c:v>18.3</c:v>
                </c:pt>
                <c:pt idx="74">
                  <c:v>21.1</c:v>
                </c:pt>
                <c:pt idx="75">
                  <c:v>24.2</c:v>
                </c:pt>
                <c:pt idx="76">
                  <c:v>28.1</c:v>
                </c:pt>
                <c:pt idx="77">
                  <c:v>32.700000000000003</c:v>
                </c:pt>
                <c:pt idx="78">
                  <c:v>36.5</c:v>
                </c:pt>
                <c:pt idx="79">
                  <c:v>41.8</c:v>
                </c:pt>
                <c:pt idx="80">
                  <c:v>45.7</c:v>
                </c:pt>
                <c:pt idx="81">
                  <c:v>49.6</c:v>
                </c:pt>
                <c:pt idx="82">
                  <c:v>52.4</c:v>
                </c:pt>
                <c:pt idx="83">
                  <c:v>54.5</c:v>
                </c:pt>
                <c:pt idx="84">
                  <c:v>55.9</c:v>
                </c:pt>
                <c:pt idx="85">
                  <c:v>56.2</c:v>
                </c:pt>
                <c:pt idx="86">
                  <c:v>55.9</c:v>
                </c:pt>
                <c:pt idx="87">
                  <c:v>54.8</c:v>
                </c:pt>
                <c:pt idx="88">
                  <c:v>53.1</c:v>
                </c:pt>
                <c:pt idx="89">
                  <c:v>50.6</c:v>
                </c:pt>
                <c:pt idx="90">
                  <c:v>47.4</c:v>
                </c:pt>
                <c:pt idx="91">
                  <c:v>44.6</c:v>
                </c:pt>
                <c:pt idx="92">
                  <c:v>40.799999999999997</c:v>
                </c:pt>
                <c:pt idx="93">
                  <c:v>36.9</c:v>
                </c:pt>
                <c:pt idx="94">
                  <c:v>33</c:v>
                </c:pt>
                <c:pt idx="95">
                  <c:v>29.5</c:v>
                </c:pt>
                <c:pt idx="96">
                  <c:v>26.3</c:v>
                </c:pt>
                <c:pt idx="97">
                  <c:v>23.9</c:v>
                </c:pt>
                <c:pt idx="98">
                  <c:v>22.1</c:v>
                </c:pt>
                <c:pt idx="99">
                  <c:v>21.4</c:v>
                </c:pt>
                <c:pt idx="100">
                  <c:v>21.4</c:v>
                </c:pt>
                <c:pt idx="101">
                  <c:v>22.5</c:v>
                </c:pt>
                <c:pt idx="102">
                  <c:v>24.2</c:v>
                </c:pt>
                <c:pt idx="103">
                  <c:v>26.7</c:v>
                </c:pt>
                <c:pt idx="104">
                  <c:v>29.2</c:v>
                </c:pt>
                <c:pt idx="105">
                  <c:v>31.6</c:v>
                </c:pt>
                <c:pt idx="106">
                  <c:v>34.1</c:v>
                </c:pt>
                <c:pt idx="107">
                  <c:v>35.799999999999997</c:v>
                </c:pt>
                <c:pt idx="108">
                  <c:v>36.9</c:v>
                </c:pt>
                <c:pt idx="109">
                  <c:v>37.6</c:v>
                </c:pt>
                <c:pt idx="110">
                  <c:v>38</c:v>
                </c:pt>
                <c:pt idx="111">
                  <c:v>38</c:v>
                </c:pt>
                <c:pt idx="112">
                  <c:v>37.6</c:v>
                </c:pt>
                <c:pt idx="113">
                  <c:v>37.200000000000003</c:v>
                </c:pt>
                <c:pt idx="114">
                  <c:v>36.200000000000003</c:v>
                </c:pt>
                <c:pt idx="115">
                  <c:v>35.5</c:v>
                </c:pt>
                <c:pt idx="116">
                  <c:v>34.1</c:v>
                </c:pt>
                <c:pt idx="117">
                  <c:v>32.700000000000003</c:v>
                </c:pt>
                <c:pt idx="118">
                  <c:v>30.9</c:v>
                </c:pt>
                <c:pt idx="119">
                  <c:v>29.2</c:v>
                </c:pt>
                <c:pt idx="120">
                  <c:v>27.4</c:v>
                </c:pt>
                <c:pt idx="121">
                  <c:v>25.6</c:v>
                </c:pt>
                <c:pt idx="122">
                  <c:v>23.9</c:v>
                </c:pt>
                <c:pt idx="123">
                  <c:v>22.8</c:v>
                </c:pt>
                <c:pt idx="124">
                  <c:v>21.4</c:v>
                </c:pt>
                <c:pt idx="125">
                  <c:v>20.7</c:v>
                </c:pt>
                <c:pt idx="126">
                  <c:v>19.7</c:v>
                </c:pt>
                <c:pt idx="127">
                  <c:v>19.3</c:v>
                </c:pt>
                <c:pt idx="128">
                  <c:v>19</c:v>
                </c:pt>
                <c:pt idx="129">
                  <c:v>18.600000000000001</c:v>
                </c:pt>
                <c:pt idx="130">
                  <c:v>19</c:v>
                </c:pt>
                <c:pt idx="131">
                  <c:v>19.7</c:v>
                </c:pt>
                <c:pt idx="132">
                  <c:v>20.7</c:v>
                </c:pt>
                <c:pt idx="133">
                  <c:v>22.8</c:v>
                </c:pt>
                <c:pt idx="134">
                  <c:v>25.3</c:v>
                </c:pt>
                <c:pt idx="135">
                  <c:v>29.2</c:v>
                </c:pt>
                <c:pt idx="136">
                  <c:v>34.4</c:v>
                </c:pt>
                <c:pt idx="137">
                  <c:v>40.1</c:v>
                </c:pt>
                <c:pt idx="138">
                  <c:v>46.7</c:v>
                </c:pt>
                <c:pt idx="139">
                  <c:v>53.4</c:v>
                </c:pt>
                <c:pt idx="140">
                  <c:v>60.8</c:v>
                </c:pt>
                <c:pt idx="141">
                  <c:v>66.400000000000006</c:v>
                </c:pt>
                <c:pt idx="142">
                  <c:v>71.3</c:v>
                </c:pt>
                <c:pt idx="143">
                  <c:v>73.8</c:v>
                </c:pt>
                <c:pt idx="144">
                  <c:v>75.2</c:v>
                </c:pt>
                <c:pt idx="145">
                  <c:v>75.2</c:v>
                </c:pt>
                <c:pt idx="146">
                  <c:v>74.2</c:v>
                </c:pt>
                <c:pt idx="147">
                  <c:v>72.400000000000006</c:v>
                </c:pt>
                <c:pt idx="148">
                  <c:v>69.2</c:v>
                </c:pt>
                <c:pt idx="149">
                  <c:v>65</c:v>
                </c:pt>
                <c:pt idx="150">
                  <c:v>60.1</c:v>
                </c:pt>
                <c:pt idx="151">
                  <c:v>54.8</c:v>
                </c:pt>
                <c:pt idx="152">
                  <c:v>47.8</c:v>
                </c:pt>
                <c:pt idx="153">
                  <c:v>40.799999999999997</c:v>
                </c:pt>
                <c:pt idx="154">
                  <c:v>34.1</c:v>
                </c:pt>
                <c:pt idx="155">
                  <c:v>28.5</c:v>
                </c:pt>
                <c:pt idx="156">
                  <c:v>22.5</c:v>
                </c:pt>
                <c:pt idx="157">
                  <c:v>18.600000000000001</c:v>
                </c:pt>
                <c:pt idx="158">
                  <c:v>15.1</c:v>
                </c:pt>
                <c:pt idx="159">
                  <c:v>13.3</c:v>
                </c:pt>
                <c:pt idx="160">
                  <c:v>13</c:v>
                </c:pt>
                <c:pt idx="161">
                  <c:v>13.7</c:v>
                </c:pt>
                <c:pt idx="162">
                  <c:v>15.8</c:v>
                </c:pt>
                <c:pt idx="163">
                  <c:v>19</c:v>
                </c:pt>
                <c:pt idx="164">
                  <c:v>22.8</c:v>
                </c:pt>
                <c:pt idx="165">
                  <c:v>26</c:v>
                </c:pt>
                <c:pt idx="166">
                  <c:v>29.9</c:v>
                </c:pt>
                <c:pt idx="167">
                  <c:v>33</c:v>
                </c:pt>
                <c:pt idx="168">
                  <c:v>35.5</c:v>
                </c:pt>
                <c:pt idx="169">
                  <c:v>36.5</c:v>
                </c:pt>
                <c:pt idx="170">
                  <c:v>36.9</c:v>
                </c:pt>
                <c:pt idx="171">
                  <c:v>36.200000000000003</c:v>
                </c:pt>
                <c:pt idx="172">
                  <c:v>35.1</c:v>
                </c:pt>
                <c:pt idx="173">
                  <c:v>34.1</c:v>
                </c:pt>
                <c:pt idx="174">
                  <c:v>33</c:v>
                </c:pt>
                <c:pt idx="175">
                  <c:v>31.6</c:v>
                </c:pt>
                <c:pt idx="176">
                  <c:v>29.9</c:v>
                </c:pt>
                <c:pt idx="177">
                  <c:v>28.5</c:v>
                </c:pt>
                <c:pt idx="178">
                  <c:v>27.1</c:v>
                </c:pt>
                <c:pt idx="179">
                  <c:v>25.3</c:v>
                </c:pt>
                <c:pt idx="180">
                  <c:v>23.9</c:v>
                </c:pt>
                <c:pt idx="181">
                  <c:v>22.5</c:v>
                </c:pt>
                <c:pt idx="182">
                  <c:v>21.1</c:v>
                </c:pt>
                <c:pt idx="183">
                  <c:v>20</c:v>
                </c:pt>
                <c:pt idx="184">
                  <c:v>19</c:v>
                </c:pt>
                <c:pt idx="185">
                  <c:v>18.600000000000001</c:v>
                </c:pt>
                <c:pt idx="186">
                  <c:v>19</c:v>
                </c:pt>
                <c:pt idx="187">
                  <c:v>19.7</c:v>
                </c:pt>
                <c:pt idx="188">
                  <c:v>21.4</c:v>
                </c:pt>
                <c:pt idx="189">
                  <c:v>23.9</c:v>
                </c:pt>
                <c:pt idx="190">
                  <c:v>27.1</c:v>
                </c:pt>
                <c:pt idx="191">
                  <c:v>31.3</c:v>
                </c:pt>
                <c:pt idx="192">
                  <c:v>36.9</c:v>
                </c:pt>
                <c:pt idx="193">
                  <c:v>42.9</c:v>
                </c:pt>
                <c:pt idx="194">
                  <c:v>49.9</c:v>
                </c:pt>
                <c:pt idx="195">
                  <c:v>56.9</c:v>
                </c:pt>
                <c:pt idx="196">
                  <c:v>63.6</c:v>
                </c:pt>
                <c:pt idx="197">
                  <c:v>69.599999999999994</c:v>
                </c:pt>
                <c:pt idx="198">
                  <c:v>74.2</c:v>
                </c:pt>
                <c:pt idx="199">
                  <c:v>77.3</c:v>
                </c:pt>
                <c:pt idx="200">
                  <c:v>79.099999999999994</c:v>
                </c:pt>
                <c:pt idx="201">
                  <c:v>79.400000000000006</c:v>
                </c:pt>
                <c:pt idx="202">
                  <c:v>78.400000000000006</c:v>
                </c:pt>
                <c:pt idx="203">
                  <c:v>76.599999999999994</c:v>
                </c:pt>
                <c:pt idx="204">
                  <c:v>73.8</c:v>
                </c:pt>
                <c:pt idx="205">
                  <c:v>69.900000000000006</c:v>
                </c:pt>
                <c:pt idx="206">
                  <c:v>65.7</c:v>
                </c:pt>
                <c:pt idx="207">
                  <c:v>60.1</c:v>
                </c:pt>
                <c:pt idx="208">
                  <c:v>53.8</c:v>
                </c:pt>
                <c:pt idx="209">
                  <c:v>46.7</c:v>
                </c:pt>
                <c:pt idx="210">
                  <c:v>39.700000000000003</c:v>
                </c:pt>
                <c:pt idx="211">
                  <c:v>33.700000000000003</c:v>
                </c:pt>
                <c:pt idx="212">
                  <c:v>27.8</c:v>
                </c:pt>
                <c:pt idx="213">
                  <c:v>22.5</c:v>
                </c:pt>
                <c:pt idx="214">
                  <c:v>19</c:v>
                </c:pt>
                <c:pt idx="215">
                  <c:v>16.5</c:v>
                </c:pt>
                <c:pt idx="216">
                  <c:v>15.1</c:v>
                </c:pt>
                <c:pt idx="217">
                  <c:v>14.7</c:v>
                </c:pt>
                <c:pt idx="218">
                  <c:v>15.8</c:v>
                </c:pt>
                <c:pt idx="219">
                  <c:v>17.899999999999999</c:v>
                </c:pt>
                <c:pt idx="220">
                  <c:v>21.4</c:v>
                </c:pt>
                <c:pt idx="221">
                  <c:v>25.3</c:v>
                </c:pt>
                <c:pt idx="222">
                  <c:v>29.5</c:v>
                </c:pt>
                <c:pt idx="223">
                  <c:v>33.4</c:v>
                </c:pt>
                <c:pt idx="224">
                  <c:v>36.200000000000003</c:v>
                </c:pt>
                <c:pt idx="225">
                  <c:v>38.299999999999997</c:v>
                </c:pt>
                <c:pt idx="226">
                  <c:v>39</c:v>
                </c:pt>
                <c:pt idx="227">
                  <c:v>38.700000000000003</c:v>
                </c:pt>
                <c:pt idx="228">
                  <c:v>37.6</c:v>
                </c:pt>
                <c:pt idx="229">
                  <c:v>36.5</c:v>
                </c:pt>
                <c:pt idx="230">
                  <c:v>35.1</c:v>
                </c:pt>
                <c:pt idx="231">
                  <c:v>33.700000000000003</c:v>
                </c:pt>
                <c:pt idx="232">
                  <c:v>32</c:v>
                </c:pt>
                <c:pt idx="233">
                  <c:v>30.2</c:v>
                </c:pt>
                <c:pt idx="234">
                  <c:v>28.8</c:v>
                </c:pt>
                <c:pt idx="235">
                  <c:v>27.1</c:v>
                </c:pt>
                <c:pt idx="236">
                  <c:v>25.6</c:v>
                </c:pt>
                <c:pt idx="237">
                  <c:v>24.6</c:v>
                </c:pt>
                <c:pt idx="238">
                  <c:v>23.5</c:v>
                </c:pt>
                <c:pt idx="239">
                  <c:v>22.8</c:v>
                </c:pt>
                <c:pt idx="240">
                  <c:v>22.1</c:v>
                </c:pt>
                <c:pt idx="241">
                  <c:v>21.4</c:v>
                </c:pt>
                <c:pt idx="242">
                  <c:v>21.1</c:v>
                </c:pt>
                <c:pt idx="243">
                  <c:v>21.1</c:v>
                </c:pt>
                <c:pt idx="244">
                  <c:v>21.8</c:v>
                </c:pt>
                <c:pt idx="245">
                  <c:v>22.8</c:v>
                </c:pt>
                <c:pt idx="246">
                  <c:v>24.6</c:v>
                </c:pt>
                <c:pt idx="247">
                  <c:v>27.4</c:v>
                </c:pt>
                <c:pt idx="248">
                  <c:v>31.3</c:v>
                </c:pt>
                <c:pt idx="249">
                  <c:v>35.799999999999997</c:v>
                </c:pt>
                <c:pt idx="250">
                  <c:v>41.8</c:v>
                </c:pt>
                <c:pt idx="251">
                  <c:v>48.1</c:v>
                </c:pt>
                <c:pt idx="252">
                  <c:v>54.1</c:v>
                </c:pt>
                <c:pt idx="253">
                  <c:v>60.8</c:v>
                </c:pt>
                <c:pt idx="254">
                  <c:v>66.8</c:v>
                </c:pt>
                <c:pt idx="255">
                  <c:v>71.7</c:v>
                </c:pt>
                <c:pt idx="256">
                  <c:v>75.2</c:v>
                </c:pt>
                <c:pt idx="257">
                  <c:v>77.3</c:v>
                </c:pt>
                <c:pt idx="258">
                  <c:v>77.7</c:v>
                </c:pt>
                <c:pt idx="259">
                  <c:v>77</c:v>
                </c:pt>
                <c:pt idx="260">
                  <c:v>75.2</c:v>
                </c:pt>
                <c:pt idx="261">
                  <c:v>72.400000000000006</c:v>
                </c:pt>
                <c:pt idx="262">
                  <c:v>68.2</c:v>
                </c:pt>
                <c:pt idx="263">
                  <c:v>63.6</c:v>
                </c:pt>
                <c:pt idx="264">
                  <c:v>57.3</c:v>
                </c:pt>
                <c:pt idx="265">
                  <c:v>50.3</c:v>
                </c:pt>
                <c:pt idx="266">
                  <c:v>42.5</c:v>
                </c:pt>
                <c:pt idx="267">
                  <c:v>34.799999999999997</c:v>
                </c:pt>
                <c:pt idx="268">
                  <c:v>27.4</c:v>
                </c:pt>
                <c:pt idx="269">
                  <c:v>21.1</c:v>
                </c:pt>
                <c:pt idx="270">
                  <c:v>16.5</c:v>
                </c:pt>
                <c:pt idx="271">
                  <c:v>13.7</c:v>
                </c:pt>
                <c:pt idx="272">
                  <c:v>11.6</c:v>
                </c:pt>
                <c:pt idx="273">
                  <c:v>11.6</c:v>
                </c:pt>
                <c:pt idx="274">
                  <c:v>13</c:v>
                </c:pt>
                <c:pt idx="275">
                  <c:v>16.2</c:v>
                </c:pt>
                <c:pt idx="276">
                  <c:v>20</c:v>
                </c:pt>
                <c:pt idx="277">
                  <c:v>24.2</c:v>
                </c:pt>
                <c:pt idx="278">
                  <c:v>28.5</c:v>
                </c:pt>
                <c:pt idx="279">
                  <c:v>32</c:v>
                </c:pt>
                <c:pt idx="280">
                  <c:v>34.4</c:v>
                </c:pt>
                <c:pt idx="281">
                  <c:v>35.5</c:v>
                </c:pt>
                <c:pt idx="282">
                  <c:v>35.799999999999997</c:v>
                </c:pt>
                <c:pt idx="283">
                  <c:v>35.1</c:v>
                </c:pt>
                <c:pt idx="284">
                  <c:v>34.1</c:v>
                </c:pt>
                <c:pt idx="285">
                  <c:v>32.700000000000003</c:v>
                </c:pt>
                <c:pt idx="286">
                  <c:v>31.6</c:v>
                </c:pt>
                <c:pt idx="287">
                  <c:v>30.2</c:v>
                </c:pt>
                <c:pt idx="288">
                  <c:v>28.5</c:v>
                </c:pt>
                <c:pt idx="289">
                  <c:v>26.7</c:v>
                </c:pt>
                <c:pt idx="290">
                  <c:v>24.9</c:v>
                </c:pt>
                <c:pt idx="291">
                  <c:v>23.5</c:v>
                </c:pt>
                <c:pt idx="292">
                  <c:v>22.1</c:v>
                </c:pt>
                <c:pt idx="293">
                  <c:v>20.7</c:v>
                </c:pt>
                <c:pt idx="294">
                  <c:v>19.7</c:v>
                </c:pt>
                <c:pt idx="295">
                  <c:v>18.600000000000001</c:v>
                </c:pt>
                <c:pt idx="296">
                  <c:v>17.899999999999999</c:v>
                </c:pt>
                <c:pt idx="297">
                  <c:v>17.899999999999999</c:v>
                </c:pt>
                <c:pt idx="298">
                  <c:v>17.899999999999999</c:v>
                </c:pt>
                <c:pt idx="299">
                  <c:v>18.600000000000001</c:v>
                </c:pt>
                <c:pt idx="300">
                  <c:v>19.7</c:v>
                </c:pt>
                <c:pt idx="301">
                  <c:v>21.4</c:v>
                </c:pt>
                <c:pt idx="302">
                  <c:v>23.9</c:v>
                </c:pt>
                <c:pt idx="303">
                  <c:v>27.4</c:v>
                </c:pt>
                <c:pt idx="304">
                  <c:v>31.6</c:v>
                </c:pt>
                <c:pt idx="305">
                  <c:v>36.9</c:v>
                </c:pt>
                <c:pt idx="306">
                  <c:v>43.2</c:v>
                </c:pt>
                <c:pt idx="307">
                  <c:v>49.9</c:v>
                </c:pt>
                <c:pt idx="308">
                  <c:v>56.2</c:v>
                </c:pt>
                <c:pt idx="309">
                  <c:v>62.9</c:v>
                </c:pt>
                <c:pt idx="310">
                  <c:v>68.900000000000006</c:v>
                </c:pt>
                <c:pt idx="311">
                  <c:v>73.099999999999994</c:v>
                </c:pt>
                <c:pt idx="312">
                  <c:v>77</c:v>
                </c:pt>
                <c:pt idx="313">
                  <c:v>78.400000000000006</c:v>
                </c:pt>
                <c:pt idx="314">
                  <c:v>78.7</c:v>
                </c:pt>
                <c:pt idx="315">
                  <c:v>77.3</c:v>
                </c:pt>
                <c:pt idx="316">
                  <c:v>75.2</c:v>
                </c:pt>
                <c:pt idx="317">
                  <c:v>71.7</c:v>
                </c:pt>
                <c:pt idx="318">
                  <c:v>66.8</c:v>
                </c:pt>
                <c:pt idx="319">
                  <c:v>60.5</c:v>
                </c:pt>
                <c:pt idx="320">
                  <c:v>53.4</c:v>
                </c:pt>
                <c:pt idx="321">
                  <c:v>45.3</c:v>
                </c:pt>
                <c:pt idx="322">
                  <c:v>36.200000000000003</c:v>
                </c:pt>
                <c:pt idx="323">
                  <c:v>29.2</c:v>
                </c:pt>
                <c:pt idx="324">
                  <c:v>23.2</c:v>
                </c:pt>
                <c:pt idx="325">
                  <c:v>17.600000000000001</c:v>
                </c:pt>
                <c:pt idx="326">
                  <c:v>13.3</c:v>
                </c:pt>
                <c:pt idx="327">
                  <c:v>11.6</c:v>
                </c:pt>
                <c:pt idx="328">
                  <c:v>10.9</c:v>
                </c:pt>
                <c:pt idx="329">
                  <c:v>11.6</c:v>
                </c:pt>
                <c:pt idx="330">
                  <c:v>14</c:v>
                </c:pt>
                <c:pt idx="331">
                  <c:v>17.600000000000001</c:v>
                </c:pt>
                <c:pt idx="332">
                  <c:v>21.4</c:v>
                </c:pt>
                <c:pt idx="333">
                  <c:v>25.6</c:v>
                </c:pt>
                <c:pt idx="334">
                  <c:v>29.5</c:v>
                </c:pt>
                <c:pt idx="335">
                  <c:v>32.299999999999997</c:v>
                </c:pt>
                <c:pt idx="336">
                  <c:v>34.799999999999997</c:v>
                </c:pt>
                <c:pt idx="337">
                  <c:v>36.200000000000003</c:v>
                </c:pt>
                <c:pt idx="338">
                  <c:v>36.5</c:v>
                </c:pt>
                <c:pt idx="339">
                  <c:v>36.200000000000003</c:v>
                </c:pt>
                <c:pt idx="340">
                  <c:v>35.5</c:v>
                </c:pt>
                <c:pt idx="341">
                  <c:v>34.4</c:v>
                </c:pt>
                <c:pt idx="342">
                  <c:v>33.4</c:v>
                </c:pt>
                <c:pt idx="343">
                  <c:v>32</c:v>
                </c:pt>
                <c:pt idx="344">
                  <c:v>30.2</c:v>
                </c:pt>
                <c:pt idx="345">
                  <c:v>28.8</c:v>
                </c:pt>
                <c:pt idx="346">
                  <c:v>27.4</c:v>
                </c:pt>
                <c:pt idx="347">
                  <c:v>26</c:v>
                </c:pt>
                <c:pt idx="348">
                  <c:v>24.6</c:v>
                </c:pt>
                <c:pt idx="349">
                  <c:v>23.5</c:v>
                </c:pt>
                <c:pt idx="350">
                  <c:v>22.8</c:v>
                </c:pt>
                <c:pt idx="351">
                  <c:v>22.1</c:v>
                </c:pt>
                <c:pt idx="352">
                  <c:v>22.1</c:v>
                </c:pt>
                <c:pt idx="353">
                  <c:v>22.1</c:v>
                </c:pt>
                <c:pt idx="354">
                  <c:v>22.8</c:v>
                </c:pt>
                <c:pt idx="355">
                  <c:v>24.2</c:v>
                </c:pt>
                <c:pt idx="356">
                  <c:v>26</c:v>
                </c:pt>
                <c:pt idx="357">
                  <c:v>28.8</c:v>
                </c:pt>
                <c:pt idx="358">
                  <c:v>32.700000000000003</c:v>
                </c:pt>
                <c:pt idx="359">
                  <c:v>36.9</c:v>
                </c:pt>
                <c:pt idx="360">
                  <c:v>42.5</c:v>
                </c:pt>
                <c:pt idx="361">
                  <c:v>48.8</c:v>
                </c:pt>
                <c:pt idx="362">
                  <c:v>56.6</c:v>
                </c:pt>
                <c:pt idx="363">
                  <c:v>63.3</c:v>
                </c:pt>
                <c:pt idx="364">
                  <c:v>68.5</c:v>
                </c:pt>
                <c:pt idx="365">
                  <c:v>73.5</c:v>
                </c:pt>
                <c:pt idx="366">
                  <c:v>76.599999999999994</c:v>
                </c:pt>
                <c:pt idx="367">
                  <c:v>78.400000000000006</c:v>
                </c:pt>
                <c:pt idx="368">
                  <c:v>79.099999999999994</c:v>
                </c:pt>
                <c:pt idx="369">
                  <c:v>78</c:v>
                </c:pt>
                <c:pt idx="370">
                  <c:v>76.3</c:v>
                </c:pt>
                <c:pt idx="371">
                  <c:v>73.099999999999994</c:v>
                </c:pt>
                <c:pt idx="372">
                  <c:v>68.5</c:v>
                </c:pt>
                <c:pt idx="373">
                  <c:v>63.3</c:v>
                </c:pt>
                <c:pt idx="374">
                  <c:v>56.9</c:v>
                </c:pt>
                <c:pt idx="375">
                  <c:v>49.6</c:v>
                </c:pt>
                <c:pt idx="376">
                  <c:v>42.2</c:v>
                </c:pt>
                <c:pt idx="377">
                  <c:v>35.5</c:v>
                </c:pt>
                <c:pt idx="378">
                  <c:v>27.8</c:v>
                </c:pt>
                <c:pt idx="379">
                  <c:v>22.1</c:v>
                </c:pt>
                <c:pt idx="380">
                  <c:v>17.600000000000001</c:v>
                </c:pt>
                <c:pt idx="381">
                  <c:v>19</c:v>
                </c:pt>
                <c:pt idx="382">
                  <c:v>16.899999999999999</c:v>
                </c:pt>
                <c:pt idx="383">
                  <c:v>16.5</c:v>
                </c:pt>
                <c:pt idx="384">
                  <c:v>17.2</c:v>
                </c:pt>
                <c:pt idx="385">
                  <c:v>19.7</c:v>
                </c:pt>
                <c:pt idx="386">
                  <c:v>23.5</c:v>
                </c:pt>
                <c:pt idx="387">
                  <c:v>27.1</c:v>
                </c:pt>
                <c:pt idx="388">
                  <c:v>26.7</c:v>
                </c:pt>
                <c:pt idx="389">
                  <c:v>30.2</c:v>
                </c:pt>
                <c:pt idx="390">
                  <c:v>33.700000000000003</c:v>
                </c:pt>
                <c:pt idx="391">
                  <c:v>35.5</c:v>
                </c:pt>
                <c:pt idx="392">
                  <c:v>36.5</c:v>
                </c:pt>
                <c:pt idx="393">
                  <c:v>36.5</c:v>
                </c:pt>
                <c:pt idx="394">
                  <c:v>36.200000000000003</c:v>
                </c:pt>
                <c:pt idx="395">
                  <c:v>35.1</c:v>
                </c:pt>
                <c:pt idx="396">
                  <c:v>34.4</c:v>
                </c:pt>
                <c:pt idx="397">
                  <c:v>33.700000000000003</c:v>
                </c:pt>
                <c:pt idx="398">
                  <c:v>32.700000000000003</c:v>
                </c:pt>
                <c:pt idx="399">
                  <c:v>31.3</c:v>
                </c:pt>
                <c:pt idx="400">
                  <c:v>29.9</c:v>
                </c:pt>
                <c:pt idx="401">
                  <c:v>28.5</c:v>
                </c:pt>
                <c:pt idx="402">
                  <c:v>27.1</c:v>
                </c:pt>
                <c:pt idx="403">
                  <c:v>25.6</c:v>
                </c:pt>
                <c:pt idx="404">
                  <c:v>24.9</c:v>
                </c:pt>
                <c:pt idx="405">
                  <c:v>23.9</c:v>
                </c:pt>
                <c:pt idx="406">
                  <c:v>23.2</c:v>
                </c:pt>
                <c:pt idx="407">
                  <c:v>22.1</c:v>
                </c:pt>
                <c:pt idx="408">
                  <c:v>21.8</c:v>
                </c:pt>
              </c:numCache>
            </c:numRef>
          </c:val>
        </c:ser>
        <c:marker val="1"/>
        <c:axId val="67603072"/>
        <c:axId val="67608960"/>
      </c:lineChart>
      <c:catAx>
        <c:axId val="67603072"/>
        <c:scaling>
          <c:orientation val="minMax"/>
        </c:scaling>
        <c:axPos val="b"/>
        <c:tickLblPos val="nextTo"/>
        <c:crossAx val="67608960"/>
        <c:crosses val="autoZero"/>
        <c:auto val="1"/>
        <c:lblAlgn val="ctr"/>
        <c:lblOffset val="100"/>
      </c:catAx>
      <c:valAx>
        <c:axId val="67608960"/>
        <c:scaling>
          <c:orientation val="minMax"/>
        </c:scaling>
        <c:axPos val="l"/>
        <c:majorGridlines/>
        <c:numFmt formatCode="General" sourceLinked="1"/>
        <c:tickLblPos val="nextTo"/>
        <c:crossAx val="67603072"/>
        <c:crosses val="autoZero"/>
        <c:crossBetween val="between"/>
      </c:valAx>
      <c:spPr>
        <a:noFill/>
        <a:ln w="25400">
          <a:noFill/>
        </a:ln>
      </c:spPr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Angle_Walk_4!$M$1</c:f>
              <c:strCache>
                <c:ptCount val="1"/>
                <c:pt idx="0">
                  <c:v>右髋FE</c:v>
                </c:pt>
              </c:strCache>
            </c:strRef>
          </c:tx>
          <c:marker>
            <c:symbol val="none"/>
          </c:marker>
          <c:val>
            <c:numRef>
              <c:f>Angle_Walk_4!$M$2:$M$410</c:f>
              <c:numCache>
                <c:formatCode>General</c:formatCode>
                <c:ptCount val="409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-0.4</c:v>
                </c:pt>
                <c:pt idx="78">
                  <c:v>-0.7</c:v>
                </c:pt>
                <c:pt idx="79">
                  <c:v>-1.1000000000000001</c:v>
                </c:pt>
                <c:pt idx="80">
                  <c:v>-1.1000000000000001</c:v>
                </c:pt>
                <c:pt idx="81">
                  <c:v>-1.4</c:v>
                </c:pt>
                <c:pt idx="82">
                  <c:v>-1.8</c:v>
                </c:pt>
                <c:pt idx="83">
                  <c:v>-2.1</c:v>
                </c:pt>
                <c:pt idx="84">
                  <c:v>-2.1</c:v>
                </c:pt>
                <c:pt idx="85">
                  <c:v>-2.1</c:v>
                </c:pt>
                <c:pt idx="86">
                  <c:v>-2.1</c:v>
                </c:pt>
                <c:pt idx="87">
                  <c:v>-2.1</c:v>
                </c:pt>
                <c:pt idx="88">
                  <c:v>-2.1</c:v>
                </c:pt>
                <c:pt idx="89">
                  <c:v>-2.1</c:v>
                </c:pt>
                <c:pt idx="90">
                  <c:v>-2.1</c:v>
                </c:pt>
                <c:pt idx="91">
                  <c:v>-2.1</c:v>
                </c:pt>
                <c:pt idx="92">
                  <c:v>-2.1</c:v>
                </c:pt>
                <c:pt idx="93">
                  <c:v>-1.8</c:v>
                </c:pt>
                <c:pt idx="94">
                  <c:v>-1.4</c:v>
                </c:pt>
                <c:pt idx="95">
                  <c:v>-1.4</c:v>
                </c:pt>
                <c:pt idx="96">
                  <c:v>-1.1000000000000001</c:v>
                </c:pt>
                <c:pt idx="97">
                  <c:v>-0.7</c:v>
                </c:pt>
                <c:pt idx="98">
                  <c:v>-0.4</c:v>
                </c:pt>
                <c:pt idx="99">
                  <c:v>0</c:v>
                </c:pt>
                <c:pt idx="100">
                  <c:v>0</c:v>
                </c:pt>
                <c:pt idx="101">
                  <c:v>0.3</c:v>
                </c:pt>
                <c:pt idx="102">
                  <c:v>1</c:v>
                </c:pt>
                <c:pt idx="103">
                  <c:v>1.7</c:v>
                </c:pt>
                <c:pt idx="104">
                  <c:v>2.8</c:v>
                </c:pt>
                <c:pt idx="105">
                  <c:v>4.5999999999999996</c:v>
                </c:pt>
                <c:pt idx="106">
                  <c:v>6.3</c:v>
                </c:pt>
                <c:pt idx="107">
                  <c:v>8.1</c:v>
                </c:pt>
                <c:pt idx="108">
                  <c:v>9.8000000000000007</c:v>
                </c:pt>
                <c:pt idx="109">
                  <c:v>12.6</c:v>
                </c:pt>
                <c:pt idx="110">
                  <c:v>14.4</c:v>
                </c:pt>
                <c:pt idx="111">
                  <c:v>16.5</c:v>
                </c:pt>
                <c:pt idx="112">
                  <c:v>18.3</c:v>
                </c:pt>
                <c:pt idx="113">
                  <c:v>20</c:v>
                </c:pt>
                <c:pt idx="114">
                  <c:v>21.4</c:v>
                </c:pt>
                <c:pt idx="115">
                  <c:v>22.8</c:v>
                </c:pt>
                <c:pt idx="116">
                  <c:v>24.2</c:v>
                </c:pt>
                <c:pt idx="117">
                  <c:v>25.6</c:v>
                </c:pt>
                <c:pt idx="118">
                  <c:v>26.7</c:v>
                </c:pt>
                <c:pt idx="119">
                  <c:v>27.8</c:v>
                </c:pt>
                <c:pt idx="120">
                  <c:v>28.8</c:v>
                </c:pt>
                <c:pt idx="121">
                  <c:v>29.2</c:v>
                </c:pt>
                <c:pt idx="122">
                  <c:v>29.5</c:v>
                </c:pt>
                <c:pt idx="123">
                  <c:v>29.5</c:v>
                </c:pt>
                <c:pt idx="124">
                  <c:v>29.5</c:v>
                </c:pt>
                <c:pt idx="125">
                  <c:v>29.2</c:v>
                </c:pt>
                <c:pt idx="126">
                  <c:v>28.5</c:v>
                </c:pt>
                <c:pt idx="127">
                  <c:v>27.8</c:v>
                </c:pt>
                <c:pt idx="128">
                  <c:v>26.7</c:v>
                </c:pt>
                <c:pt idx="129">
                  <c:v>26</c:v>
                </c:pt>
                <c:pt idx="130">
                  <c:v>24.9</c:v>
                </c:pt>
                <c:pt idx="131">
                  <c:v>24.2</c:v>
                </c:pt>
                <c:pt idx="132">
                  <c:v>24.2</c:v>
                </c:pt>
                <c:pt idx="133">
                  <c:v>24.2</c:v>
                </c:pt>
                <c:pt idx="134">
                  <c:v>24.2</c:v>
                </c:pt>
                <c:pt idx="135">
                  <c:v>24.2</c:v>
                </c:pt>
                <c:pt idx="136">
                  <c:v>23.9</c:v>
                </c:pt>
                <c:pt idx="137">
                  <c:v>23.5</c:v>
                </c:pt>
                <c:pt idx="138">
                  <c:v>22.8</c:v>
                </c:pt>
                <c:pt idx="139">
                  <c:v>21.4</c:v>
                </c:pt>
                <c:pt idx="140">
                  <c:v>20</c:v>
                </c:pt>
                <c:pt idx="141">
                  <c:v>18.600000000000001</c:v>
                </c:pt>
                <c:pt idx="142">
                  <c:v>17.2</c:v>
                </c:pt>
                <c:pt idx="143">
                  <c:v>15.5</c:v>
                </c:pt>
                <c:pt idx="144">
                  <c:v>13.3</c:v>
                </c:pt>
                <c:pt idx="145">
                  <c:v>11.6</c:v>
                </c:pt>
                <c:pt idx="146">
                  <c:v>9.5</c:v>
                </c:pt>
                <c:pt idx="147">
                  <c:v>7.7</c:v>
                </c:pt>
                <c:pt idx="148">
                  <c:v>6</c:v>
                </c:pt>
                <c:pt idx="149">
                  <c:v>4.2</c:v>
                </c:pt>
                <c:pt idx="150">
                  <c:v>2.8</c:v>
                </c:pt>
                <c:pt idx="151">
                  <c:v>1.7</c:v>
                </c:pt>
                <c:pt idx="152">
                  <c:v>0.7</c:v>
                </c:pt>
                <c:pt idx="153">
                  <c:v>-0.4</c:v>
                </c:pt>
                <c:pt idx="154">
                  <c:v>-1.1000000000000001</c:v>
                </c:pt>
                <c:pt idx="155">
                  <c:v>-1.8</c:v>
                </c:pt>
                <c:pt idx="156">
                  <c:v>-2.1</c:v>
                </c:pt>
                <c:pt idx="157">
                  <c:v>-2.5</c:v>
                </c:pt>
                <c:pt idx="158">
                  <c:v>-2.1</c:v>
                </c:pt>
                <c:pt idx="159">
                  <c:v>-1.4</c:v>
                </c:pt>
                <c:pt idx="160">
                  <c:v>-0.4</c:v>
                </c:pt>
                <c:pt idx="161">
                  <c:v>1.4</c:v>
                </c:pt>
                <c:pt idx="162">
                  <c:v>3.5</c:v>
                </c:pt>
                <c:pt idx="163">
                  <c:v>6.3</c:v>
                </c:pt>
                <c:pt idx="164">
                  <c:v>8.8000000000000007</c:v>
                </c:pt>
                <c:pt idx="165">
                  <c:v>11.9</c:v>
                </c:pt>
                <c:pt idx="166">
                  <c:v>14.8</c:v>
                </c:pt>
                <c:pt idx="167">
                  <c:v>17.899999999999999</c:v>
                </c:pt>
                <c:pt idx="168">
                  <c:v>20</c:v>
                </c:pt>
                <c:pt idx="169">
                  <c:v>22.5</c:v>
                </c:pt>
                <c:pt idx="170">
                  <c:v>23.9</c:v>
                </c:pt>
                <c:pt idx="171">
                  <c:v>25.6</c:v>
                </c:pt>
                <c:pt idx="172">
                  <c:v>27.1</c:v>
                </c:pt>
                <c:pt idx="173">
                  <c:v>28.5</c:v>
                </c:pt>
                <c:pt idx="174">
                  <c:v>29.2</c:v>
                </c:pt>
                <c:pt idx="175">
                  <c:v>29.9</c:v>
                </c:pt>
                <c:pt idx="176">
                  <c:v>30.2</c:v>
                </c:pt>
                <c:pt idx="177">
                  <c:v>30.2</c:v>
                </c:pt>
                <c:pt idx="178">
                  <c:v>29.9</c:v>
                </c:pt>
                <c:pt idx="179">
                  <c:v>28.8</c:v>
                </c:pt>
                <c:pt idx="180">
                  <c:v>27.8</c:v>
                </c:pt>
                <c:pt idx="181">
                  <c:v>26</c:v>
                </c:pt>
                <c:pt idx="182">
                  <c:v>24.6</c:v>
                </c:pt>
                <c:pt idx="183">
                  <c:v>23.2</c:v>
                </c:pt>
                <c:pt idx="184">
                  <c:v>22.1</c:v>
                </c:pt>
                <c:pt idx="185">
                  <c:v>21.4</c:v>
                </c:pt>
                <c:pt idx="186">
                  <c:v>21.4</c:v>
                </c:pt>
                <c:pt idx="187">
                  <c:v>21.4</c:v>
                </c:pt>
                <c:pt idx="188">
                  <c:v>21.4</c:v>
                </c:pt>
                <c:pt idx="189">
                  <c:v>21.4</c:v>
                </c:pt>
                <c:pt idx="190">
                  <c:v>21.1</c:v>
                </c:pt>
                <c:pt idx="191">
                  <c:v>20</c:v>
                </c:pt>
                <c:pt idx="192">
                  <c:v>18.600000000000001</c:v>
                </c:pt>
                <c:pt idx="193">
                  <c:v>16.899999999999999</c:v>
                </c:pt>
                <c:pt idx="194">
                  <c:v>15.1</c:v>
                </c:pt>
                <c:pt idx="195">
                  <c:v>13.3</c:v>
                </c:pt>
                <c:pt idx="196">
                  <c:v>11.6</c:v>
                </c:pt>
                <c:pt idx="197">
                  <c:v>9.1</c:v>
                </c:pt>
                <c:pt idx="198">
                  <c:v>7.7</c:v>
                </c:pt>
                <c:pt idx="199">
                  <c:v>5.6</c:v>
                </c:pt>
                <c:pt idx="200">
                  <c:v>4.2</c:v>
                </c:pt>
                <c:pt idx="201">
                  <c:v>2.8</c:v>
                </c:pt>
                <c:pt idx="202">
                  <c:v>1.7</c:v>
                </c:pt>
                <c:pt idx="203">
                  <c:v>0.3</c:v>
                </c:pt>
                <c:pt idx="204">
                  <c:v>-0.7</c:v>
                </c:pt>
                <c:pt idx="205">
                  <c:v>-1.8</c:v>
                </c:pt>
                <c:pt idx="206">
                  <c:v>-2.8</c:v>
                </c:pt>
                <c:pt idx="207">
                  <c:v>-3.5</c:v>
                </c:pt>
                <c:pt idx="208">
                  <c:v>-4.2</c:v>
                </c:pt>
                <c:pt idx="209">
                  <c:v>-4.2</c:v>
                </c:pt>
                <c:pt idx="210">
                  <c:v>-3.9</c:v>
                </c:pt>
                <c:pt idx="211">
                  <c:v>-2.8</c:v>
                </c:pt>
                <c:pt idx="212">
                  <c:v>-1.4</c:v>
                </c:pt>
                <c:pt idx="213">
                  <c:v>0.7</c:v>
                </c:pt>
                <c:pt idx="214">
                  <c:v>3.5</c:v>
                </c:pt>
                <c:pt idx="215">
                  <c:v>6.7</c:v>
                </c:pt>
                <c:pt idx="216">
                  <c:v>9.8000000000000007</c:v>
                </c:pt>
                <c:pt idx="217">
                  <c:v>12.6</c:v>
                </c:pt>
                <c:pt idx="218">
                  <c:v>15.8</c:v>
                </c:pt>
                <c:pt idx="219">
                  <c:v>17.899999999999999</c:v>
                </c:pt>
                <c:pt idx="220">
                  <c:v>20</c:v>
                </c:pt>
                <c:pt idx="221">
                  <c:v>21.8</c:v>
                </c:pt>
                <c:pt idx="222">
                  <c:v>23.5</c:v>
                </c:pt>
                <c:pt idx="223">
                  <c:v>24.9</c:v>
                </c:pt>
                <c:pt idx="224">
                  <c:v>26</c:v>
                </c:pt>
                <c:pt idx="225">
                  <c:v>27.1</c:v>
                </c:pt>
                <c:pt idx="226">
                  <c:v>28.1</c:v>
                </c:pt>
                <c:pt idx="227">
                  <c:v>28.8</c:v>
                </c:pt>
                <c:pt idx="228">
                  <c:v>28.8</c:v>
                </c:pt>
                <c:pt idx="229">
                  <c:v>28.5</c:v>
                </c:pt>
                <c:pt idx="230">
                  <c:v>27.8</c:v>
                </c:pt>
                <c:pt idx="231">
                  <c:v>26.7</c:v>
                </c:pt>
                <c:pt idx="232">
                  <c:v>25.3</c:v>
                </c:pt>
                <c:pt idx="233">
                  <c:v>23.9</c:v>
                </c:pt>
                <c:pt idx="234">
                  <c:v>22.1</c:v>
                </c:pt>
                <c:pt idx="235">
                  <c:v>21.1</c:v>
                </c:pt>
                <c:pt idx="236">
                  <c:v>20.399999999999999</c:v>
                </c:pt>
                <c:pt idx="237">
                  <c:v>20</c:v>
                </c:pt>
                <c:pt idx="238">
                  <c:v>20</c:v>
                </c:pt>
                <c:pt idx="239">
                  <c:v>20.399999999999999</c:v>
                </c:pt>
                <c:pt idx="240">
                  <c:v>20.399999999999999</c:v>
                </c:pt>
                <c:pt idx="241">
                  <c:v>20.7</c:v>
                </c:pt>
                <c:pt idx="242">
                  <c:v>20.399999999999999</c:v>
                </c:pt>
                <c:pt idx="243">
                  <c:v>19.7</c:v>
                </c:pt>
                <c:pt idx="244">
                  <c:v>17.899999999999999</c:v>
                </c:pt>
                <c:pt idx="245">
                  <c:v>16.2</c:v>
                </c:pt>
                <c:pt idx="246">
                  <c:v>14.4</c:v>
                </c:pt>
                <c:pt idx="247">
                  <c:v>12.6</c:v>
                </c:pt>
                <c:pt idx="248">
                  <c:v>10.5</c:v>
                </c:pt>
                <c:pt idx="249">
                  <c:v>8.8000000000000007</c:v>
                </c:pt>
                <c:pt idx="250">
                  <c:v>7</c:v>
                </c:pt>
                <c:pt idx="251">
                  <c:v>5.3</c:v>
                </c:pt>
                <c:pt idx="252">
                  <c:v>4.2</c:v>
                </c:pt>
                <c:pt idx="253">
                  <c:v>2.8</c:v>
                </c:pt>
                <c:pt idx="254">
                  <c:v>2.1</c:v>
                </c:pt>
                <c:pt idx="255">
                  <c:v>1</c:v>
                </c:pt>
                <c:pt idx="256">
                  <c:v>0</c:v>
                </c:pt>
                <c:pt idx="257">
                  <c:v>-0.7</c:v>
                </c:pt>
                <c:pt idx="258">
                  <c:v>-1.4</c:v>
                </c:pt>
                <c:pt idx="259">
                  <c:v>-2.5</c:v>
                </c:pt>
                <c:pt idx="260">
                  <c:v>-2.8</c:v>
                </c:pt>
                <c:pt idx="261">
                  <c:v>-3.2</c:v>
                </c:pt>
                <c:pt idx="262">
                  <c:v>-3.2</c:v>
                </c:pt>
                <c:pt idx="263">
                  <c:v>-2.8</c:v>
                </c:pt>
                <c:pt idx="264">
                  <c:v>-1.8</c:v>
                </c:pt>
                <c:pt idx="265">
                  <c:v>-0.4</c:v>
                </c:pt>
                <c:pt idx="266">
                  <c:v>1.7</c:v>
                </c:pt>
                <c:pt idx="267">
                  <c:v>4.2</c:v>
                </c:pt>
                <c:pt idx="268">
                  <c:v>6.7</c:v>
                </c:pt>
                <c:pt idx="269">
                  <c:v>9.8000000000000007</c:v>
                </c:pt>
                <c:pt idx="270">
                  <c:v>12.6</c:v>
                </c:pt>
                <c:pt idx="271">
                  <c:v>15.5</c:v>
                </c:pt>
                <c:pt idx="272">
                  <c:v>18.3</c:v>
                </c:pt>
                <c:pt idx="273">
                  <c:v>20.399999999999999</c:v>
                </c:pt>
                <c:pt idx="274">
                  <c:v>22.5</c:v>
                </c:pt>
                <c:pt idx="275">
                  <c:v>24.2</c:v>
                </c:pt>
                <c:pt idx="276">
                  <c:v>26</c:v>
                </c:pt>
                <c:pt idx="277">
                  <c:v>27.4</c:v>
                </c:pt>
                <c:pt idx="278">
                  <c:v>28.8</c:v>
                </c:pt>
                <c:pt idx="279">
                  <c:v>29.9</c:v>
                </c:pt>
                <c:pt idx="280">
                  <c:v>30.6</c:v>
                </c:pt>
                <c:pt idx="281">
                  <c:v>30.9</c:v>
                </c:pt>
                <c:pt idx="282">
                  <c:v>30.6</c:v>
                </c:pt>
                <c:pt idx="283">
                  <c:v>29.9</c:v>
                </c:pt>
                <c:pt idx="284">
                  <c:v>28.8</c:v>
                </c:pt>
                <c:pt idx="285">
                  <c:v>27.4</c:v>
                </c:pt>
                <c:pt idx="286">
                  <c:v>25.6</c:v>
                </c:pt>
                <c:pt idx="287">
                  <c:v>23.9</c:v>
                </c:pt>
                <c:pt idx="288">
                  <c:v>22.5</c:v>
                </c:pt>
                <c:pt idx="289">
                  <c:v>22.1</c:v>
                </c:pt>
                <c:pt idx="290">
                  <c:v>22.1</c:v>
                </c:pt>
                <c:pt idx="291">
                  <c:v>22.5</c:v>
                </c:pt>
                <c:pt idx="292">
                  <c:v>22.8</c:v>
                </c:pt>
                <c:pt idx="293">
                  <c:v>22.8</c:v>
                </c:pt>
                <c:pt idx="294">
                  <c:v>23.2</c:v>
                </c:pt>
                <c:pt idx="295">
                  <c:v>22.5</c:v>
                </c:pt>
                <c:pt idx="296">
                  <c:v>21.4</c:v>
                </c:pt>
                <c:pt idx="297">
                  <c:v>20</c:v>
                </c:pt>
                <c:pt idx="298">
                  <c:v>18.600000000000001</c:v>
                </c:pt>
                <c:pt idx="299">
                  <c:v>16.899999999999999</c:v>
                </c:pt>
                <c:pt idx="300">
                  <c:v>15.5</c:v>
                </c:pt>
                <c:pt idx="301">
                  <c:v>13.3</c:v>
                </c:pt>
                <c:pt idx="302">
                  <c:v>11.2</c:v>
                </c:pt>
                <c:pt idx="303">
                  <c:v>9.5</c:v>
                </c:pt>
                <c:pt idx="304">
                  <c:v>7.7</c:v>
                </c:pt>
                <c:pt idx="305">
                  <c:v>5.3</c:v>
                </c:pt>
                <c:pt idx="306">
                  <c:v>3.5</c:v>
                </c:pt>
                <c:pt idx="307">
                  <c:v>2.1</c:v>
                </c:pt>
                <c:pt idx="308">
                  <c:v>1</c:v>
                </c:pt>
                <c:pt idx="309">
                  <c:v>0.3</c:v>
                </c:pt>
                <c:pt idx="310">
                  <c:v>-1.1000000000000001</c:v>
                </c:pt>
                <c:pt idx="311">
                  <c:v>-0.7</c:v>
                </c:pt>
                <c:pt idx="312">
                  <c:v>-1.4</c:v>
                </c:pt>
                <c:pt idx="313">
                  <c:v>-2.1</c:v>
                </c:pt>
                <c:pt idx="314">
                  <c:v>-2.5</c:v>
                </c:pt>
                <c:pt idx="315">
                  <c:v>-2.5</c:v>
                </c:pt>
                <c:pt idx="316">
                  <c:v>-1.8</c:v>
                </c:pt>
                <c:pt idx="317">
                  <c:v>-0.7</c:v>
                </c:pt>
                <c:pt idx="318">
                  <c:v>0.7</c:v>
                </c:pt>
                <c:pt idx="319">
                  <c:v>3.1</c:v>
                </c:pt>
                <c:pt idx="320">
                  <c:v>6</c:v>
                </c:pt>
                <c:pt idx="321">
                  <c:v>7.7</c:v>
                </c:pt>
                <c:pt idx="322">
                  <c:v>10.5</c:v>
                </c:pt>
                <c:pt idx="323">
                  <c:v>13.3</c:v>
                </c:pt>
                <c:pt idx="324">
                  <c:v>16.2</c:v>
                </c:pt>
                <c:pt idx="325">
                  <c:v>18.600000000000001</c:v>
                </c:pt>
                <c:pt idx="326">
                  <c:v>20.399999999999999</c:v>
                </c:pt>
                <c:pt idx="327">
                  <c:v>23.2</c:v>
                </c:pt>
                <c:pt idx="328">
                  <c:v>24.9</c:v>
                </c:pt>
                <c:pt idx="329">
                  <c:v>26.4</c:v>
                </c:pt>
                <c:pt idx="330">
                  <c:v>27.8</c:v>
                </c:pt>
                <c:pt idx="331">
                  <c:v>28.8</c:v>
                </c:pt>
                <c:pt idx="332">
                  <c:v>29.5</c:v>
                </c:pt>
                <c:pt idx="333">
                  <c:v>30.2</c:v>
                </c:pt>
                <c:pt idx="334">
                  <c:v>29.9</c:v>
                </c:pt>
                <c:pt idx="335">
                  <c:v>29.5</c:v>
                </c:pt>
                <c:pt idx="336">
                  <c:v>28.5</c:v>
                </c:pt>
                <c:pt idx="337">
                  <c:v>26.7</c:v>
                </c:pt>
                <c:pt idx="338">
                  <c:v>24.9</c:v>
                </c:pt>
                <c:pt idx="339">
                  <c:v>23.2</c:v>
                </c:pt>
                <c:pt idx="340">
                  <c:v>22.1</c:v>
                </c:pt>
                <c:pt idx="341">
                  <c:v>21.4</c:v>
                </c:pt>
                <c:pt idx="342">
                  <c:v>21.8</c:v>
                </c:pt>
                <c:pt idx="343">
                  <c:v>22.1</c:v>
                </c:pt>
                <c:pt idx="344">
                  <c:v>22.5</c:v>
                </c:pt>
                <c:pt idx="345">
                  <c:v>22.8</c:v>
                </c:pt>
                <c:pt idx="346">
                  <c:v>22.5</c:v>
                </c:pt>
                <c:pt idx="347">
                  <c:v>21.8</c:v>
                </c:pt>
                <c:pt idx="348">
                  <c:v>20.399999999999999</c:v>
                </c:pt>
                <c:pt idx="349">
                  <c:v>18.3</c:v>
                </c:pt>
                <c:pt idx="350">
                  <c:v>16.899999999999999</c:v>
                </c:pt>
                <c:pt idx="351">
                  <c:v>14.8</c:v>
                </c:pt>
                <c:pt idx="352">
                  <c:v>13</c:v>
                </c:pt>
                <c:pt idx="353">
                  <c:v>10.9</c:v>
                </c:pt>
                <c:pt idx="354">
                  <c:v>8.8000000000000007</c:v>
                </c:pt>
                <c:pt idx="355">
                  <c:v>7.4</c:v>
                </c:pt>
                <c:pt idx="356">
                  <c:v>6</c:v>
                </c:pt>
                <c:pt idx="357">
                  <c:v>4.2</c:v>
                </c:pt>
                <c:pt idx="358">
                  <c:v>3.1</c:v>
                </c:pt>
                <c:pt idx="359">
                  <c:v>2.1</c:v>
                </c:pt>
                <c:pt idx="360">
                  <c:v>1</c:v>
                </c:pt>
                <c:pt idx="361">
                  <c:v>0</c:v>
                </c:pt>
                <c:pt idx="362">
                  <c:v>-1.1000000000000001</c:v>
                </c:pt>
                <c:pt idx="363">
                  <c:v>-1.8</c:v>
                </c:pt>
                <c:pt idx="364">
                  <c:v>-2.1</c:v>
                </c:pt>
                <c:pt idx="365">
                  <c:v>-2.1</c:v>
                </c:pt>
                <c:pt idx="366">
                  <c:v>-1.8</c:v>
                </c:pt>
                <c:pt idx="367">
                  <c:v>-0.7</c:v>
                </c:pt>
                <c:pt idx="368">
                  <c:v>0.7</c:v>
                </c:pt>
                <c:pt idx="369">
                  <c:v>2.8</c:v>
                </c:pt>
                <c:pt idx="370">
                  <c:v>5.6</c:v>
                </c:pt>
                <c:pt idx="371">
                  <c:v>8.4</c:v>
                </c:pt>
                <c:pt idx="372">
                  <c:v>11.9</c:v>
                </c:pt>
                <c:pt idx="373">
                  <c:v>14.8</c:v>
                </c:pt>
                <c:pt idx="374">
                  <c:v>17.2</c:v>
                </c:pt>
                <c:pt idx="375">
                  <c:v>20</c:v>
                </c:pt>
                <c:pt idx="376">
                  <c:v>21.8</c:v>
                </c:pt>
                <c:pt idx="377">
                  <c:v>23.5</c:v>
                </c:pt>
                <c:pt idx="378">
                  <c:v>24.9</c:v>
                </c:pt>
                <c:pt idx="379">
                  <c:v>26.4</c:v>
                </c:pt>
                <c:pt idx="380">
                  <c:v>27.4</c:v>
                </c:pt>
                <c:pt idx="381">
                  <c:v>28.1</c:v>
                </c:pt>
                <c:pt idx="382">
                  <c:v>28.5</c:v>
                </c:pt>
                <c:pt idx="383">
                  <c:v>28.5</c:v>
                </c:pt>
                <c:pt idx="384">
                  <c:v>28.1</c:v>
                </c:pt>
                <c:pt idx="385">
                  <c:v>27.4</c:v>
                </c:pt>
                <c:pt idx="386">
                  <c:v>26</c:v>
                </c:pt>
                <c:pt idx="387">
                  <c:v>24.9</c:v>
                </c:pt>
                <c:pt idx="388">
                  <c:v>23.5</c:v>
                </c:pt>
                <c:pt idx="389">
                  <c:v>21.8</c:v>
                </c:pt>
                <c:pt idx="390">
                  <c:v>21.1</c:v>
                </c:pt>
                <c:pt idx="391">
                  <c:v>20.399999999999999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19.7</c:v>
                </c:pt>
                <c:pt idx="397">
                  <c:v>19.3</c:v>
                </c:pt>
                <c:pt idx="398">
                  <c:v>18.3</c:v>
                </c:pt>
                <c:pt idx="399">
                  <c:v>17.2</c:v>
                </c:pt>
                <c:pt idx="400">
                  <c:v>15.8</c:v>
                </c:pt>
                <c:pt idx="401">
                  <c:v>14.4</c:v>
                </c:pt>
                <c:pt idx="402">
                  <c:v>13</c:v>
                </c:pt>
                <c:pt idx="403">
                  <c:v>11.6</c:v>
                </c:pt>
                <c:pt idx="404">
                  <c:v>10.199999999999999</c:v>
                </c:pt>
                <c:pt idx="405">
                  <c:v>8.4</c:v>
                </c:pt>
                <c:pt idx="406">
                  <c:v>7.4</c:v>
                </c:pt>
                <c:pt idx="407">
                  <c:v>6.3</c:v>
                </c:pt>
                <c:pt idx="408">
                  <c:v>5.6</c:v>
                </c:pt>
              </c:numCache>
            </c:numRef>
          </c:val>
        </c:ser>
        <c:ser>
          <c:idx val="1"/>
          <c:order val="1"/>
          <c:tx>
            <c:strRef>
              <c:f>Angle_Walk_4!$N$1</c:f>
              <c:strCache>
                <c:ptCount val="1"/>
                <c:pt idx="0">
                  <c:v>右膝FE</c:v>
                </c:pt>
              </c:strCache>
            </c:strRef>
          </c:tx>
          <c:marker>
            <c:symbol val="none"/>
          </c:marker>
          <c:val>
            <c:numRef>
              <c:f>Angle_Walk_4!$N$2:$N$410</c:f>
              <c:numCache>
                <c:formatCode>General</c:formatCode>
                <c:ptCount val="409"/>
                <c:pt idx="0">
                  <c:v>0</c:v>
                </c:pt>
                <c:pt idx="1">
                  <c:v>0.3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0.3</c:v>
                </c:pt>
                <c:pt idx="15">
                  <c:v>0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0.3</c:v>
                </c:pt>
                <c:pt idx="49">
                  <c:v>0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-0.4</c:v>
                </c:pt>
                <c:pt idx="61">
                  <c:v>-0.4</c:v>
                </c:pt>
                <c:pt idx="62">
                  <c:v>-0.7</c:v>
                </c:pt>
                <c:pt idx="63">
                  <c:v>-0.7</c:v>
                </c:pt>
                <c:pt idx="64">
                  <c:v>-1.1000000000000001</c:v>
                </c:pt>
                <c:pt idx="65">
                  <c:v>-1.1000000000000001</c:v>
                </c:pt>
                <c:pt idx="66">
                  <c:v>-1.4</c:v>
                </c:pt>
                <c:pt idx="67">
                  <c:v>-1.4</c:v>
                </c:pt>
                <c:pt idx="68">
                  <c:v>-1.8</c:v>
                </c:pt>
                <c:pt idx="69">
                  <c:v>-2.1</c:v>
                </c:pt>
                <c:pt idx="70">
                  <c:v>-2.5</c:v>
                </c:pt>
                <c:pt idx="71">
                  <c:v>-2.8</c:v>
                </c:pt>
                <c:pt idx="72">
                  <c:v>-3.2</c:v>
                </c:pt>
                <c:pt idx="73">
                  <c:v>-3.9</c:v>
                </c:pt>
                <c:pt idx="74">
                  <c:v>-4.2</c:v>
                </c:pt>
                <c:pt idx="75">
                  <c:v>-4.9000000000000004</c:v>
                </c:pt>
                <c:pt idx="76">
                  <c:v>-5.3</c:v>
                </c:pt>
                <c:pt idx="77">
                  <c:v>-5.3</c:v>
                </c:pt>
                <c:pt idx="78">
                  <c:v>-5.3</c:v>
                </c:pt>
                <c:pt idx="79">
                  <c:v>-5.3</c:v>
                </c:pt>
                <c:pt idx="80">
                  <c:v>-5.3</c:v>
                </c:pt>
                <c:pt idx="81">
                  <c:v>-5.3</c:v>
                </c:pt>
                <c:pt idx="82">
                  <c:v>-5.3</c:v>
                </c:pt>
                <c:pt idx="83">
                  <c:v>-5.3</c:v>
                </c:pt>
                <c:pt idx="84">
                  <c:v>-5.6</c:v>
                </c:pt>
                <c:pt idx="85">
                  <c:v>-6</c:v>
                </c:pt>
                <c:pt idx="86">
                  <c:v>-6.3</c:v>
                </c:pt>
                <c:pt idx="87">
                  <c:v>-7</c:v>
                </c:pt>
                <c:pt idx="88">
                  <c:v>-7.4</c:v>
                </c:pt>
                <c:pt idx="89">
                  <c:v>-7.7</c:v>
                </c:pt>
                <c:pt idx="90">
                  <c:v>-8.4</c:v>
                </c:pt>
                <c:pt idx="91">
                  <c:v>-9.1999999999999993</c:v>
                </c:pt>
                <c:pt idx="92">
                  <c:v>-9.9</c:v>
                </c:pt>
                <c:pt idx="93">
                  <c:v>-10.199999999999999</c:v>
                </c:pt>
                <c:pt idx="94">
                  <c:v>-10.9</c:v>
                </c:pt>
                <c:pt idx="95">
                  <c:v>-12</c:v>
                </c:pt>
                <c:pt idx="96">
                  <c:v>-12.7</c:v>
                </c:pt>
                <c:pt idx="97">
                  <c:v>-14.1</c:v>
                </c:pt>
                <c:pt idx="98">
                  <c:v>-15.1</c:v>
                </c:pt>
                <c:pt idx="99">
                  <c:v>-16.899999999999999</c:v>
                </c:pt>
                <c:pt idx="100">
                  <c:v>-18.3</c:v>
                </c:pt>
                <c:pt idx="101">
                  <c:v>-20.399999999999999</c:v>
                </c:pt>
                <c:pt idx="102">
                  <c:v>-23.2</c:v>
                </c:pt>
                <c:pt idx="103">
                  <c:v>-26</c:v>
                </c:pt>
                <c:pt idx="104">
                  <c:v>-30.2</c:v>
                </c:pt>
                <c:pt idx="105">
                  <c:v>-34.799999999999997</c:v>
                </c:pt>
                <c:pt idx="106">
                  <c:v>-39.700000000000003</c:v>
                </c:pt>
                <c:pt idx="107">
                  <c:v>-46.1</c:v>
                </c:pt>
                <c:pt idx="108">
                  <c:v>-51.3</c:v>
                </c:pt>
                <c:pt idx="109">
                  <c:v>-58</c:v>
                </c:pt>
                <c:pt idx="110">
                  <c:v>-62.9</c:v>
                </c:pt>
                <c:pt idx="111">
                  <c:v>-66.8</c:v>
                </c:pt>
                <c:pt idx="112">
                  <c:v>-69.3</c:v>
                </c:pt>
                <c:pt idx="113">
                  <c:v>-70.3</c:v>
                </c:pt>
                <c:pt idx="114">
                  <c:v>-69.599999999999994</c:v>
                </c:pt>
                <c:pt idx="115">
                  <c:v>-67.900000000000006</c:v>
                </c:pt>
                <c:pt idx="116">
                  <c:v>-65.400000000000006</c:v>
                </c:pt>
                <c:pt idx="117">
                  <c:v>-61.9</c:v>
                </c:pt>
                <c:pt idx="118">
                  <c:v>-54.5</c:v>
                </c:pt>
                <c:pt idx="119">
                  <c:v>-48.9</c:v>
                </c:pt>
                <c:pt idx="120">
                  <c:v>-43.3</c:v>
                </c:pt>
                <c:pt idx="121">
                  <c:v>-37.299999999999997</c:v>
                </c:pt>
                <c:pt idx="122">
                  <c:v>-32</c:v>
                </c:pt>
                <c:pt idx="123">
                  <c:v>-25.7</c:v>
                </c:pt>
                <c:pt idx="124">
                  <c:v>-23.9</c:v>
                </c:pt>
                <c:pt idx="125">
                  <c:v>-19.7</c:v>
                </c:pt>
                <c:pt idx="126">
                  <c:v>-16.5</c:v>
                </c:pt>
                <c:pt idx="127">
                  <c:v>-14.4</c:v>
                </c:pt>
                <c:pt idx="128">
                  <c:v>-13.4</c:v>
                </c:pt>
                <c:pt idx="129">
                  <c:v>-13</c:v>
                </c:pt>
                <c:pt idx="130">
                  <c:v>-14.1</c:v>
                </c:pt>
                <c:pt idx="131">
                  <c:v>-16.2</c:v>
                </c:pt>
                <c:pt idx="132">
                  <c:v>-18.3</c:v>
                </c:pt>
                <c:pt idx="133">
                  <c:v>-21.5</c:v>
                </c:pt>
                <c:pt idx="134">
                  <c:v>-24.3</c:v>
                </c:pt>
                <c:pt idx="135">
                  <c:v>-26.7</c:v>
                </c:pt>
                <c:pt idx="136">
                  <c:v>-29.2</c:v>
                </c:pt>
                <c:pt idx="137">
                  <c:v>-30.6</c:v>
                </c:pt>
                <c:pt idx="138">
                  <c:v>-31.3</c:v>
                </c:pt>
                <c:pt idx="139">
                  <c:v>-31.7</c:v>
                </c:pt>
                <c:pt idx="140">
                  <c:v>-31.3</c:v>
                </c:pt>
                <c:pt idx="141">
                  <c:v>-30.6</c:v>
                </c:pt>
                <c:pt idx="142">
                  <c:v>-29.9</c:v>
                </c:pt>
                <c:pt idx="143">
                  <c:v>-28.5</c:v>
                </c:pt>
                <c:pt idx="144">
                  <c:v>-27.4</c:v>
                </c:pt>
                <c:pt idx="145">
                  <c:v>-25.7</c:v>
                </c:pt>
                <c:pt idx="146">
                  <c:v>-24.3</c:v>
                </c:pt>
                <c:pt idx="147">
                  <c:v>-22.9</c:v>
                </c:pt>
                <c:pt idx="148">
                  <c:v>-21.5</c:v>
                </c:pt>
                <c:pt idx="149">
                  <c:v>-20</c:v>
                </c:pt>
                <c:pt idx="150">
                  <c:v>-19</c:v>
                </c:pt>
                <c:pt idx="151">
                  <c:v>-17.899999999999999</c:v>
                </c:pt>
                <c:pt idx="152">
                  <c:v>-17.2</c:v>
                </c:pt>
                <c:pt idx="153">
                  <c:v>-16.899999999999999</c:v>
                </c:pt>
                <c:pt idx="154">
                  <c:v>-16.899999999999999</c:v>
                </c:pt>
                <c:pt idx="155">
                  <c:v>-17.600000000000001</c:v>
                </c:pt>
                <c:pt idx="156">
                  <c:v>-18.600000000000001</c:v>
                </c:pt>
                <c:pt idx="157">
                  <c:v>-20.399999999999999</c:v>
                </c:pt>
                <c:pt idx="158">
                  <c:v>-23.2</c:v>
                </c:pt>
                <c:pt idx="159">
                  <c:v>-26.7</c:v>
                </c:pt>
                <c:pt idx="160">
                  <c:v>-32</c:v>
                </c:pt>
                <c:pt idx="161">
                  <c:v>-37.299999999999997</c:v>
                </c:pt>
                <c:pt idx="162">
                  <c:v>-44.3</c:v>
                </c:pt>
                <c:pt idx="163">
                  <c:v>-52</c:v>
                </c:pt>
                <c:pt idx="164">
                  <c:v>-58.4</c:v>
                </c:pt>
                <c:pt idx="165">
                  <c:v>-65</c:v>
                </c:pt>
                <c:pt idx="166">
                  <c:v>-70.3</c:v>
                </c:pt>
                <c:pt idx="167">
                  <c:v>-74.5</c:v>
                </c:pt>
                <c:pt idx="168">
                  <c:v>-75.900000000000006</c:v>
                </c:pt>
                <c:pt idx="169">
                  <c:v>-75.599999999999994</c:v>
                </c:pt>
                <c:pt idx="170">
                  <c:v>-73.8</c:v>
                </c:pt>
                <c:pt idx="171">
                  <c:v>-70.7</c:v>
                </c:pt>
                <c:pt idx="172">
                  <c:v>-66.099999999999994</c:v>
                </c:pt>
                <c:pt idx="173">
                  <c:v>-60.1</c:v>
                </c:pt>
                <c:pt idx="174">
                  <c:v>-54.2</c:v>
                </c:pt>
                <c:pt idx="175">
                  <c:v>-46.8</c:v>
                </c:pt>
                <c:pt idx="176">
                  <c:v>-39</c:v>
                </c:pt>
                <c:pt idx="177">
                  <c:v>-31.7</c:v>
                </c:pt>
                <c:pt idx="178">
                  <c:v>-25.7</c:v>
                </c:pt>
                <c:pt idx="179">
                  <c:v>-19</c:v>
                </c:pt>
                <c:pt idx="180">
                  <c:v>-14.8</c:v>
                </c:pt>
                <c:pt idx="181">
                  <c:v>-11.6</c:v>
                </c:pt>
                <c:pt idx="182">
                  <c:v>-10.199999999999999</c:v>
                </c:pt>
                <c:pt idx="183">
                  <c:v>-10.6</c:v>
                </c:pt>
                <c:pt idx="184">
                  <c:v>-12.3</c:v>
                </c:pt>
                <c:pt idx="185">
                  <c:v>-15.1</c:v>
                </c:pt>
                <c:pt idx="186">
                  <c:v>-18.3</c:v>
                </c:pt>
                <c:pt idx="187">
                  <c:v>-21.5</c:v>
                </c:pt>
                <c:pt idx="188">
                  <c:v>-24.6</c:v>
                </c:pt>
                <c:pt idx="189">
                  <c:v>-26.4</c:v>
                </c:pt>
                <c:pt idx="190">
                  <c:v>-27.8</c:v>
                </c:pt>
                <c:pt idx="191">
                  <c:v>-26.4</c:v>
                </c:pt>
                <c:pt idx="192">
                  <c:v>-26</c:v>
                </c:pt>
                <c:pt idx="193">
                  <c:v>-25.3</c:v>
                </c:pt>
                <c:pt idx="194">
                  <c:v>-24.3</c:v>
                </c:pt>
                <c:pt idx="195">
                  <c:v>-23.2</c:v>
                </c:pt>
                <c:pt idx="196">
                  <c:v>-22.2</c:v>
                </c:pt>
                <c:pt idx="197">
                  <c:v>-22.5</c:v>
                </c:pt>
                <c:pt idx="198">
                  <c:v>-21.1</c:v>
                </c:pt>
                <c:pt idx="199">
                  <c:v>-19.7</c:v>
                </c:pt>
                <c:pt idx="200">
                  <c:v>-18.600000000000001</c:v>
                </c:pt>
                <c:pt idx="201">
                  <c:v>-17.899999999999999</c:v>
                </c:pt>
                <c:pt idx="202">
                  <c:v>-16.899999999999999</c:v>
                </c:pt>
                <c:pt idx="203">
                  <c:v>-16.5</c:v>
                </c:pt>
                <c:pt idx="204">
                  <c:v>-16.2</c:v>
                </c:pt>
                <c:pt idx="205">
                  <c:v>-16.2</c:v>
                </c:pt>
                <c:pt idx="206">
                  <c:v>-16.5</c:v>
                </c:pt>
                <c:pt idx="207">
                  <c:v>-17.600000000000001</c:v>
                </c:pt>
                <c:pt idx="208">
                  <c:v>-19</c:v>
                </c:pt>
                <c:pt idx="209">
                  <c:v>-21.5</c:v>
                </c:pt>
                <c:pt idx="210">
                  <c:v>-24.6</c:v>
                </c:pt>
                <c:pt idx="211">
                  <c:v>-29.2</c:v>
                </c:pt>
                <c:pt idx="212">
                  <c:v>-35.200000000000003</c:v>
                </c:pt>
                <c:pt idx="213">
                  <c:v>-41.8</c:v>
                </c:pt>
                <c:pt idx="214">
                  <c:v>-49.2</c:v>
                </c:pt>
                <c:pt idx="215">
                  <c:v>-57.7</c:v>
                </c:pt>
                <c:pt idx="216">
                  <c:v>-64.3</c:v>
                </c:pt>
                <c:pt idx="217">
                  <c:v>-69.599999999999994</c:v>
                </c:pt>
                <c:pt idx="218">
                  <c:v>-73.8</c:v>
                </c:pt>
                <c:pt idx="219">
                  <c:v>-75.599999999999994</c:v>
                </c:pt>
                <c:pt idx="220">
                  <c:v>-75.599999999999994</c:v>
                </c:pt>
                <c:pt idx="221">
                  <c:v>-73.8</c:v>
                </c:pt>
                <c:pt idx="222">
                  <c:v>-70.7</c:v>
                </c:pt>
                <c:pt idx="223">
                  <c:v>-66.099999999999994</c:v>
                </c:pt>
                <c:pt idx="224">
                  <c:v>-61.2</c:v>
                </c:pt>
                <c:pt idx="225">
                  <c:v>-54.9</c:v>
                </c:pt>
                <c:pt idx="226">
                  <c:v>-47.5</c:v>
                </c:pt>
                <c:pt idx="227">
                  <c:v>-40.1</c:v>
                </c:pt>
                <c:pt idx="228">
                  <c:v>-32.700000000000003</c:v>
                </c:pt>
                <c:pt idx="229">
                  <c:v>-26.7</c:v>
                </c:pt>
                <c:pt idx="230">
                  <c:v>-20</c:v>
                </c:pt>
                <c:pt idx="231">
                  <c:v>-16.2</c:v>
                </c:pt>
                <c:pt idx="232">
                  <c:v>-13</c:v>
                </c:pt>
                <c:pt idx="233">
                  <c:v>-10.9</c:v>
                </c:pt>
                <c:pt idx="234">
                  <c:v>-10.6</c:v>
                </c:pt>
                <c:pt idx="235">
                  <c:v>-11.3</c:v>
                </c:pt>
                <c:pt idx="236">
                  <c:v>-13.4</c:v>
                </c:pt>
                <c:pt idx="237">
                  <c:v>-16.2</c:v>
                </c:pt>
                <c:pt idx="238">
                  <c:v>-19</c:v>
                </c:pt>
                <c:pt idx="239">
                  <c:v>-22.2</c:v>
                </c:pt>
                <c:pt idx="240">
                  <c:v>-25</c:v>
                </c:pt>
                <c:pt idx="241">
                  <c:v>-27.1</c:v>
                </c:pt>
                <c:pt idx="242">
                  <c:v>-28.1</c:v>
                </c:pt>
                <c:pt idx="243">
                  <c:v>-28.1</c:v>
                </c:pt>
                <c:pt idx="244">
                  <c:v>-27.4</c:v>
                </c:pt>
                <c:pt idx="245">
                  <c:v>-26.4</c:v>
                </c:pt>
                <c:pt idx="246">
                  <c:v>-25</c:v>
                </c:pt>
                <c:pt idx="247">
                  <c:v>-23.9</c:v>
                </c:pt>
                <c:pt idx="248">
                  <c:v>-22.5</c:v>
                </c:pt>
                <c:pt idx="249">
                  <c:v>-21.5</c:v>
                </c:pt>
                <c:pt idx="250">
                  <c:v>-20</c:v>
                </c:pt>
                <c:pt idx="251">
                  <c:v>-19.3</c:v>
                </c:pt>
                <c:pt idx="252">
                  <c:v>-18.600000000000001</c:v>
                </c:pt>
                <c:pt idx="253">
                  <c:v>-18.3</c:v>
                </c:pt>
                <c:pt idx="254">
                  <c:v>-17.899999999999999</c:v>
                </c:pt>
                <c:pt idx="255">
                  <c:v>-17.600000000000001</c:v>
                </c:pt>
                <c:pt idx="256">
                  <c:v>-17.2</c:v>
                </c:pt>
                <c:pt idx="257">
                  <c:v>-17.600000000000001</c:v>
                </c:pt>
                <c:pt idx="258">
                  <c:v>-17.600000000000001</c:v>
                </c:pt>
                <c:pt idx="259">
                  <c:v>-18.600000000000001</c:v>
                </c:pt>
                <c:pt idx="260">
                  <c:v>-19.7</c:v>
                </c:pt>
                <c:pt idx="261">
                  <c:v>-21.5</c:v>
                </c:pt>
                <c:pt idx="262">
                  <c:v>-23.6</c:v>
                </c:pt>
                <c:pt idx="263">
                  <c:v>-27.1</c:v>
                </c:pt>
                <c:pt idx="264">
                  <c:v>-31.7</c:v>
                </c:pt>
                <c:pt idx="265">
                  <c:v>-37.299999999999997</c:v>
                </c:pt>
                <c:pt idx="266">
                  <c:v>-43.3</c:v>
                </c:pt>
                <c:pt idx="267">
                  <c:v>-51.3</c:v>
                </c:pt>
                <c:pt idx="268">
                  <c:v>-58</c:v>
                </c:pt>
                <c:pt idx="269">
                  <c:v>-65</c:v>
                </c:pt>
                <c:pt idx="270">
                  <c:v>-70.7</c:v>
                </c:pt>
                <c:pt idx="271">
                  <c:v>-74.900000000000006</c:v>
                </c:pt>
                <c:pt idx="272">
                  <c:v>-77</c:v>
                </c:pt>
                <c:pt idx="273">
                  <c:v>-77.7</c:v>
                </c:pt>
                <c:pt idx="274">
                  <c:v>-76.7</c:v>
                </c:pt>
                <c:pt idx="275">
                  <c:v>-74.2</c:v>
                </c:pt>
                <c:pt idx="276">
                  <c:v>-70.3</c:v>
                </c:pt>
                <c:pt idx="277">
                  <c:v>-65.400000000000006</c:v>
                </c:pt>
                <c:pt idx="278">
                  <c:v>-60.1</c:v>
                </c:pt>
                <c:pt idx="279">
                  <c:v>-53.1</c:v>
                </c:pt>
                <c:pt idx="280">
                  <c:v>-45.7</c:v>
                </c:pt>
                <c:pt idx="281">
                  <c:v>-38.299999999999997</c:v>
                </c:pt>
                <c:pt idx="282">
                  <c:v>-31.7</c:v>
                </c:pt>
                <c:pt idx="283">
                  <c:v>-25.3</c:v>
                </c:pt>
                <c:pt idx="284">
                  <c:v>-20</c:v>
                </c:pt>
                <c:pt idx="285">
                  <c:v>-16.2</c:v>
                </c:pt>
                <c:pt idx="286">
                  <c:v>-13.7</c:v>
                </c:pt>
                <c:pt idx="287">
                  <c:v>-13</c:v>
                </c:pt>
                <c:pt idx="288">
                  <c:v>-13.7</c:v>
                </c:pt>
                <c:pt idx="289">
                  <c:v>-15.8</c:v>
                </c:pt>
                <c:pt idx="290">
                  <c:v>-19</c:v>
                </c:pt>
                <c:pt idx="291">
                  <c:v>-22.2</c:v>
                </c:pt>
                <c:pt idx="292">
                  <c:v>-25.7</c:v>
                </c:pt>
                <c:pt idx="293">
                  <c:v>-28.5</c:v>
                </c:pt>
                <c:pt idx="294">
                  <c:v>-30.6</c:v>
                </c:pt>
                <c:pt idx="295">
                  <c:v>-31.7</c:v>
                </c:pt>
                <c:pt idx="296">
                  <c:v>-31.7</c:v>
                </c:pt>
                <c:pt idx="297">
                  <c:v>-30.9</c:v>
                </c:pt>
                <c:pt idx="298">
                  <c:v>-30.2</c:v>
                </c:pt>
                <c:pt idx="299">
                  <c:v>-29.2</c:v>
                </c:pt>
                <c:pt idx="300">
                  <c:v>-28.1</c:v>
                </c:pt>
                <c:pt idx="301">
                  <c:v>-26.7</c:v>
                </c:pt>
                <c:pt idx="302">
                  <c:v>-25.3</c:v>
                </c:pt>
                <c:pt idx="303">
                  <c:v>-23.9</c:v>
                </c:pt>
                <c:pt idx="304">
                  <c:v>-22.5</c:v>
                </c:pt>
                <c:pt idx="305">
                  <c:v>-21.1</c:v>
                </c:pt>
                <c:pt idx="306">
                  <c:v>-20</c:v>
                </c:pt>
                <c:pt idx="307">
                  <c:v>-19</c:v>
                </c:pt>
                <c:pt idx="308">
                  <c:v>-18.3</c:v>
                </c:pt>
                <c:pt idx="309">
                  <c:v>-17.600000000000001</c:v>
                </c:pt>
                <c:pt idx="310">
                  <c:v>-17.2</c:v>
                </c:pt>
                <c:pt idx="311">
                  <c:v>-17.600000000000001</c:v>
                </c:pt>
                <c:pt idx="312">
                  <c:v>-18.3</c:v>
                </c:pt>
                <c:pt idx="313">
                  <c:v>-19.3</c:v>
                </c:pt>
                <c:pt idx="314">
                  <c:v>-21.5</c:v>
                </c:pt>
                <c:pt idx="315">
                  <c:v>-24.3</c:v>
                </c:pt>
                <c:pt idx="316">
                  <c:v>-27.4</c:v>
                </c:pt>
                <c:pt idx="317">
                  <c:v>-33.1</c:v>
                </c:pt>
                <c:pt idx="318">
                  <c:v>-38.299999999999997</c:v>
                </c:pt>
                <c:pt idx="319">
                  <c:v>-46.1</c:v>
                </c:pt>
                <c:pt idx="320">
                  <c:v>-53.4</c:v>
                </c:pt>
                <c:pt idx="321">
                  <c:v>-60.8</c:v>
                </c:pt>
                <c:pt idx="322">
                  <c:v>-67.2</c:v>
                </c:pt>
                <c:pt idx="323">
                  <c:v>-72.099999999999994</c:v>
                </c:pt>
                <c:pt idx="324">
                  <c:v>-75.2</c:v>
                </c:pt>
                <c:pt idx="325">
                  <c:v>-76.7</c:v>
                </c:pt>
                <c:pt idx="326">
                  <c:v>-76.7</c:v>
                </c:pt>
                <c:pt idx="327">
                  <c:v>-74.900000000000006</c:v>
                </c:pt>
                <c:pt idx="328">
                  <c:v>-71.7</c:v>
                </c:pt>
                <c:pt idx="329">
                  <c:v>-67.900000000000006</c:v>
                </c:pt>
                <c:pt idx="330">
                  <c:v>-62.2</c:v>
                </c:pt>
                <c:pt idx="331">
                  <c:v>-55.6</c:v>
                </c:pt>
                <c:pt idx="332">
                  <c:v>-48.2</c:v>
                </c:pt>
                <c:pt idx="333">
                  <c:v>-40.4</c:v>
                </c:pt>
                <c:pt idx="334">
                  <c:v>-33.1</c:v>
                </c:pt>
                <c:pt idx="335">
                  <c:v>-27.1</c:v>
                </c:pt>
                <c:pt idx="336">
                  <c:v>-21.1</c:v>
                </c:pt>
                <c:pt idx="337">
                  <c:v>-16.899999999999999</c:v>
                </c:pt>
                <c:pt idx="338">
                  <c:v>-13.7</c:v>
                </c:pt>
                <c:pt idx="339">
                  <c:v>-12.7</c:v>
                </c:pt>
                <c:pt idx="340">
                  <c:v>-13.4</c:v>
                </c:pt>
                <c:pt idx="341">
                  <c:v>-16.2</c:v>
                </c:pt>
                <c:pt idx="342">
                  <c:v>-19.3</c:v>
                </c:pt>
                <c:pt idx="343">
                  <c:v>-22.9</c:v>
                </c:pt>
                <c:pt idx="344">
                  <c:v>-26</c:v>
                </c:pt>
                <c:pt idx="345">
                  <c:v>-28.5</c:v>
                </c:pt>
                <c:pt idx="346">
                  <c:v>-30.2</c:v>
                </c:pt>
                <c:pt idx="347">
                  <c:v>-30.9</c:v>
                </c:pt>
                <c:pt idx="348">
                  <c:v>-30.2</c:v>
                </c:pt>
                <c:pt idx="349">
                  <c:v>-29.2</c:v>
                </c:pt>
                <c:pt idx="350">
                  <c:v>-27.8</c:v>
                </c:pt>
                <c:pt idx="351">
                  <c:v>-26.7</c:v>
                </c:pt>
                <c:pt idx="352">
                  <c:v>-25.3</c:v>
                </c:pt>
                <c:pt idx="353">
                  <c:v>-24.3</c:v>
                </c:pt>
                <c:pt idx="354">
                  <c:v>-23.2</c:v>
                </c:pt>
                <c:pt idx="355">
                  <c:v>-22.2</c:v>
                </c:pt>
                <c:pt idx="356">
                  <c:v>-21.1</c:v>
                </c:pt>
                <c:pt idx="357">
                  <c:v>-20.399999999999999</c:v>
                </c:pt>
                <c:pt idx="358">
                  <c:v>-19.7</c:v>
                </c:pt>
                <c:pt idx="359">
                  <c:v>-19</c:v>
                </c:pt>
                <c:pt idx="360">
                  <c:v>-18.3</c:v>
                </c:pt>
                <c:pt idx="361">
                  <c:v>-17.899999999999999</c:v>
                </c:pt>
                <c:pt idx="362">
                  <c:v>-18.3</c:v>
                </c:pt>
                <c:pt idx="363">
                  <c:v>-19</c:v>
                </c:pt>
                <c:pt idx="364">
                  <c:v>-20.8</c:v>
                </c:pt>
                <c:pt idx="365">
                  <c:v>-23.2</c:v>
                </c:pt>
                <c:pt idx="366">
                  <c:v>-26.7</c:v>
                </c:pt>
                <c:pt idx="367">
                  <c:v>-29.5</c:v>
                </c:pt>
                <c:pt idx="368">
                  <c:v>-35.5</c:v>
                </c:pt>
                <c:pt idx="369">
                  <c:v>-42.5</c:v>
                </c:pt>
                <c:pt idx="370">
                  <c:v>-49.9</c:v>
                </c:pt>
                <c:pt idx="371">
                  <c:v>-57.3</c:v>
                </c:pt>
                <c:pt idx="372">
                  <c:v>-65</c:v>
                </c:pt>
                <c:pt idx="373">
                  <c:v>-72.400000000000006</c:v>
                </c:pt>
                <c:pt idx="374">
                  <c:v>-75.599999999999994</c:v>
                </c:pt>
                <c:pt idx="375">
                  <c:v>-77.400000000000006</c:v>
                </c:pt>
                <c:pt idx="376">
                  <c:v>-76.7</c:v>
                </c:pt>
                <c:pt idx="377">
                  <c:v>-75.2</c:v>
                </c:pt>
                <c:pt idx="378">
                  <c:v>-71.7</c:v>
                </c:pt>
                <c:pt idx="379">
                  <c:v>-66.099999999999994</c:v>
                </c:pt>
                <c:pt idx="380">
                  <c:v>-60.1</c:v>
                </c:pt>
                <c:pt idx="381">
                  <c:v>-52.7</c:v>
                </c:pt>
                <c:pt idx="382">
                  <c:v>-46.1</c:v>
                </c:pt>
                <c:pt idx="383">
                  <c:v>-38.299999999999997</c:v>
                </c:pt>
                <c:pt idx="384">
                  <c:v>-30.9</c:v>
                </c:pt>
                <c:pt idx="385">
                  <c:v>-24.6</c:v>
                </c:pt>
                <c:pt idx="386">
                  <c:v>-19.7</c:v>
                </c:pt>
                <c:pt idx="387">
                  <c:v>-16.2</c:v>
                </c:pt>
                <c:pt idx="388">
                  <c:v>-14.1</c:v>
                </c:pt>
                <c:pt idx="389">
                  <c:v>-13</c:v>
                </c:pt>
                <c:pt idx="390">
                  <c:v>-13.7</c:v>
                </c:pt>
                <c:pt idx="391">
                  <c:v>-15.8</c:v>
                </c:pt>
                <c:pt idx="392">
                  <c:v>-18.3</c:v>
                </c:pt>
                <c:pt idx="393">
                  <c:v>-20.8</c:v>
                </c:pt>
                <c:pt idx="394">
                  <c:v>-23.2</c:v>
                </c:pt>
                <c:pt idx="395">
                  <c:v>-25.3</c:v>
                </c:pt>
                <c:pt idx="396">
                  <c:v>-27.1</c:v>
                </c:pt>
                <c:pt idx="397">
                  <c:v>-27.8</c:v>
                </c:pt>
                <c:pt idx="398">
                  <c:v>-28.1</c:v>
                </c:pt>
                <c:pt idx="399">
                  <c:v>-27.4</c:v>
                </c:pt>
                <c:pt idx="400">
                  <c:v>-26.7</c:v>
                </c:pt>
                <c:pt idx="401">
                  <c:v>-26</c:v>
                </c:pt>
                <c:pt idx="402">
                  <c:v>-25</c:v>
                </c:pt>
                <c:pt idx="403">
                  <c:v>-23.9</c:v>
                </c:pt>
                <c:pt idx="404">
                  <c:v>-23.2</c:v>
                </c:pt>
                <c:pt idx="405">
                  <c:v>-22.2</c:v>
                </c:pt>
                <c:pt idx="406">
                  <c:v>-21.5</c:v>
                </c:pt>
                <c:pt idx="407">
                  <c:v>-20.8</c:v>
                </c:pt>
                <c:pt idx="408">
                  <c:v>-20</c:v>
                </c:pt>
              </c:numCache>
            </c:numRef>
          </c:val>
        </c:ser>
        <c:ser>
          <c:idx val="2"/>
          <c:order val="2"/>
          <c:tx>
            <c:strRef>
              <c:f>Angle_Walk_4!$O$1</c:f>
              <c:strCache>
                <c:ptCount val="1"/>
                <c:pt idx="0">
                  <c:v>左髋FE</c:v>
                </c:pt>
              </c:strCache>
            </c:strRef>
          </c:tx>
          <c:marker>
            <c:symbol val="none"/>
          </c:marker>
          <c:val>
            <c:numRef>
              <c:f>Angle_Walk_4!$O$2:$O$410</c:f>
              <c:numCache>
                <c:formatCode>General</c:formatCode>
                <c:ptCount val="409"/>
                <c:pt idx="0">
                  <c:v>-1.4</c:v>
                </c:pt>
                <c:pt idx="1">
                  <c:v>-1.4</c:v>
                </c:pt>
                <c:pt idx="2">
                  <c:v>-1.4</c:v>
                </c:pt>
                <c:pt idx="3">
                  <c:v>-1.4</c:v>
                </c:pt>
                <c:pt idx="4">
                  <c:v>-1.4</c:v>
                </c:pt>
                <c:pt idx="5">
                  <c:v>-1.4</c:v>
                </c:pt>
                <c:pt idx="6">
                  <c:v>-1.4</c:v>
                </c:pt>
                <c:pt idx="7">
                  <c:v>-1.4</c:v>
                </c:pt>
                <c:pt idx="8">
                  <c:v>-1.4</c:v>
                </c:pt>
                <c:pt idx="9">
                  <c:v>-1.4</c:v>
                </c:pt>
                <c:pt idx="10">
                  <c:v>-1.4</c:v>
                </c:pt>
                <c:pt idx="11">
                  <c:v>-1.4</c:v>
                </c:pt>
                <c:pt idx="12">
                  <c:v>-1.4</c:v>
                </c:pt>
                <c:pt idx="13">
                  <c:v>-1.4</c:v>
                </c:pt>
                <c:pt idx="14">
                  <c:v>-1.4</c:v>
                </c:pt>
                <c:pt idx="15">
                  <c:v>-1.4</c:v>
                </c:pt>
                <c:pt idx="16">
                  <c:v>-1.4</c:v>
                </c:pt>
                <c:pt idx="17">
                  <c:v>-1.8</c:v>
                </c:pt>
                <c:pt idx="18">
                  <c:v>-1.8</c:v>
                </c:pt>
                <c:pt idx="19">
                  <c:v>-1.8</c:v>
                </c:pt>
                <c:pt idx="20">
                  <c:v>-1.8</c:v>
                </c:pt>
                <c:pt idx="21">
                  <c:v>-1.8</c:v>
                </c:pt>
                <c:pt idx="22">
                  <c:v>-1.8</c:v>
                </c:pt>
                <c:pt idx="23">
                  <c:v>-1.8</c:v>
                </c:pt>
                <c:pt idx="24">
                  <c:v>-1.8</c:v>
                </c:pt>
                <c:pt idx="25">
                  <c:v>-1.8</c:v>
                </c:pt>
                <c:pt idx="26">
                  <c:v>-1.8</c:v>
                </c:pt>
                <c:pt idx="27">
                  <c:v>-1.8</c:v>
                </c:pt>
                <c:pt idx="28">
                  <c:v>-1.8</c:v>
                </c:pt>
                <c:pt idx="29">
                  <c:v>-1.8</c:v>
                </c:pt>
                <c:pt idx="30">
                  <c:v>-1.8</c:v>
                </c:pt>
                <c:pt idx="31">
                  <c:v>-1.8</c:v>
                </c:pt>
                <c:pt idx="32">
                  <c:v>-1.8</c:v>
                </c:pt>
                <c:pt idx="33">
                  <c:v>-1.8</c:v>
                </c:pt>
                <c:pt idx="34">
                  <c:v>-1.8</c:v>
                </c:pt>
                <c:pt idx="35">
                  <c:v>-1.8</c:v>
                </c:pt>
                <c:pt idx="36">
                  <c:v>-1.8</c:v>
                </c:pt>
                <c:pt idx="37">
                  <c:v>-1.8</c:v>
                </c:pt>
                <c:pt idx="38">
                  <c:v>-1.8</c:v>
                </c:pt>
                <c:pt idx="39">
                  <c:v>-1.8</c:v>
                </c:pt>
                <c:pt idx="40">
                  <c:v>-1.8</c:v>
                </c:pt>
                <c:pt idx="41">
                  <c:v>-1.8</c:v>
                </c:pt>
                <c:pt idx="42">
                  <c:v>-1.8</c:v>
                </c:pt>
                <c:pt idx="43">
                  <c:v>-1.8</c:v>
                </c:pt>
                <c:pt idx="44">
                  <c:v>-1.8</c:v>
                </c:pt>
                <c:pt idx="45">
                  <c:v>-1.8</c:v>
                </c:pt>
                <c:pt idx="46">
                  <c:v>-1.8</c:v>
                </c:pt>
                <c:pt idx="47">
                  <c:v>-1.8</c:v>
                </c:pt>
                <c:pt idx="48">
                  <c:v>-1.8</c:v>
                </c:pt>
                <c:pt idx="49">
                  <c:v>-1.8</c:v>
                </c:pt>
                <c:pt idx="50">
                  <c:v>-1.8</c:v>
                </c:pt>
                <c:pt idx="51">
                  <c:v>-1.8</c:v>
                </c:pt>
                <c:pt idx="52">
                  <c:v>-1.8</c:v>
                </c:pt>
                <c:pt idx="53">
                  <c:v>-1.8</c:v>
                </c:pt>
                <c:pt idx="54">
                  <c:v>-2.1</c:v>
                </c:pt>
                <c:pt idx="55">
                  <c:v>-2.1</c:v>
                </c:pt>
                <c:pt idx="56">
                  <c:v>-2.1</c:v>
                </c:pt>
                <c:pt idx="57">
                  <c:v>-2.5</c:v>
                </c:pt>
                <c:pt idx="58">
                  <c:v>-2.5</c:v>
                </c:pt>
                <c:pt idx="59">
                  <c:v>-2.8</c:v>
                </c:pt>
                <c:pt idx="60">
                  <c:v>-3.2</c:v>
                </c:pt>
                <c:pt idx="61">
                  <c:v>-3.9</c:v>
                </c:pt>
                <c:pt idx="62">
                  <c:v>-4.2</c:v>
                </c:pt>
                <c:pt idx="63">
                  <c:v>-4.9000000000000004</c:v>
                </c:pt>
                <c:pt idx="64">
                  <c:v>-5.6</c:v>
                </c:pt>
                <c:pt idx="65">
                  <c:v>-6.7</c:v>
                </c:pt>
                <c:pt idx="66">
                  <c:v>-7.7</c:v>
                </c:pt>
                <c:pt idx="67">
                  <c:v>-8.8000000000000007</c:v>
                </c:pt>
                <c:pt idx="68">
                  <c:v>-10.199999999999999</c:v>
                </c:pt>
                <c:pt idx="69">
                  <c:v>-11.6</c:v>
                </c:pt>
                <c:pt idx="70">
                  <c:v>-13</c:v>
                </c:pt>
                <c:pt idx="71">
                  <c:v>-15.1</c:v>
                </c:pt>
                <c:pt idx="72">
                  <c:v>-16.899999999999999</c:v>
                </c:pt>
                <c:pt idx="73">
                  <c:v>-18.600000000000001</c:v>
                </c:pt>
                <c:pt idx="74">
                  <c:v>-20.399999999999999</c:v>
                </c:pt>
                <c:pt idx="75">
                  <c:v>-22.8</c:v>
                </c:pt>
                <c:pt idx="76">
                  <c:v>-24.6</c:v>
                </c:pt>
                <c:pt idx="77">
                  <c:v>-26.7</c:v>
                </c:pt>
                <c:pt idx="78">
                  <c:v>-28.5</c:v>
                </c:pt>
                <c:pt idx="79">
                  <c:v>-29.9</c:v>
                </c:pt>
                <c:pt idx="80">
                  <c:v>-31.3</c:v>
                </c:pt>
                <c:pt idx="81">
                  <c:v>-32.700000000000003</c:v>
                </c:pt>
                <c:pt idx="82">
                  <c:v>-33.700000000000003</c:v>
                </c:pt>
                <c:pt idx="83">
                  <c:v>-34.4</c:v>
                </c:pt>
                <c:pt idx="84">
                  <c:v>-35.200000000000003</c:v>
                </c:pt>
                <c:pt idx="85">
                  <c:v>-35.9</c:v>
                </c:pt>
                <c:pt idx="86">
                  <c:v>-36.6</c:v>
                </c:pt>
                <c:pt idx="87">
                  <c:v>-36.9</c:v>
                </c:pt>
                <c:pt idx="88">
                  <c:v>-37.299999999999997</c:v>
                </c:pt>
                <c:pt idx="89">
                  <c:v>-37.299999999999997</c:v>
                </c:pt>
                <c:pt idx="90">
                  <c:v>-37.6</c:v>
                </c:pt>
                <c:pt idx="91">
                  <c:v>-37.6</c:v>
                </c:pt>
                <c:pt idx="92">
                  <c:v>-37.6</c:v>
                </c:pt>
                <c:pt idx="93">
                  <c:v>-37.6</c:v>
                </c:pt>
                <c:pt idx="94">
                  <c:v>-37.299999999999997</c:v>
                </c:pt>
                <c:pt idx="95">
                  <c:v>-36.9</c:v>
                </c:pt>
                <c:pt idx="96">
                  <c:v>-36.200000000000003</c:v>
                </c:pt>
                <c:pt idx="97">
                  <c:v>-35.200000000000003</c:v>
                </c:pt>
                <c:pt idx="98">
                  <c:v>-34.1</c:v>
                </c:pt>
                <c:pt idx="99">
                  <c:v>-33</c:v>
                </c:pt>
                <c:pt idx="100">
                  <c:v>-32.299999999999997</c:v>
                </c:pt>
                <c:pt idx="101">
                  <c:v>-32.299999999999997</c:v>
                </c:pt>
                <c:pt idx="102">
                  <c:v>-32.299999999999997</c:v>
                </c:pt>
                <c:pt idx="103">
                  <c:v>-32.299999999999997</c:v>
                </c:pt>
                <c:pt idx="104">
                  <c:v>-32.299999999999997</c:v>
                </c:pt>
                <c:pt idx="105">
                  <c:v>-31.6</c:v>
                </c:pt>
                <c:pt idx="106">
                  <c:v>-30.9</c:v>
                </c:pt>
                <c:pt idx="107">
                  <c:v>-29.5</c:v>
                </c:pt>
                <c:pt idx="108">
                  <c:v>-28.5</c:v>
                </c:pt>
                <c:pt idx="109">
                  <c:v>-26.7</c:v>
                </c:pt>
                <c:pt idx="110">
                  <c:v>-25.7</c:v>
                </c:pt>
                <c:pt idx="111">
                  <c:v>-24.3</c:v>
                </c:pt>
                <c:pt idx="112">
                  <c:v>-23.2</c:v>
                </c:pt>
                <c:pt idx="113">
                  <c:v>-21.8</c:v>
                </c:pt>
                <c:pt idx="114">
                  <c:v>-20.399999999999999</c:v>
                </c:pt>
                <c:pt idx="115">
                  <c:v>-18.600000000000001</c:v>
                </c:pt>
                <c:pt idx="116">
                  <c:v>-17.2</c:v>
                </c:pt>
                <c:pt idx="117">
                  <c:v>-15.5</c:v>
                </c:pt>
                <c:pt idx="118">
                  <c:v>-14.1</c:v>
                </c:pt>
                <c:pt idx="119">
                  <c:v>-12.7</c:v>
                </c:pt>
                <c:pt idx="120">
                  <c:v>-11.2</c:v>
                </c:pt>
                <c:pt idx="121">
                  <c:v>-10.199999999999999</c:v>
                </c:pt>
                <c:pt idx="122">
                  <c:v>-9.1</c:v>
                </c:pt>
                <c:pt idx="123">
                  <c:v>-8.1</c:v>
                </c:pt>
                <c:pt idx="124">
                  <c:v>-7</c:v>
                </c:pt>
                <c:pt idx="125">
                  <c:v>-6.3</c:v>
                </c:pt>
                <c:pt idx="126">
                  <c:v>-5.3</c:v>
                </c:pt>
                <c:pt idx="127">
                  <c:v>-4.2</c:v>
                </c:pt>
                <c:pt idx="128">
                  <c:v>-3.2</c:v>
                </c:pt>
                <c:pt idx="129">
                  <c:v>-2.8</c:v>
                </c:pt>
                <c:pt idx="130">
                  <c:v>-2.5</c:v>
                </c:pt>
                <c:pt idx="131">
                  <c:v>-2.8</c:v>
                </c:pt>
                <c:pt idx="132">
                  <c:v>-3.5</c:v>
                </c:pt>
                <c:pt idx="133">
                  <c:v>-4.9000000000000004</c:v>
                </c:pt>
                <c:pt idx="134">
                  <c:v>-7</c:v>
                </c:pt>
                <c:pt idx="135">
                  <c:v>-9.1</c:v>
                </c:pt>
                <c:pt idx="136">
                  <c:v>-11.9</c:v>
                </c:pt>
                <c:pt idx="137">
                  <c:v>-15.1</c:v>
                </c:pt>
                <c:pt idx="138">
                  <c:v>-17.899999999999999</c:v>
                </c:pt>
                <c:pt idx="139">
                  <c:v>-20.7</c:v>
                </c:pt>
                <c:pt idx="140">
                  <c:v>-23.2</c:v>
                </c:pt>
                <c:pt idx="141">
                  <c:v>-25.3</c:v>
                </c:pt>
                <c:pt idx="142">
                  <c:v>-26.7</c:v>
                </c:pt>
                <c:pt idx="143">
                  <c:v>-28.5</c:v>
                </c:pt>
                <c:pt idx="144">
                  <c:v>-29.9</c:v>
                </c:pt>
                <c:pt idx="145">
                  <c:v>-30.9</c:v>
                </c:pt>
                <c:pt idx="146">
                  <c:v>-32.299999999999997</c:v>
                </c:pt>
                <c:pt idx="147">
                  <c:v>-33.4</c:v>
                </c:pt>
                <c:pt idx="148">
                  <c:v>-34.1</c:v>
                </c:pt>
                <c:pt idx="149">
                  <c:v>-34.4</c:v>
                </c:pt>
                <c:pt idx="150">
                  <c:v>-34.799999999999997</c:v>
                </c:pt>
                <c:pt idx="151">
                  <c:v>-30.9</c:v>
                </c:pt>
                <c:pt idx="152">
                  <c:v>-30.6</c:v>
                </c:pt>
                <c:pt idx="153">
                  <c:v>-30.6</c:v>
                </c:pt>
                <c:pt idx="154">
                  <c:v>-29.9</c:v>
                </c:pt>
                <c:pt idx="155">
                  <c:v>-29.2</c:v>
                </c:pt>
                <c:pt idx="156">
                  <c:v>-28.1</c:v>
                </c:pt>
                <c:pt idx="157">
                  <c:v>-27.1</c:v>
                </c:pt>
                <c:pt idx="158">
                  <c:v>-30.6</c:v>
                </c:pt>
                <c:pt idx="159">
                  <c:v>-30.6</c:v>
                </c:pt>
                <c:pt idx="160">
                  <c:v>-30.9</c:v>
                </c:pt>
                <c:pt idx="161">
                  <c:v>-31.3</c:v>
                </c:pt>
                <c:pt idx="162">
                  <c:v>-31.3</c:v>
                </c:pt>
                <c:pt idx="163">
                  <c:v>-31.3</c:v>
                </c:pt>
                <c:pt idx="164">
                  <c:v>-30.9</c:v>
                </c:pt>
                <c:pt idx="165">
                  <c:v>-30.2</c:v>
                </c:pt>
                <c:pt idx="166">
                  <c:v>-28.8</c:v>
                </c:pt>
                <c:pt idx="167">
                  <c:v>-26.7</c:v>
                </c:pt>
                <c:pt idx="168">
                  <c:v>-25.3</c:v>
                </c:pt>
                <c:pt idx="169">
                  <c:v>-23.6</c:v>
                </c:pt>
                <c:pt idx="170">
                  <c:v>-21.8</c:v>
                </c:pt>
                <c:pt idx="171">
                  <c:v>-19.7</c:v>
                </c:pt>
                <c:pt idx="172">
                  <c:v>-17.899999999999999</c:v>
                </c:pt>
                <c:pt idx="173">
                  <c:v>-15.8</c:v>
                </c:pt>
                <c:pt idx="174">
                  <c:v>-14.1</c:v>
                </c:pt>
                <c:pt idx="175">
                  <c:v>-12.3</c:v>
                </c:pt>
                <c:pt idx="176">
                  <c:v>-10.5</c:v>
                </c:pt>
                <c:pt idx="177">
                  <c:v>-8.8000000000000007</c:v>
                </c:pt>
                <c:pt idx="178">
                  <c:v>-7.7</c:v>
                </c:pt>
                <c:pt idx="179">
                  <c:v>-6</c:v>
                </c:pt>
                <c:pt idx="180">
                  <c:v>-4.9000000000000004</c:v>
                </c:pt>
                <c:pt idx="181">
                  <c:v>-3.9</c:v>
                </c:pt>
                <c:pt idx="182">
                  <c:v>-2.8</c:v>
                </c:pt>
                <c:pt idx="183">
                  <c:v>-2.5</c:v>
                </c:pt>
                <c:pt idx="184">
                  <c:v>-2.8</c:v>
                </c:pt>
                <c:pt idx="185">
                  <c:v>-3.9</c:v>
                </c:pt>
                <c:pt idx="186">
                  <c:v>-5.3</c:v>
                </c:pt>
                <c:pt idx="187">
                  <c:v>-7.7</c:v>
                </c:pt>
                <c:pt idx="188">
                  <c:v>-10.5</c:v>
                </c:pt>
                <c:pt idx="189">
                  <c:v>-13.4</c:v>
                </c:pt>
                <c:pt idx="190">
                  <c:v>-16.5</c:v>
                </c:pt>
                <c:pt idx="191">
                  <c:v>-20</c:v>
                </c:pt>
                <c:pt idx="192">
                  <c:v>-22.5</c:v>
                </c:pt>
                <c:pt idx="193">
                  <c:v>-24.6</c:v>
                </c:pt>
                <c:pt idx="194">
                  <c:v>-26.7</c:v>
                </c:pt>
                <c:pt idx="195">
                  <c:v>-28.1</c:v>
                </c:pt>
                <c:pt idx="196">
                  <c:v>-29.5</c:v>
                </c:pt>
                <c:pt idx="197">
                  <c:v>-30.9</c:v>
                </c:pt>
                <c:pt idx="198">
                  <c:v>-32</c:v>
                </c:pt>
                <c:pt idx="199">
                  <c:v>-33</c:v>
                </c:pt>
                <c:pt idx="200">
                  <c:v>-33.700000000000003</c:v>
                </c:pt>
                <c:pt idx="201">
                  <c:v>-34.1</c:v>
                </c:pt>
                <c:pt idx="202">
                  <c:v>-33.700000000000003</c:v>
                </c:pt>
                <c:pt idx="203">
                  <c:v>-33.700000000000003</c:v>
                </c:pt>
                <c:pt idx="204">
                  <c:v>-33</c:v>
                </c:pt>
                <c:pt idx="205">
                  <c:v>-32.700000000000003</c:v>
                </c:pt>
                <c:pt idx="206">
                  <c:v>-31.6</c:v>
                </c:pt>
                <c:pt idx="207">
                  <c:v>-30.2</c:v>
                </c:pt>
                <c:pt idx="208">
                  <c:v>-29.2</c:v>
                </c:pt>
                <c:pt idx="209">
                  <c:v>-28.1</c:v>
                </c:pt>
                <c:pt idx="210">
                  <c:v>-27.4</c:v>
                </c:pt>
                <c:pt idx="211">
                  <c:v>-27.4</c:v>
                </c:pt>
                <c:pt idx="212">
                  <c:v>-27.8</c:v>
                </c:pt>
                <c:pt idx="213">
                  <c:v>-28.1</c:v>
                </c:pt>
                <c:pt idx="214">
                  <c:v>-28.5</c:v>
                </c:pt>
                <c:pt idx="215">
                  <c:v>-28.8</c:v>
                </c:pt>
                <c:pt idx="216">
                  <c:v>-28.1</c:v>
                </c:pt>
                <c:pt idx="217">
                  <c:v>-26.4</c:v>
                </c:pt>
                <c:pt idx="218">
                  <c:v>-24.3</c:v>
                </c:pt>
                <c:pt idx="219">
                  <c:v>-22.5</c:v>
                </c:pt>
                <c:pt idx="220">
                  <c:v>-20.399999999999999</c:v>
                </c:pt>
                <c:pt idx="221">
                  <c:v>-18.3</c:v>
                </c:pt>
                <c:pt idx="222">
                  <c:v>-16.2</c:v>
                </c:pt>
                <c:pt idx="223">
                  <c:v>-14.1</c:v>
                </c:pt>
                <c:pt idx="224">
                  <c:v>-12.3</c:v>
                </c:pt>
                <c:pt idx="225">
                  <c:v>-10.199999999999999</c:v>
                </c:pt>
                <c:pt idx="226">
                  <c:v>-8.4</c:v>
                </c:pt>
                <c:pt idx="227">
                  <c:v>-6.7</c:v>
                </c:pt>
                <c:pt idx="228">
                  <c:v>-4.9000000000000004</c:v>
                </c:pt>
                <c:pt idx="229">
                  <c:v>-3.5</c:v>
                </c:pt>
                <c:pt idx="230">
                  <c:v>-2.1</c:v>
                </c:pt>
                <c:pt idx="231">
                  <c:v>-1.1000000000000001</c:v>
                </c:pt>
                <c:pt idx="232">
                  <c:v>-0.3</c:v>
                </c:pt>
                <c:pt idx="233">
                  <c:v>0.4</c:v>
                </c:pt>
                <c:pt idx="234">
                  <c:v>0.4</c:v>
                </c:pt>
                <c:pt idx="235">
                  <c:v>0</c:v>
                </c:pt>
                <c:pt idx="236">
                  <c:v>-0.7</c:v>
                </c:pt>
                <c:pt idx="237">
                  <c:v>-2.5</c:v>
                </c:pt>
                <c:pt idx="238">
                  <c:v>-4.5999999999999996</c:v>
                </c:pt>
                <c:pt idx="239">
                  <c:v>-7.4</c:v>
                </c:pt>
                <c:pt idx="240">
                  <c:v>-10.5</c:v>
                </c:pt>
                <c:pt idx="241">
                  <c:v>-14.1</c:v>
                </c:pt>
                <c:pt idx="242">
                  <c:v>-17.600000000000001</c:v>
                </c:pt>
                <c:pt idx="243">
                  <c:v>-20.399999999999999</c:v>
                </c:pt>
                <c:pt idx="244">
                  <c:v>-23.2</c:v>
                </c:pt>
                <c:pt idx="245">
                  <c:v>-25.7</c:v>
                </c:pt>
                <c:pt idx="246">
                  <c:v>-27.4</c:v>
                </c:pt>
                <c:pt idx="247">
                  <c:v>-29.2</c:v>
                </c:pt>
                <c:pt idx="248">
                  <c:v>-30.2</c:v>
                </c:pt>
                <c:pt idx="249">
                  <c:v>-31.3</c:v>
                </c:pt>
                <c:pt idx="250">
                  <c:v>-32.299999999999997</c:v>
                </c:pt>
                <c:pt idx="251">
                  <c:v>-33</c:v>
                </c:pt>
                <c:pt idx="252">
                  <c:v>-33.4</c:v>
                </c:pt>
                <c:pt idx="253">
                  <c:v>-33.700000000000003</c:v>
                </c:pt>
                <c:pt idx="254">
                  <c:v>-33.700000000000003</c:v>
                </c:pt>
                <c:pt idx="255">
                  <c:v>-33.4</c:v>
                </c:pt>
                <c:pt idx="256">
                  <c:v>-33</c:v>
                </c:pt>
                <c:pt idx="257">
                  <c:v>-32.700000000000003</c:v>
                </c:pt>
                <c:pt idx="258">
                  <c:v>-32</c:v>
                </c:pt>
                <c:pt idx="259">
                  <c:v>-30.9</c:v>
                </c:pt>
                <c:pt idx="260">
                  <c:v>-29.9</c:v>
                </c:pt>
                <c:pt idx="261">
                  <c:v>-28.5</c:v>
                </c:pt>
                <c:pt idx="262">
                  <c:v>-27.8</c:v>
                </c:pt>
                <c:pt idx="263">
                  <c:v>-27.8</c:v>
                </c:pt>
                <c:pt idx="264">
                  <c:v>-27.8</c:v>
                </c:pt>
                <c:pt idx="265">
                  <c:v>-28.5</c:v>
                </c:pt>
                <c:pt idx="266">
                  <c:v>-28.5</c:v>
                </c:pt>
                <c:pt idx="267">
                  <c:v>-28.5</c:v>
                </c:pt>
                <c:pt idx="268">
                  <c:v>-28.1</c:v>
                </c:pt>
                <c:pt idx="269">
                  <c:v>-27.4</c:v>
                </c:pt>
                <c:pt idx="270">
                  <c:v>-25.7</c:v>
                </c:pt>
                <c:pt idx="271">
                  <c:v>-23.9</c:v>
                </c:pt>
                <c:pt idx="272">
                  <c:v>-21.8</c:v>
                </c:pt>
                <c:pt idx="273">
                  <c:v>-20</c:v>
                </c:pt>
                <c:pt idx="274">
                  <c:v>-18.3</c:v>
                </c:pt>
                <c:pt idx="275">
                  <c:v>-16.2</c:v>
                </c:pt>
                <c:pt idx="276">
                  <c:v>-13.7</c:v>
                </c:pt>
                <c:pt idx="277">
                  <c:v>-11.6</c:v>
                </c:pt>
                <c:pt idx="278">
                  <c:v>-9.8000000000000007</c:v>
                </c:pt>
                <c:pt idx="279">
                  <c:v>-8.1</c:v>
                </c:pt>
                <c:pt idx="280">
                  <c:v>-6.3</c:v>
                </c:pt>
                <c:pt idx="281">
                  <c:v>-4.9000000000000004</c:v>
                </c:pt>
                <c:pt idx="282">
                  <c:v>-3.5</c:v>
                </c:pt>
                <c:pt idx="283">
                  <c:v>-2.5</c:v>
                </c:pt>
                <c:pt idx="284">
                  <c:v>-1.4</c:v>
                </c:pt>
                <c:pt idx="285">
                  <c:v>-0.7</c:v>
                </c:pt>
                <c:pt idx="286">
                  <c:v>0</c:v>
                </c:pt>
                <c:pt idx="287">
                  <c:v>0.4</c:v>
                </c:pt>
                <c:pt idx="288">
                  <c:v>0.4</c:v>
                </c:pt>
                <c:pt idx="289">
                  <c:v>-0.3</c:v>
                </c:pt>
                <c:pt idx="290">
                  <c:v>-1.4</c:v>
                </c:pt>
                <c:pt idx="291">
                  <c:v>-3.2</c:v>
                </c:pt>
                <c:pt idx="292">
                  <c:v>-5.6</c:v>
                </c:pt>
                <c:pt idx="293">
                  <c:v>-8.4</c:v>
                </c:pt>
                <c:pt idx="294">
                  <c:v>-11.6</c:v>
                </c:pt>
                <c:pt idx="295">
                  <c:v>-15.1</c:v>
                </c:pt>
                <c:pt idx="296">
                  <c:v>-17.899999999999999</c:v>
                </c:pt>
                <c:pt idx="297">
                  <c:v>-20.7</c:v>
                </c:pt>
                <c:pt idx="298">
                  <c:v>-23.2</c:v>
                </c:pt>
                <c:pt idx="299">
                  <c:v>-25.3</c:v>
                </c:pt>
                <c:pt idx="300">
                  <c:v>-27.1</c:v>
                </c:pt>
                <c:pt idx="301">
                  <c:v>-28.8</c:v>
                </c:pt>
                <c:pt idx="302">
                  <c:v>-30.2</c:v>
                </c:pt>
                <c:pt idx="303">
                  <c:v>-31.3</c:v>
                </c:pt>
                <c:pt idx="304">
                  <c:v>-32</c:v>
                </c:pt>
                <c:pt idx="305">
                  <c:v>-32.700000000000003</c:v>
                </c:pt>
                <c:pt idx="306">
                  <c:v>-33.4</c:v>
                </c:pt>
                <c:pt idx="307">
                  <c:v>-33.4</c:v>
                </c:pt>
                <c:pt idx="308">
                  <c:v>-33.4</c:v>
                </c:pt>
                <c:pt idx="309">
                  <c:v>-33</c:v>
                </c:pt>
                <c:pt idx="310">
                  <c:v>-32.700000000000003</c:v>
                </c:pt>
                <c:pt idx="311">
                  <c:v>-32</c:v>
                </c:pt>
                <c:pt idx="312">
                  <c:v>-30.9</c:v>
                </c:pt>
                <c:pt idx="313">
                  <c:v>-29.9</c:v>
                </c:pt>
                <c:pt idx="314">
                  <c:v>-28.8</c:v>
                </c:pt>
                <c:pt idx="315">
                  <c:v>-28.1</c:v>
                </c:pt>
                <c:pt idx="316">
                  <c:v>-28.1</c:v>
                </c:pt>
                <c:pt idx="317">
                  <c:v>-28.1</c:v>
                </c:pt>
                <c:pt idx="318">
                  <c:v>-28.5</c:v>
                </c:pt>
                <c:pt idx="319">
                  <c:v>-28.8</c:v>
                </c:pt>
                <c:pt idx="320">
                  <c:v>-28.5</c:v>
                </c:pt>
                <c:pt idx="321">
                  <c:v>-27.8</c:v>
                </c:pt>
                <c:pt idx="322">
                  <c:v>-26.7</c:v>
                </c:pt>
                <c:pt idx="323">
                  <c:v>-24.6</c:v>
                </c:pt>
                <c:pt idx="324">
                  <c:v>-22.5</c:v>
                </c:pt>
                <c:pt idx="325">
                  <c:v>-20.399999999999999</c:v>
                </c:pt>
                <c:pt idx="326">
                  <c:v>-18.600000000000001</c:v>
                </c:pt>
                <c:pt idx="327">
                  <c:v>-16.5</c:v>
                </c:pt>
                <c:pt idx="328">
                  <c:v>-14.1</c:v>
                </c:pt>
                <c:pt idx="329">
                  <c:v>-11.9</c:v>
                </c:pt>
                <c:pt idx="330">
                  <c:v>-9.8000000000000007</c:v>
                </c:pt>
                <c:pt idx="331">
                  <c:v>-8.1</c:v>
                </c:pt>
                <c:pt idx="332">
                  <c:v>-6.3</c:v>
                </c:pt>
                <c:pt idx="333">
                  <c:v>-4.5999999999999996</c:v>
                </c:pt>
                <c:pt idx="334">
                  <c:v>-3.2</c:v>
                </c:pt>
                <c:pt idx="335">
                  <c:v>-2.1</c:v>
                </c:pt>
                <c:pt idx="336">
                  <c:v>-1.1000000000000001</c:v>
                </c:pt>
                <c:pt idx="337">
                  <c:v>-0.3</c:v>
                </c:pt>
                <c:pt idx="338">
                  <c:v>0</c:v>
                </c:pt>
                <c:pt idx="339">
                  <c:v>0.4</c:v>
                </c:pt>
                <c:pt idx="340">
                  <c:v>0</c:v>
                </c:pt>
                <c:pt idx="341">
                  <c:v>-1.1000000000000001</c:v>
                </c:pt>
                <c:pt idx="342">
                  <c:v>-2.8</c:v>
                </c:pt>
                <c:pt idx="343">
                  <c:v>-5.3</c:v>
                </c:pt>
                <c:pt idx="344">
                  <c:v>-7.7</c:v>
                </c:pt>
                <c:pt idx="345">
                  <c:v>-11.2</c:v>
                </c:pt>
                <c:pt idx="346">
                  <c:v>-14.8</c:v>
                </c:pt>
                <c:pt idx="347">
                  <c:v>-18.600000000000001</c:v>
                </c:pt>
                <c:pt idx="348">
                  <c:v>-21.4</c:v>
                </c:pt>
                <c:pt idx="349">
                  <c:v>-24.6</c:v>
                </c:pt>
                <c:pt idx="350">
                  <c:v>-26.4</c:v>
                </c:pt>
                <c:pt idx="351">
                  <c:v>-28.1</c:v>
                </c:pt>
                <c:pt idx="352">
                  <c:v>-29.9</c:v>
                </c:pt>
                <c:pt idx="353">
                  <c:v>-30.9</c:v>
                </c:pt>
                <c:pt idx="354">
                  <c:v>-32</c:v>
                </c:pt>
                <c:pt idx="355">
                  <c:v>-32.700000000000003</c:v>
                </c:pt>
                <c:pt idx="356">
                  <c:v>-33.4</c:v>
                </c:pt>
                <c:pt idx="357">
                  <c:v>-33.4</c:v>
                </c:pt>
                <c:pt idx="358">
                  <c:v>-33.4</c:v>
                </c:pt>
                <c:pt idx="359">
                  <c:v>-33.4</c:v>
                </c:pt>
                <c:pt idx="360">
                  <c:v>-33</c:v>
                </c:pt>
                <c:pt idx="361">
                  <c:v>-32.299999999999997</c:v>
                </c:pt>
                <c:pt idx="362">
                  <c:v>-30.9</c:v>
                </c:pt>
                <c:pt idx="363">
                  <c:v>-29.5</c:v>
                </c:pt>
                <c:pt idx="364">
                  <c:v>-28.1</c:v>
                </c:pt>
                <c:pt idx="365">
                  <c:v>-27.1</c:v>
                </c:pt>
                <c:pt idx="366">
                  <c:v>-26.7</c:v>
                </c:pt>
                <c:pt idx="367">
                  <c:v>-27.1</c:v>
                </c:pt>
                <c:pt idx="368">
                  <c:v>-27.4</c:v>
                </c:pt>
                <c:pt idx="369">
                  <c:v>-27.8</c:v>
                </c:pt>
                <c:pt idx="370">
                  <c:v>-27.8</c:v>
                </c:pt>
                <c:pt idx="371">
                  <c:v>-27.4</c:v>
                </c:pt>
                <c:pt idx="372">
                  <c:v>-26.4</c:v>
                </c:pt>
                <c:pt idx="373">
                  <c:v>-24.6</c:v>
                </c:pt>
                <c:pt idx="374">
                  <c:v>-22.5</c:v>
                </c:pt>
                <c:pt idx="375">
                  <c:v>-20</c:v>
                </c:pt>
                <c:pt idx="376">
                  <c:v>-18.3</c:v>
                </c:pt>
                <c:pt idx="377">
                  <c:v>-15.8</c:v>
                </c:pt>
                <c:pt idx="378">
                  <c:v>-14.1</c:v>
                </c:pt>
                <c:pt idx="379">
                  <c:v>-11.6</c:v>
                </c:pt>
                <c:pt idx="380">
                  <c:v>-9.5</c:v>
                </c:pt>
                <c:pt idx="381">
                  <c:v>-7.7</c:v>
                </c:pt>
                <c:pt idx="382">
                  <c:v>-6</c:v>
                </c:pt>
                <c:pt idx="383">
                  <c:v>-4.5999999999999996</c:v>
                </c:pt>
                <c:pt idx="384">
                  <c:v>-3.2</c:v>
                </c:pt>
                <c:pt idx="385">
                  <c:v>-2.1</c:v>
                </c:pt>
                <c:pt idx="386">
                  <c:v>-1.1000000000000001</c:v>
                </c:pt>
                <c:pt idx="387">
                  <c:v>-0.3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-0.7</c:v>
                </c:pt>
                <c:pt idx="392">
                  <c:v>-2.1</c:v>
                </c:pt>
                <c:pt idx="393">
                  <c:v>-3.5</c:v>
                </c:pt>
                <c:pt idx="394">
                  <c:v>-6</c:v>
                </c:pt>
                <c:pt idx="395">
                  <c:v>-8.8000000000000007</c:v>
                </c:pt>
                <c:pt idx="396">
                  <c:v>-11.9</c:v>
                </c:pt>
                <c:pt idx="397">
                  <c:v>-15.5</c:v>
                </c:pt>
                <c:pt idx="398">
                  <c:v>-19</c:v>
                </c:pt>
                <c:pt idx="399">
                  <c:v>-21.8</c:v>
                </c:pt>
                <c:pt idx="400">
                  <c:v>-24.6</c:v>
                </c:pt>
                <c:pt idx="401">
                  <c:v>-26.4</c:v>
                </c:pt>
                <c:pt idx="402">
                  <c:v>-28.1</c:v>
                </c:pt>
                <c:pt idx="403">
                  <c:v>-29.5</c:v>
                </c:pt>
                <c:pt idx="404">
                  <c:v>-30.6</c:v>
                </c:pt>
                <c:pt idx="405">
                  <c:v>-31.6</c:v>
                </c:pt>
                <c:pt idx="406">
                  <c:v>-32</c:v>
                </c:pt>
                <c:pt idx="407">
                  <c:v>-32.700000000000003</c:v>
                </c:pt>
                <c:pt idx="408">
                  <c:v>-32.700000000000003</c:v>
                </c:pt>
              </c:numCache>
            </c:numRef>
          </c:val>
        </c:ser>
        <c:ser>
          <c:idx val="3"/>
          <c:order val="3"/>
          <c:tx>
            <c:strRef>
              <c:f>Angle_Walk_4!$P$1</c:f>
              <c:strCache>
                <c:ptCount val="1"/>
                <c:pt idx="0">
                  <c:v>左膝FE</c:v>
                </c:pt>
              </c:strCache>
            </c:strRef>
          </c:tx>
          <c:marker>
            <c:symbol val="none"/>
          </c:marker>
          <c:val>
            <c:numRef>
              <c:f>Angle_Walk_4!$P$2:$P$410</c:f>
              <c:numCache>
                <c:formatCode>General</c:formatCode>
                <c:ptCount val="409"/>
                <c:pt idx="0">
                  <c:v>0</c:v>
                </c:pt>
                <c:pt idx="1">
                  <c:v>0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0.7</c:v>
                </c:pt>
                <c:pt idx="56">
                  <c:v>0.7</c:v>
                </c:pt>
                <c:pt idx="57">
                  <c:v>0.7</c:v>
                </c:pt>
                <c:pt idx="58">
                  <c:v>1</c:v>
                </c:pt>
                <c:pt idx="59">
                  <c:v>1.4</c:v>
                </c:pt>
                <c:pt idx="60">
                  <c:v>1.7</c:v>
                </c:pt>
                <c:pt idx="61">
                  <c:v>2.1</c:v>
                </c:pt>
                <c:pt idx="62">
                  <c:v>2.8</c:v>
                </c:pt>
                <c:pt idx="63">
                  <c:v>3.5</c:v>
                </c:pt>
                <c:pt idx="64">
                  <c:v>4.5</c:v>
                </c:pt>
                <c:pt idx="65">
                  <c:v>6</c:v>
                </c:pt>
                <c:pt idx="66">
                  <c:v>7.4</c:v>
                </c:pt>
                <c:pt idx="67">
                  <c:v>9.1</c:v>
                </c:pt>
                <c:pt idx="68">
                  <c:v>10.9</c:v>
                </c:pt>
                <c:pt idx="69">
                  <c:v>13.3</c:v>
                </c:pt>
                <c:pt idx="70">
                  <c:v>15.8</c:v>
                </c:pt>
                <c:pt idx="71">
                  <c:v>19.7</c:v>
                </c:pt>
                <c:pt idx="72">
                  <c:v>22.8</c:v>
                </c:pt>
                <c:pt idx="73">
                  <c:v>27</c:v>
                </c:pt>
                <c:pt idx="74">
                  <c:v>31.3</c:v>
                </c:pt>
                <c:pt idx="75">
                  <c:v>35.799999999999997</c:v>
                </c:pt>
                <c:pt idx="76">
                  <c:v>40.4</c:v>
                </c:pt>
                <c:pt idx="77">
                  <c:v>45.3</c:v>
                </c:pt>
                <c:pt idx="78">
                  <c:v>49.9</c:v>
                </c:pt>
                <c:pt idx="79">
                  <c:v>53.1</c:v>
                </c:pt>
                <c:pt idx="80">
                  <c:v>55.9</c:v>
                </c:pt>
                <c:pt idx="81">
                  <c:v>58</c:v>
                </c:pt>
                <c:pt idx="82">
                  <c:v>59</c:v>
                </c:pt>
                <c:pt idx="83">
                  <c:v>59.4</c:v>
                </c:pt>
                <c:pt idx="84">
                  <c:v>58.7</c:v>
                </c:pt>
                <c:pt idx="85">
                  <c:v>57.3</c:v>
                </c:pt>
                <c:pt idx="86">
                  <c:v>55.2</c:v>
                </c:pt>
                <c:pt idx="87">
                  <c:v>52</c:v>
                </c:pt>
                <c:pt idx="88">
                  <c:v>48.8</c:v>
                </c:pt>
                <c:pt idx="89">
                  <c:v>44.6</c:v>
                </c:pt>
                <c:pt idx="90">
                  <c:v>40.4</c:v>
                </c:pt>
                <c:pt idx="91">
                  <c:v>36.200000000000003</c:v>
                </c:pt>
                <c:pt idx="92">
                  <c:v>32.299999999999997</c:v>
                </c:pt>
                <c:pt idx="93">
                  <c:v>29.2</c:v>
                </c:pt>
                <c:pt idx="94">
                  <c:v>26.3</c:v>
                </c:pt>
                <c:pt idx="95">
                  <c:v>24.6</c:v>
                </c:pt>
                <c:pt idx="96">
                  <c:v>22.8</c:v>
                </c:pt>
                <c:pt idx="97">
                  <c:v>21.8</c:v>
                </c:pt>
                <c:pt idx="98">
                  <c:v>21.8</c:v>
                </c:pt>
                <c:pt idx="99">
                  <c:v>22.5</c:v>
                </c:pt>
                <c:pt idx="100">
                  <c:v>23.9</c:v>
                </c:pt>
                <c:pt idx="101">
                  <c:v>26</c:v>
                </c:pt>
                <c:pt idx="102">
                  <c:v>28.5</c:v>
                </c:pt>
                <c:pt idx="103">
                  <c:v>30.9</c:v>
                </c:pt>
                <c:pt idx="104">
                  <c:v>33.4</c:v>
                </c:pt>
                <c:pt idx="105">
                  <c:v>34.799999999999997</c:v>
                </c:pt>
                <c:pt idx="106">
                  <c:v>35.5</c:v>
                </c:pt>
                <c:pt idx="107">
                  <c:v>35.799999999999997</c:v>
                </c:pt>
                <c:pt idx="108">
                  <c:v>35.5</c:v>
                </c:pt>
                <c:pt idx="109">
                  <c:v>35.5</c:v>
                </c:pt>
                <c:pt idx="110">
                  <c:v>35.1</c:v>
                </c:pt>
                <c:pt idx="111">
                  <c:v>34.799999999999997</c:v>
                </c:pt>
                <c:pt idx="112">
                  <c:v>34.1</c:v>
                </c:pt>
                <c:pt idx="113">
                  <c:v>33.4</c:v>
                </c:pt>
                <c:pt idx="114">
                  <c:v>32.299999999999997</c:v>
                </c:pt>
                <c:pt idx="115">
                  <c:v>30.9</c:v>
                </c:pt>
                <c:pt idx="116">
                  <c:v>29.9</c:v>
                </c:pt>
                <c:pt idx="117">
                  <c:v>28.5</c:v>
                </c:pt>
                <c:pt idx="118">
                  <c:v>27</c:v>
                </c:pt>
                <c:pt idx="119">
                  <c:v>26</c:v>
                </c:pt>
                <c:pt idx="120">
                  <c:v>24.9</c:v>
                </c:pt>
                <c:pt idx="121">
                  <c:v>24.2</c:v>
                </c:pt>
                <c:pt idx="122">
                  <c:v>23.9</c:v>
                </c:pt>
                <c:pt idx="123">
                  <c:v>23.5</c:v>
                </c:pt>
                <c:pt idx="124">
                  <c:v>23.2</c:v>
                </c:pt>
                <c:pt idx="125">
                  <c:v>22.8</c:v>
                </c:pt>
                <c:pt idx="126">
                  <c:v>22.1</c:v>
                </c:pt>
                <c:pt idx="127">
                  <c:v>22.1</c:v>
                </c:pt>
                <c:pt idx="128">
                  <c:v>22.1</c:v>
                </c:pt>
                <c:pt idx="129">
                  <c:v>23.2</c:v>
                </c:pt>
                <c:pt idx="130">
                  <c:v>24.6</c:v>
                </c:pt>
                <c:pt idx="131">
                  <c:v>27</c:v>
                </c:pt>
                <c:pt idx="132">
                  <c:v>30.2</c:v>
                </c:pt>
                <c:pt idx="133">
                  <c:v>34.799999999999997</c:v>
                </c:pt>
                <c:pt idx="134">
                  <c:v>40.4</c:v>
                </c:pt>
                <c:pt idx="135">
                  <c:v>46.7</c:v>
                </c:pt>
                <c:pt idx="136">
                  <c:v>53.8</c:v>
                </c:pt>
                <c:pt idx="137">
                  <c:v>60.4</c:v>
                </c:pt>
                <c:pt idx="138">
                  <c:v>66.8</c:v>
                </c:pt>
                <c:pt idx="139">
                  <c:v>71.7</c:v>
                </c:pt>
                <c:pt idx="140">
                  <c:v>75.900000000000006</c:v>
                </c:pt>
                <c:pt idx="141">
                  <c:v>78</c:v>
                </c:pt>
                <c:pt idx="142">
                  <c:v>78.7</c:v>
                </c:pt>
                <c:pt idx="143">
                  <c:v>78.400000000000006</c:v>
                </c:pt>
                <c:pt idx="144">
                  <c:v>77</c:v>
                </c:pt>
                <c:pt idx="145">
                  <c:v>74.2</c:v>
                </c:pt>
                <c:pt idx="146">
                  <c:v>70.3</c:v>
                </c:pt>
                <c:pt idx="147">
                  <c:v>65</c:v>
                </c:pt>
                <c:pt idx="148">
                  <c:v>58.7</c:v>
                </c:pt>
                <c:pt idx="149">
                  <c:v>51.3</c:v>
                </c:pt>
                <c:pt idx="150">
                  <c:v>43.6</c:v>
                </c:pt>
                <c:pt idx="151">
                  <c:v>35.799999999999997</c:v>
                </c:pt>
                <c:pt idx="152">
                  <c:v>28.5</c:v>
                </c:pt>
                <c:pt idx="153">
                  <c:v>22.5</c:v>
                </c:pt>
                <c:pt idx="154">
                  <c:v>17.899999999999999</c:v>
                </c:pt>
                <c:pt idx="155">
                  <c:v>15.1</c:v>
                </c:pt>
                <c:pt idx="156">
                  <c:v>14</c:v>
                </c:pt>
                <c:pt idx="157">
                  <c:v>14.7</c:v>
                </c:pt>
                <c:pt idx="158">
                  <c:v>17.600000000000001</c:v>
                </c:pt>
                <c:pt idx="159">
                  <c:v>21.8</c:v>
                </c:pt>
                <c:pt idx="160">
                  <c:v>26.3</c:v>
                </c:pt>
                <c:pt idx="161">
                  <c:v>30.2</c:v>
                </c:pt>
                <c:pt idx="162">
                  <c:v>34.4</c:v>
                </c:pt>
                <c:pt idx="163">
                  <c:v>37.9</c:v>
                </c:pt>
                <c:pt idx="164">
                  <c:v>39.700000000000003</c:v>
                </c:pt>
                <c:pt idx="165">
                  <c:v>40.799999999999997</c:v>
                </c:pt>
                <c:pt idx="166">
                  <c:v>40.799999999999997</c:v>
                </c:pt>
                <c:pt idx="167">
                  <c:v>39.700000000000003</c:v>
                </c:pt>
                <c:pt idx="168">
                  <c:v>38.299999999999997</c:v>
                </c:pt>
                <c:pt idx="169">
                  <c:v>36.9</c:v>
                </c:pt>
                <c:pt idx="170">
                  <c:v>35.1</c:v>
                </c:pt>
                <c:pt idx="171">
                  <c:v>33.4</c:v>
                </c:pt>
                <c:pt idx="172">
                  <c:v>31.3</c:v>
                </c:pt>
                <c:pt idx="173">
                  <c:v>29.5</c:v>
                </c:pt>
                <c:pt idx="174">
                  <c:v>28.1</c:v>
                </c:pt>
                <c:pt idx="175">
                  <c:v>27</c:v>
                </c:pt>
                <c:pt idx="176">
                  <c:v>25.6</c:v>
                </c:pt>
                <c:pt idx="177">
                  <c:v>24.9</c:v>
                </c:pt>
                <c:pt idx="178">
                  <c:v>24.6</c:v>
                </c:pt>
                <c:pt idx="179">
                  <c:v>24.2</c:v>
                </c:pt>
                <c:pt idx="180">
                  <c:v>24.2</c:v>
                </c:pt>
                <c:pt idx="181">
                  <c:v>24.9</c:v>
                </c:pt>
                <c:pt idx="182">
                  <c:v>26</c:v>
                </c:pt>
                <c:pt idx="183">
                  <c:v>28.1</c:v>
                </c:pt>
                <c:pt idx="184">
                  <c:v>31.3</c:v>
                </c:pt>
                <c:pt idx="185">
                  <c:v>35.5</c:v>
                </c:pt>
                <c:pt idx="186">
                  <c:v>40.799999999999997</c:v>
                </c:pt>
                <c:pt idx="187">
                  <c:v>47.4</c:v>
                </c:pt>
                <c:pt idx="188">
                  <c:v>54.5</c:v>
                </c:pt>
                <c:pt idx="189">
                  <c:v>60.4</c:v>
                </c:pt>
                <c:pt idx="190">
                  <c:v>67.099999999999994</c:v>
                </c:pt>
                <c:pt idx="191">
                  <c:v>73.5</c:v>
                </c:pt>
                <c:pt idx="192">
                  <c:v>77.3</c:v>
                </c:pt>
                <c:pt idx="193">
                  <c:v>79.400000000000006</c:v>
                </c:pt>
                <c:pt idx="194">
                  <c:v>80.5</c:v>
                </c:pt>
                <c:pt idx="195">
                  <c:v>80.5</c:v>
                </c:pt>
                <c:pt idx="196">
                  <c:v>79.099999999999994</c:v>
                </c:pt>
                <c:pt idx="197">
                  <c:v>75.900000000000006</c:v>
                </c:pt>
                <c:pt idx="198">
                  <c:v>72</c:v>
                </c:pt>
                <c:pt idx="199">
                  <c:v>66.099999999999994</c:v>
                </c:pt>
                <c:pt idx="200">
                  <c:v>60.1</c:v>
                </c:pt>
                <c:pt idx="201">
                  <c:v>52.4</c:v>
                </c:pt>
                <c:pt idx="202">
                  <c:v>43.9</c:v>
                </c:pt>
                <c:pt idx="203">
                  <c:v>35.5</c:v>
                </c:pt>
                <c:pt idx="204">
                  <c:v>28.1</c:v>
                </c:pt>
                <c:pt idx="205">
                  <c:v>22.1</c:v>
                </c:pt>
                <c:pt idx="206">
                  <c:v>17.2</c:v>
                </c:pt>
                <c:pt idx="207">
                  <c:v>14</c:v>
                </c:pt>
                <c:pt idx="208">
                  <c:v>13</c:v>
                </c:pt>
                <c:pt idx="209">
                  <c:v>14</c:v>
                </c:pt>
                <c:pt idx="210">
                  <c:v>16.899999999999999</c:v>
                </c:pt>
                <c:pt idx="211">
                  <c:v>21.4</c:v>
                </c:pt>
                <c:pt idx="212">
                  <c:v>26.3</c:v>
                </c:pt>
                <c:pt idx="213">
                  <c:v>30.9</c:v>
                </c:pt>
                <c:pt idx="214">
                  <c:v>35.5</c:v>
                </c:pt>
                <c:pt idx="215">
                  <c:v>39</c:v>
                </c:pt>
                <c:pt idx="216">
                  <c:v>40.4</c:v>
                </c:pt>
                <c:pt idx="217">
                  <c:v>40.1</c:v>
                </c:pt>
                <c:pt idx="218">
                  <c:v>39</c:v>
                </c:pt>
                <c:pt idx="219">
                  <c:v>37.6</c:v>
                </c:pt>
                <c:pt idx="220">
                  <c:v>35.799999999999997</c:v>
                </c:pt>
                <c:pt idx="221">
                  <c:v>34.1</c:v>
                </c:pt>
                <c:pt idx="222">
                  <c:v>31.6</c:v>
                </c:pt>
                <c:pt idx="223">
                  <c:v>29.5</c:v>
                </c:pt>
                <c:pt idx="224">
                  <c:v>27.8</c:v>
                </c:pt>
                <c:pt idx="225">
                  <c:v>26</c:v>
                </c:pt>
                <c:pt idx="226">
                  <c:v>24.2</c:v>
                </c:pt>
                <c:pt idx="227">
                  <c:v>22.8</c:v>
                </c:pt>
                <c:pt idx="228">
                  <c:v>21.8</c:v>
                </c:pt>
                <c:pt idx="229">
                  <c:v>21.1</c:v>
                </c:pt>
                <c:pt idx="230">
                  <c:v>20.399999999999999</c:v>
                </c:pt>
                <c:pt idx="231">
                  <c:v>20.399999999999999</c:v>
                </c:pt>
                <c:pt idx="232">
                  <c:v>21.1</c:v>
                </c:pt>
                <c:pt idx="233">
                  <c:v>22.5</c:v>
                </c:pt>
                <c:pt idx="234">
                  <c:v>24.9</c:v>
                </c:pt>
                <c:pt idx="235">
                  <c:v>27.8</c:v>
                </c:pt>
                <c:pt idx="236">
                  <c:v>32</c:v>
                </c:pt>
                <c:pt idx="237">
                  <c:v>37.6</c:v>
                </c:pt>
                <c:pt idx="238">
                  <c:v>43.2</c:v>
                </c:pt>
                <c:pt idx="239">
                  <c:v>50.3</c:v>
                </c:pt>
                <c:pt idx="240">
                  <c:v>57.6</c:v>
                </c:pt>
                <c:pt idx="241">
                  <c:v>65</c:v>
                </c:pt>
                <c:pt idx="242">
                  <c:v>71.3</c:v>
                </c:pt>
                <c:pt idx="243">
                  <c:v>75.599999999999994</c:v>
                </c:pt>
                <c:pt idx="244">
                  <c:v>79.099999999999994</c:v>
                </c:pt>
                <c:pt idx="245">
                  <c:v>81.2</c:v>
                </c:pt>
                <c:pt idx="246">
                  <c:v>81.2</c:v>
                </c:pt>
                <c:pt idx="247">
                  <c:v>80.099999999999994</c:v>
                </c:pt>
                <c:pt idx="248">
                  <c:v>77.7</c:v>
                </c:pt>
                <c:pt idx="249">
                  <c:v>74.5</c:v>
                </c:pt>
                <c:pt idx="250">
                  <c:v>69.599999999999994</c:v>
                </c:pt>
                <c:pt idx="251">
                  <c:v>62.2</c:v>
                </c:pt>
                <c:pt idx="252">
                  <c:v>55.5</c:v>
                </c:pt>
                <c:pt idx="253">
                  <c:v>47.1</c:v>
                </c:pt>
                <c:pt idx="254">
                  <c:v>39.700000000000003</c:v>
                </c:pt>
                <c:pt idx="255">
                  <c:v>30.2</c:v>
                </c:pt>
                <c:pt idx="256">
                  <c:v>22.8</c:v>
                </c:pt>
                <c:pt idx="257">
                  <c:v>16.899999999999999</c:v>
                </c:pt>
                <c:pt idx="258">
                  <c:v>13.7</c:v>
                </c:pt>
                <c:pt idx="259">
                  <c:v>11.2</c:v>
                </c:pt>
                <c:pt idx="260">
                  <c:v>10.5</c:v>
                </c:pt>
                <c:pt idx="261">
                  <c:v>11.6</c:v>
                </c:pt>
                <c:pt idx="262">
                  <c:v>14</c:v>
                </c:pt>
                <c:pt idx="263">
                  <c:v>18.600000000000001</c:v>
                </c:pt>
                <c:pt idx="264">
                  <c:v>23.5</c:v>
                </c:pt>
                <c:pt idx="265">
                  <c:v>28.5</c:v>
                </c:pt>
                <c:pt idx="266">
                  <c:v>32.299999999999997</c:v>
                </c:pt>
                <c:pt idx="267">
                  <c:v>36.5</c:v>
                </c:pt>
                <c:pt idx="268">
                  <c:v>38.700000000000003</c:v>
                </c:pt>
                <c:pt idx="269">
                  <c:v>39.700000000000003</c:v>
                </c:pt>
                <c:pt idx="270">
                  <c:v>39.4</c:v>
                </c:pt>
                <c:pt idx="271">
                  <c:v>37.9</c:v>
                </c:pt>
                <c:pt idx="272">
                  <c:v>36.5</c:v>
                </c:pt>
                <c:pt idx="273">
                  <c:v>35.1</c:v>
                </c:pt>
                <c:pt idx="274">
                  <c:v>33.4</c:v>
                </c:pt>
                <c:pt idx="275">
                  <c:v>31.3</c:v>
                </c:pt>
                <c:pt idx="276">
                  <c:v>29.2</c:v>
                </c:pt>
                <c:pt idx="277">
                  <c:v>27.4</c:v>
                </c:pt>
                <c:pt idx="278">
                  <c:v>25.6</c:v>
                </c:pt>
                <c:pt idx="279">
                  <c:v>23.9</c:v>
                </c:pt>
                <c:pt idx="280">
                  <c:v>22.8</c:v>
                </c:pt>
                <c:pt idx="281">
                  <c:v>21.8</c:v>
                </c:pt>
                <c:pt idx="282">
                  <c:v>20.7</c:v>
                </c:pt>
                <c:pt idx="283">
                  <c:v>20.399999999999999</c:v>
                </c:pt>
                <c:pt idx="284">
                  <c:v>20.399999999999999</c:v>
                </c:pt>
                <c:pt idx="285">
                  <c:v>20.7</c:v>
                </c:pt>
                <c:pt idx="286">
                  <c:v>21.8</c:v>
                </c:pt>
                <c:pt idx="287">
                  <c:v>23.9</c:v>
                </c:pt>
                <c:pt idx="288">
                  <c:v>26.3</c:v>
                </c:pt>
                <c:pt idx="289">
                  <c:v>30.2</c:v>
                </c:pt>
                <c:pt idx="290">
                  <c:v>34.799999999999997</c:v>
                </c:pt>
                <c:pt idx="291">
                  <c:v>40.1</c:v>
                </c:pt>
                <c:pt idx="292">
                  <c:v>46.7</c:v>
                </c:pt>
                <c:pt idx="293">
                  <c:v>54.1</c:v>
                </c:pt>
                <c:pt idx="294">
                  <c:v>61.2</c:v>
                </c:pt>
                <c:pt idx="295">
                  <c:v>67.8</c:v>
                </c:pt>
                <c:pt idx="296">
                  <c:v>73.5</c:v>
                </c:pt>
                <c:pt idx="297">
                  <c:v>77.7</c:v>
                </c:pt>
                <c:pt idx="298">
                  <c:v>80.099999999999994</c:v>
                </c:pt>
                <c:pt idx="299">
                  <c:v>81.2</c:v>
                </c:pt>
                <c:pt idx="300">
                  <c:v>80.8</c:v>
                </c:pt>
                <c:pt idx="301">
                  <c:v>79.099999999999994</c:v>
                </c:pt>
                <c:pt idx="302">
                  <c:v>75.900000000000006</c:v>
                </c:pt>
                <c:pt idx="303">
                  <c:v>71.7</c:v>
                </c:pt>
                <c:pt idx="304">
                  <c:v>67.099999999999994</c:v>
                </c:pt>
                <c:pt idx="305">
                  <c:v>60.1</c:v>
                </c:pt>
                <c:pt idx="306">
                  <c:v>52.4</c:v>
                </c:pt>
                <c:pt idx="307">
                  <c:v>43.9</c:v>
                </c:pt>
                <c:pt idx="308">
                  <c:v>35.1</c:v>
                </c:pt>
                <c:pt idx="309">
                  <c:v>28.1</c:v>
                </c:pt>
                <c:pt idx="310">
                  <c:v>21.4</c:v>
                </c:pt>
                <c:pt idx="311">
                  <c:v>15.8</c:v>
                </c:pt>
                <c:pt idx="312">
                  <c:v>13</c:v>
                </c:pt>
                <c:pt idx="313">
                  <c:v>11.6</c:v>
                </c:pt>
                <c:pt idx="314">
                  <c:v>12.6</c:v>
                </c:pt>
                <c:pt idx="315">
                  <c:v>15.4</c:v>
                </c:pt>
                <c:pt idx="316">
                  <c:v>19</c:v>
                </c:pt>
                <c:pt idx="317">
                  <c:v>24.6</c:v>
                </c:pt>
                <c:pt idx="318">
                  <c:v>28.8</c:v>
                </c:pt>
                <c:pt idx="319">
                  <c:v>33.700000000000003</c:v>
                </c:pt>
                <c:pt idx="320">
                  <c:v>36.9</c:v>
                </c:pt>
                <c:pt idx="321">
                  <c:v>38.700000000000003</c:v>
                </c:pt>
                <c:pt idx="322">
                  <c:v>39</c:v>
                </c:pt>
                <c:pt idx="323">
                  <c:v>38.299999999999997</c:v>
                </c:pt>
                <c:pt idx="324">
                  <c:v>36.9</c:v>
                </c:pt>
                <c:pt idx="325">
                  <c:v>35.1</c:v>
                </c:pt>
                <c:pt idx="326">
                  <c:v>33.4</c:v>
                </c:pt>
                <c:pt idx="327">
                  <c:v>31.6</c:v>
                </c:pt>
                <c:pt idx="328">
                  <c:v>29.5</c:v>
                </c:pt>
                <c:pt idx="329">
                  <c:v>27.4</c:v>
                </c:pt>
                <c:pt idx="330">
                  <c:v>25.6</c:v>
                </c:pt>
                <c:pt idx="331">
                  <c:v>23.9</c:v>
                </c:pt>
                <c:pt idx="332">
                  <c:v>22.5</c:v>
                </c:pt>
                <c:pt idx="333">
                  <c:v>21.1</c:v>
                </c:pt>
                <c:pt idx="334">
                  <c:v>20.399999999999999</c:v>
                </c:pt>
                <c:pt idx="335">
                  <c:v>20</c:v>
                </c:pt>
                <c:pt idx="336">
                  <c:v>20</c:v>
                </c:pt>
                <c:pt idx="337">
                  <c:v>20.7</c:v>
                </c:pt>
                <c:pt idx="338">
                  <c:v>22.5</c:v>
                </c:pt>
                <c:pt idx="339">
                  <c:v>24.9</c:v>
                </c:pt>
                <c:pt idx="340">
                  <c:v>28.5</c:v>
                </c:pt>
                <c:pt idx="341">
                  <c:v>34.1</c:v>
                </c:pt>
                <c:pt idx="342">
                  <c:v>39.4</c:v>
                </c:pt>
                <c:pt idx="343">
                  <c:v>46</c:v>
                </c:pt>
                <c:pt idx="344">
                  <c:v>52.7</c:v>
                </c:pt>
                <c:pt idx="345">
                  <c:v>60.1</c:v>
                </c:pt>
                <c:pt idx="346">
                  <c:v>67.099999999999994</c:v>
                </c:pt>
                <c:pt idx="347">
                  <c:v>73.8</c:v>
                </c:pt>
                <c:pt idx="348">
                  <c:v>77.7</c:v>
                </c:pt>
                <c:pt idx="349">
                  <c:v>80.5</c:v>
                </c:pt>
                <c:pt idx="350">
                  <c:v>81.5</c:v>
                </c:pt>
                <c:pt idx="351">
                  <c:v>81.2</c:v>
                </c:pt>
                <c:pt idx="352">
                  <c:v>79.099999999999994</c:v>
                </c:pt>
                <c:pt idx="353">
                  <c:v>75.900000000000006</c:v>
                </c:pt>
                <c:pt idx="354">
                  <c:v>71.7</c:v>
                </c:pt>
                <c:pt idx="355">
                  <c:v>66.099999999999994</c:v>
                </c:pt>
                <c:pt idx="356">
                  <c:v>59.7</c:v>
                </c:pt>
                <c:pt idx="357">
                  <c:v>50.6</c:v>
                </c:pt>
                <c:pt idx="358">
                  <c:v>43.2</c:v>
                </c:pt>
                <c:pt idx="359">
                  <c:v>34.4</c:v>
                </c:pt>
                <c:pt idx="360">
                  <c:v>26.7</c:v>
                </c:pt>
                <c:pt idx="361">
                  <c:v>19.7</c:v>
                </c:pt>
                <c:pt idx="362">
                  <c:v>15.4</c:v>
                </c:pt>
                <c:pt idx="363">
                  <c:v>13</c:v>
                </c:pt>
                <c:pt idx="364">
                  <c:v>12.6</c:v>
                </c:pt>
                <c:pt idx="365">
                  <c:v>14.4</c:v>
                </c:pt>
                <c:pt idx="366">
                  <c:v>18.3</c:v>
                </c:pt>
                <c:pt idx="367">
                  <c:v>22.8</c:v>
                </c:pt>
                <c:pt idx="368">
                  <c:v>27.8</c:v>
                </c:pt>
                <c:pt idx="369">
                  <c:v>32</c:v>
                </c:pt>
                <c:pt idx="370">
                  <c:v>35.5</c:v>
                </c:pt>
                <c:pt idx="371">
                  <c:v>37.9</c:v>
                </c:pt>
                <c:pt idx="372">
                  <c:v>38.700000000000003</c:v>
                </c:pt>
                <c:pt idx="373">
                  <c:v>37.9</c:v>
                </c:pt>
                <c:pt idx="374">
                  <c:v>36.200000000000003</c:v>
                </c:pt>
                <c:pt idx="375">
                  <c:v>34.4</c:v>
                </c:pt>
                <c:pt idx="376">
                  <c:v>32.700000000000003</c:v>
                </c:pt>
                <c:pt idx="377">
                  <c:v>30.9</c:v>
                </c:pt>
                <c:pt idx="378">
                  <c:v>28.8</c:v>
                </c:pt>
                <c:pt idx="379">
                  <c:v>26.7</c:v>
                </c:pt>
                <c:pt idx="380">
                  <c:v>24.9</c:v>
                </c:pt>
                <c:pt idx="381">
                  <c:v>23.5</c:v>
                </c:pt>
                <c:pt idx="382">
                  <c:v>22.1</c:v>
                </c:pt>
                <c:pt idx="383">
                  <c:v>21.1</c:v>
                </c:pt>
                <c:pt idx="384">
                  <c:v>20.399999999999999</c:v>
                </c:pt>
                <c:pt idx="385">
                  <c:v>20</c:v>
                </c:pt>
                <c:pt idx="386">
                  <c:v>20</c:v>
                </c:pt>
                <c:pt idx="387">
                  <c:v>20.7</c:v>
                </c:pt>
                <c:pt idx="388">
                  <c:v>22.1</c:v>
                </c:pt>
                <c:pt idx="389">
                  <c:v>23.9</c:v>
                </c:pt>
                <c:pt idx="390">
                  <c:v>26.3</c:v>
                </c:pt>
                <c:pt idx="391">
                  <c:v>30.2</c:v>
                </c:pt>
                <c:pt idx="392">
                  <c:v>34.799999999999997</c:v>
                </c:pt>
                <c:pt idx="393">
                  <c:v>39.700000000000003</c:v>
                </c:pt>
                <c:pt idx="394">
                  <c:v>46.4</c:v>
                </c:pt>
                <c:pt idx="395">
                  <c:v>52.7</c:v>
                </c:pt>
                <c:pt idx="396">
                  <c:v>59.7</c:v>
                </c:pt>
                <c:pt idx="397">
                  <c:v>66.8</c:v>
                </c:pt>
                <c:pt idx="398">
                  <c:v>72.400000000000006</c:v>
                </c:pt>
                <c:pt idx="399">
                  <c:v>77</c:v>
                </c:pt>
                <c:pt idx="400">
                  <c:v>79.8</c:v>
                </c:pt>
                <c:pt idx="401">
                  <c:v>81.2</c:v>
                </c:pt>
                <c:pt idx="402">
                  <c:v>80.8</c:v>
                </c:pt>
                <c:pt idx="403">
                  <c:v>79.400000000000006</c:v>
                </c:pt>
                <c:pt idx="404">
                  <c:v>77</c:v>
                </c:pt>
                <c:pt idx="405">
                  <c:v>72.8</c:v>
                </c:pt>
                <c:pt idx="406">
                  <c:v>67.5</c:v>
                </c:pt>
                <c:pt idx="407">
                  <c:v>61.2</c:v>
                </c:pt>
                <c:pt idx="408">
                  <c:v>53.8</c:v>
                </c:pt>
              </c:numCache>
            </c:numRef>
          </c:val>
        </c:ser>
        <c:marker val="1"/>
        <c:axId val="67680512"/>
        <c:axId val="67371008"/>
      </c:lineChart>
      <c:catAx>
        <c:axId val="67680512"/>
        <c:scaling>
          <c:orientation val="minMax"/>
        </c:scaling>
        <c:axPos val="b"/>
        <c:tickLblPos val="nextTo"/>
        <c:crossAx val="67371008"/>
        <c:crosses val="autoZero"/>
        <c:auto val="1"/>
        <c:lblAlgn val="ctr"/>
        <c:lblOffset val="100"/>
      </c:catAx>
      <c:valAx>
        <c:axId val="67371008"/>
        <c:scaling>
          <c:orientation val="minMax"/>
        </c:scaling>
        <c:axPos val="l"/>
        <c:majorGridlines/>
        <c:numFmt formatCode="General" sourceLinked="1"/>
        <c:tickLblPos val="nextTo"/>
        <c:crossAx val="67680512"/>
        <c:crosses val="autoZero"/>
        <c:crossBetween val="between"/>
      </c:valAx>
      <c:spPr>
        <a:noFill/>
        <a:ln w="25400">
          <a:noFill/>
        </a:ln>
      </c:spPr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Angle_Walk_5!$M$1</c:f>
              <c:strCache>
                <c:ptCount val="1"/>
                <c:pt idx="0">
                  <c:v>右髋FE</c:v>
                </c:pt>
              </c:strCache>
            </c:strRef>
          </c:tx>
          <c:marker>
            <c:symbol val="none"/>
          </c:marker>
          <c:val>
            <c:numRef>
              <c:f>Angle_Walk_5!$M$2:$M$410</c:f>
              <c:numCache>
                <c:formatCode>General</c:formatCode>
                <c:ptCount val="409"/>
                <c:pt idx="0">
                  <c:v>-0.3</c:v>
                </c:pt>
                <c:pt idx="1">
                  <c:v>-0.3</c:v>
                </c:pt>
                <c:pt idx="2">
                  <c:v>-0.3</c:v>
                </c:pt>
                <c:pt idx="3">
                  <c:v>-0.3</c:v>
                </c:pt>
                <c:pt idx="4">
                  <c:v>-0.3</c:v>
                </c:pt>
                <c:pt idx="5">
                  <c:v>-0.3</c:v>
                </c:pt>
                <c:pt idx="6">
                  <c:v>-0.3</c:v>
                </c:pt>
                <c:pt idx="7">
                  <c:v>-0.3</c:v>
                </c:pt>
                <c:pt idx="8">
                  <c:v>-0.3</c:v>
                </c:pt>
                <c:pt idx="9">
                  <c:v>-0.3</c:v>
                </c:pt>
                <c:pt idx="10">
                  <c:v>-0.3</c:v>
                </c:pt>
                <c:pt idx="11">
                  <c:v>-0.3</c:v>
                </c:pt>
                <c:pt idx="12">
                  <c:v>-0.3</c:v>
                </c:pt>
                <c:pt idx="13">
                  <c:v>-0.3</c:v>
                </c:pt>
                <c:pt idx="14">
                  <c:v>-0.3</c:v>
                </c:pt>
                <c:pt idx="15">
                  <c:v>-0.3</c:v>
                </c:pt>
                <c:pt idx="16">
                  <c:v>-0.3</c:v>
                </c:pt>
                <c:pt idx="17">
                  <c:v>-0.3</c:v>
                </c:pt>
                <c:pt idx="18">
                  <c:v>-0.3</c:v>
                </c:pt>
                <c:pt idx="19">
                  <c:v>-0.3</c:v>
                </c:pt>
                <c:pt idx="20">
                  <c:v>-0.3</c:v>
                </c:pt>
                <c:pt idx="21">
                  <c:v>-0.3</c:v>
                </c:pt>
                <c:pt idx="22">
                  <c:v>-0.3</c:v>
                </c:pt>
                <c:pt idx="23">
                  <c:v>-0.3</c:v>
                </c:pt>
                <c:pt idx="24">
                  <c:v>-0.3</c:v>
                </c:pt>
                <c:pt idx="25">
                  <c:v>-0.3</c:v>
                </c:pt>
                <c:pt idx="26">
                  <c:v>-0.3</c:v>
                </c:pt>
                <c:pt idx="27">
                  <c:v>-0.3</c:v>
                </c:pt>
                <c:pt idx="28">
                  <c:v>-0.3</c:v>
                </c:pt>
                <c:pt idx="29">
                  <c:v>-0.3</c:v>
                </c:pt>
                <c:pt idx="30">
                  <c:v>-0.3</c:v>
                </c:pt>
                <c:pt idx="31">
                  <c:v>-0.3</c:v>
                </c:pt>
                <c:pt idx="32">
                  <c:v>-0.3</c:v>
                </c:pt>
                <c:pt idx="33">
                  <c:v>-0.3</c:v>
                </c:pt>
                <c:pt idx="34">
                  <c:v>-0.3</c:v>
                </c:pt>
                <c:pt idx="35">
                  <c:v>-0.3</c:v>
                </c:pt>
                <c:pt idx="36">
                  <c:v>-0.3</c:v>
                </c:pt>
                <c:pt idx="37">
                  <c:v>-0.3</c:v>
                </c:pt>
                <c:pt idx="38">
                  <c:v>-0.3</c:v>
                </c:pt>
                <c:pt idx="39">
                  <c:v>-0.3</c:v>
                </c:pt>
                <c:pt idx="40">
                  <c:v>-0.3</c:v>
                </c:pt>
                <c:pt idx="41">
                  <c:v>-0.3</c:v>
                </c:pt>
                <c:pt idx="42">
                  <c:v>-0.3</c:v>
                </c:pt>
                <c:pt idx="43">
                  <c:v>-0.3</c:v>
                </c:pt>
                <c:pt idx="44">
                  <c:v>-0.3</c:v>
                </c:pt>
                <c:pt idx="45">
                  <c:v>-0.3</c:v>
                </c:pt>
                <c:pt idx="46">
                  <c:v>-0.3</c:v>
                </c:pt>
                <c:pt idx="47">
                  <c:v>-0.3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0.7</c:v>
                </c:pt>
                <c:pt idx="90">
                  <c:v>0.7</c:v>
                </c:pt>
                <c:pt idx="91">
                  <c:v>1.1000000000000001</c:v>
                </c:pt>
                <c:pt idx="92">
                  <c:v>1.1000000000000001</c:v>
                </c:pt>
                <c:pt idx="93">
                  <c:v>1.4</c:v>
                </c:pt>
                <c:pt idx="94">
                  <c:v>1.4</c:v>
                </c:pt>
                <c:pt idx="95">
                  <c:v>1.8</c:v>
                </c:pt>
                <c:pt idx="96">
                  <c:v>1.8</c:v>
                </c:pt>
                <c:pt idx="97">
                  <c:v>2.1</c:v>
                </c:pt>
                <c:pt idx="98">
                  <c:v>2.1</c:v>
                </c:pt>
                <c:pt idx="99">
                  <c:v>2.1</c:v>
                </c:pt>
                <c:pt idx="100">
                  <c:v>2.1</c:v>
                </c:pt>
                <c:pt idx="101">
                  <c:v>2.1</c:v>
                </c:pt>
                <c:pt idx="102">
                  <c:v>2.1</c:v>
                </c:pt>
                <c:pt idx="103">
                  <c:v>2.1</c:v>
                </c:pt>
                <c:pt idx="104">
                  <c:v>2.1</c:v>
                </c:pt>
                <c:pt idx="105">
                  <c:v>2.1</c:v>
                </c:pt>
                <c:pt idx="106">
                  <c:v>2.1</c:v>
                </c:pt>
                <c:pt idx="107">
                  <c:v>2.1</c:v>
                </c:pt>
                <c:pt idx="108">
                  <c:v>2.5</c:v>
                </c:pt>
                <c:pt idx="109">
                  <c:v>2.5</c:v>
                </c:pt>
                <c:pt idx="110">
                  <c:v>2.5</c:v>
                </c:pt>
                <c:pt idx="111">
                  <c:v>2.5</c:v>
                </c:pt>
                <c:pt idx="112">
                  <c:v>2.5</c:v>
                </c:pt>
                <c:pt idx="113">
                  <c:v>2.5</c:v>
                </c:pt>
                <c:pt idx="114">
                  <c:v>2.1</c:v>
                </c:pt>
                <c:pt idx="115">
                  <c:v>1.8</c:v>
                </c:pt>
                <c:pt idx="116">
                  <c:v>1.8</c:v>
                </c:pt>
                <c:pt idx="117">
                  <c:v>1.4</c:v>
                </c:pt>
                <c:pt idx="118">
                  <c:v>1.4</c:v>
                </c:pt>
                <c:pt idx="119">
                  <c:v>1.1000000000000001</c:v>
                </c:pt>
                <c:pt idx="120">
                  <c:v>1.1000000000000001</c:v>
                </c:pt>
                <c:pt idx="121">
                  <c:v>1.1000000000000001</c:v>
                </c:pt>
                <c:pt idx="122">
                  <c:v>0.7</c:v>
                </c:pt>
                <c:pt idx="123">
                  <c:v>0.7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0.7</c:v>
                </c:pt>
                <c:pt idx="128">
                  <c:v>0.7</c:v>
                </c:pt>
                <c:pt idx="129">
                  <c:v>1.1000000000000001</c:v>
                </c:pt>
                <c:pt idx="130">
                  <c:v>1.4</c:v>
                </c:pt>
                <c:pt idx="131">
                  <c:v>1.8</c:v>
                </c:pt>
                <c:pt idx="132">
                  <c:v>2.1</c:v>
                </c:pt>
                <c:pt idx="133">
                  <c:v>2.8</c:v>
                </c:pt>
                <c:pt idx="134">
                  <c:v>3.2</c:v>
                </c:pt>
                <c:pt idx="135">
                  <c:v>3.9</c:v>
                </c:pt>
                <c:pt idx="136">
                  <c:v>4.9000000000000004</c:v>
                </c:pt>
                <c:pt idx="137">
                  <c:v>6.3</c:v>
                </c:pt>
                <c:pt idx="138">
                  <c:v>8.1</c:v>
                </c:pt>
                <c:pt idx="139">
                  <c:v>10.199999999999999</c:v>
                </c:pt>
                <c:pt idx="140">
                  <c:v>12.3</c:v>
                </c:pt>
                <c:pt idx="141">
                  <c:v>14.8</c:v>
                </c:pt>
                <c:pt idx="142">
                  <c:v>17.2</c:v>
                </c:pt>
                <c:pt idx="143">
                  <c:v>19.399999999999999</c:v>
                </c:pt>
                <c:pt idx="144">
                  <c:v>21.5</c:v>
                </c:pt>
                <c:pt idx="145">
                  <c:v>23.6</c:v>
                </c:pt>
                <c:pt idx="146">
                  <c:v>25.7</c:v>
                </c:pt>
                <c:pt idx="147">
                  <c:v>27.1</c:v>
                </c:pt>
                <c:pt idx="148">
                  <c:v>28.8</c:v>
                </c:pt>
                <c:pt idx="149">
                  <c:v>30.3</c:v>
                </c:pt>
                <c:pt idx="150">
                  <c:v>31.3</c:v>
                </c:pt>
                <c:pt idx="151">
                  <c:v>32.4</c:v>
                </c:pt>
                <c:pt idx="152">
                  <c:v>33.1</c:v>
                </c:pt>
                <c:pt idx="153">
                  <c:v>33.4</c:v>
                </c:pt>
                <c:pt idx="154">
                  <c:v>33.799999999999997</c:v>
                </c:pt>
                <c:pt idx="155">
                  <c:v>33.799999999999997</c:v>
                </c:pt>
                <c:pt idx="156">
                  <c:v>33.1</c:v>
                </c:pt>
                <c:pt idx="157">
                  <c:v>32</c:v>
                </c:pt>
                <c:pt idx="158">
                  <c:v>31</c:v>
                </c:pt>
                <c:pt idx="159">
                  <c:v>29.6</c:v>
                </c:pt>
                <c:pt idx="160">
                  <c:v>28.1</c:v>
                </c:pt>
                <c:pt idx="161">
                  <c:v>27.4</c:v>
                </c:pt>
                <c:pt idx="162">
                  <c:v>26.7</c:v>
                </c:pt>
                <c:pt idx="163">
                  <c:v>26.4</c:v>
                </c:pt>
                <c:pt idx="164">
                  <c:v>26</c:v>
                </c:pt>
                <c:pt idx="165">
                  <c:v>25.7</c:v>
                </c:pt>
                <c:pt idx="166">
                  <c:v>25</c:v>
                </c:pt>
                <c:pt idx="167">
                  <c:v>24.3</c:v>
                </c:pt>
                <c:pt idx="168">
                  <c:v>22.9</c:v>
                </c:pt>
                <c:pt idx="169">
                  <c:v>21.5</c:v>
                </c:pt>
                <c:pt idx="170">
                  <c:v>19.399999999999999</c:v>
                </c:pt>
                <c:pt idx="171">
                  <c:v>17.600000000000001</c:v>
                </c:pt>
                <c:pt idx="172">
                  <c:v>15.8</c:v>
                </c:pt>
                <c:pt idx="173">
                  <c:v>13.7</c:v>
                </c:pt>
                <c:pt idx="174">
                  <c:v>12</c:v>
                </c:pt>
                <c:pt idx="175">
                  <c:v>10.199999999999999</c:v>
                </c:pt>
                <c:pt idx="176">
                  <c:v>8.8000000000000007</c:v>
                </c:pt>
                <c:pt idx="177">
                  <c:v>7.8</c:v>
                </c:pt>
                <c:pt idx="178">
                  <c:v>6.7</c:v>
                </c:pt>
                <c:pt idx="179">
                  <c:v>5.6</c:v>
                </c:pt>
                <c:pt idx="180">
                  <c:v>4.9000000000000004</c:v>
                </c:pt>
                <c:pt idx="181">
                  <c:v>4.2</c:v>
                </c:pt>
                <c:pt idx="182">
                  <c:v>3.2</c:v>
                </c:pt>
                <c:pt idx="183">
                  <c:v>2.5</c:v>
                </c:pt>
                <c:pt idx="184">
                  <c:v>2.1</c:v>
                </c:pt>
                <c:pt idx="185">
                  <c:v>1.4</c:v>
                </c:pt>
                <c:pt idx="186">
                  <c:v>1.4</c:v>
                </c:pt>
                <c:pt idx="187">
                  <c:v>1.8</c:v>
                </c:pt>
                <c:pt idx="188">
                  <c:v>2.8</c:v>
                </c:pt>
                <c:pt idx="189">
                  <c:v>4.5999999999999996</c:v>
                </c:pt>
                <c:pt idx="190">
                  <c:v>6.3</c:v>
                </c:pt>
                <c:pt idx="191">
                  <c:v>8.8000000000000007</c:v>
                </c:pt>
                <c:pt idx="192">
                  <c:v>11.6</c:v>
                </c:pt>
                <c:pt idx="193">
                  <c:v>15.1</c:v>
                </c:pt>
                <c:pt idx="194">
                  <c:v>17.600000000000001</c:v>
                </c:pt>
                <c:pt idx="195">
                  <c:v>20.399999999999999</c:v>
                </c:pt>
                <c:pt idx="196">
                  <c:v>22.9</c:v>
                </c:pt>
                <c:pt idx="197">
                  <c:v>24.6</c:v>
                </c:pt>
                <c:pt idx="198">
                  <c:v>26.4</c:v>
                </c:pt>
                <c:pt idx="199">
                  <c:v>28.1</c:v>
                </c:pt>
                <c:pt idx="200">
                  <c:v>29.6</c:v>
                </c:pt>
                <c:pt idx="201">
                  <c:v>30.6</c:v>
                </c:pt>
                <c:pt idx="202">
                  <c:v>32</c:v>
                </c:pt>
                <c:pt idx="203">
                  <c:v>32.700000000000003</c:v>
                </c:pt>
                <c:pt idx="204">
                  <c:v>33.4</c:v>
                </c:pt>
                <c:pt idx="205">
                  <c:v>33.4</c:v>
                </c:pt>
                <c:pt idx="206">
                  <c:v>33.1</c:v>
                </c:pt>
                <c:pt idx="207">
                  <c:v>32.700000000000003</c:v>
                </c:pt>
                <c:pt idx="208">
                  <c:v>31.7</c:v>
                </c:pt>
                <c:pt idx="209">
                  <c:v>31</c:v>
                </c:pt>
                <c:pt idx="210">
                  <c:v>29.6</c:v>
                </c:pt>
                <c:pt idx="211">
                  <c:v>27.8</c:v>
                </c:pt>
                <c:pt idx="212">
                  <c:v>26.4</c:v>
                </c:pt>
                <c:pt idx="213">
                  <c:v>25.7</c:v>
                </c:pt>
                <c:pt idx="214">
                  <c:v>25.3</c:v>
                </c:pt>
                <c:pt idx="215">
                  <c:v>25.3</c:v>
                </c:pt>
                <c:pt idx="216">
                  <c:v>25.3</c:v>
                </c:pt>
                <c:pt idx="217">
                  <c:v>25.3</c:v>
                </c:pt>
                <c:pt idx="218">
                  <c:v>25.3</c:v>
                </c:pt>
                <c:pt idx="219">
                  <c:v>25</c:v>
                </c:pt>
                <c:pt idx="220">
                  <c:v>23.9</c:v>
                </c:pt>
                <c:pt idx="221">
                  <c:v>22.5</c:v>
                </c:pt>
                <c:pt idx="222">
                  <c:v>20.399999999999999</c:v>
                </c:pt>
                <c:pt idx="223">
                  <c:v>18.7</c:v>
                </c:pt>
                <c:pt idx="224">
                  <c:v>16.899999999999999</c:v>
                </c:pt>
                <c:pt idx="225">
                  <c:v>15.1</c:v>
                </c:pt>
                <c:pt idx="226">
                  <c:v>13.4</c:v>
                </c:pt>
                <c:pt idx="227">
                  <c:v>11.6</c:v>
                </c:pt>
                <c:pt idx="228">
                  <c:v>10.199999999999999</c:v>
                </c:pt>
                <c:pt idx="229">
                  <c:v>9.1999999999999993</c:v>
                </c:pt>
                <c:pt idx="230">
                  <c:v>8.1</c:v>
                </c:pt>
                <c:pt idx="231">
                  <c:v>7.1</c:v>
                </c:pt>
                <c:pt idx="232">
                  <c:v>6</c:v>
                </c:pt>
                <c:pt idx="233">
                  <c:v>4.9000000000000004</c:v>
                </c:pt>
                <c:pt idx="234">
                  <c:v>3.9</c:v>
                </c:pt>
                <c:pt idx="235">
                  <c:v>2.8</c:v>
                </c:pt>
                <c:pt idx="236">
                  <c:v>1.8</c:v>
                </c:pt>
                <c:pt idx="237">
                  <c:v>1.4</c:v>
                </c:pt>
                <c:pt idx="238">
                  <c:v>1.1000000000000001</c:v>
                </c:pt>
                <c:pt idx="239">
                  <c:v>1.4</c:v>
                </c:pt>
                <c:pt idx="240">
                  <c:v>2.1</c:v>
                </c:pt>
                <c:pt idx="241">
                  <c:v>3.5</c:v>
                </c:pt>
                <c:pt idx="242">
                  <c:v>5.3</c:v>
                </c:pt>
                <c:pt idx="243">
                  <c:v>7.8</c:v>
                </c:pt>
                <c:pt idx="244">
                  <c:v>10.199999999999999</c:v>
                </c:pt>
                <c:pt idx="245">
                  <c:v>13</c:v>
                </c:pt>
                <c:pt idx="246">
                  <c:v>15.8</c:v>
                </c:pt>
                <c:pt idx="247">
                  <c:v>18.3</c:v>
                </c:pt>
                <c:pt idx="248">
                  <c:v>20.399999999999999</c:v>
                </c:pt>
                <c:pt idx="249">
                  <c:v>22.9</c:v>
                </c:pt>
                <c:pt idx="250">
                  <c:v>24.6</c:v>
                </c:pt>
                <c:pt idx="251">
                  <c:v>26.4</c:v>
                </c:pt>
                <c:pt idx="252">
                  <c:v>27.8</c:v>
                </c:pt>
                <c:pt idx="253">
                  <c:v>29.6</c:v>
                </c:pt>
                <c:pt idx="254">
                  <c:v>30.6</c:v>
                </c:pt>
                <c:pt idx="255">
                  <c:v>31.7</c:v>
                </c:pt>
                <c:pt idx="256">
                  <c:v>32.4</c:v>
                </c:pt>
                <c:pt idx="257">
                  <c:v>32.4</c:v>
                </c:pt>
                <c:pt idx="258">
                  <c:v>32</c:v>
                </c:pt>
                <c:pt idx="259">
                  <c:v>31.3</c:v>
                </c:pt>
                <c:pt idx="260">
                  <c:v>30.6</c:v>
                </c:pt>
                <c:pt idx="261">
                  <c:v>29.2</c:v>
                </c:pt>
                <c:pt idx="262">
                  <c:v>27.4</c:v>
                </c:pt>
                <c:pt idx="263">
                  <c:v>26</c:v>
                </c:pt>
                <c:pt idx="264">
                  <c:v>25</c:v>
                </c:pt>
                <c:pt idx="265">
                  <c:v>24.3</c:v>
                </c:pt>
                <c:pt idx="266">
                  <c:v>24.3</c:v>
                </c:pt>
                <c:pt idx="267">
                  <c:v>24.6</c:v>
                </c:pt>
                <c:pt idx="268">
                  <c:v>24.6</c:v>
                </c:pt>
                <c:pt idx="269">
                  <c:v>24.6</c:v>
                </c:pt>
                <c:pt idx="270">
                  <c:v>24.6</c:v>
                </c:pt>
                <c:pt idx="271">
                  <c:v>23.6</c:v>
                </c:pt>
                <c:pt idx="272">
                  <c:v>22.5</c:v>
                </c:pt>
                <c:pt idx="273">
                  <c:v>20.399999999999999</c:v>
                </c:pt>
                <c:pt idx="274">
                  <c:v>18.7</c:v>
                </c:pt>
                <c:pt idx="275">
                  <c:v>16.899999999999999</c:v>
                </c:pt>
                <c:pt idx="276">
                  <c:v>15.1</c:v>
                </c:pt>
                <c:pt idx="277">
                  <c:v>12.7</c:v>
                </c:pt>
                <c:pt idx="278">
                  <c:v>10.9</c:v>
                </c:pt>
                <c:pt idx="279">
                  <c:v>9.1999999999999993</c:v>
                </c:pt>
                <c:pt idx="280">
                  <c:v>7.8</c:v>
                </c:pt>
                <c:pt idx="281">
                  <c:v>6.3</c:v>
                </c:pt>
                <c:pt idx="282">
                  <c:v>5.3</c:v>
                </c:pt>
                <c:pt idx="283">
                  <c:v>4.5999999999999996</c:v>
                </c:pt>
                <c:pt idx="284">
                  <c:v>3.5</c:v>
                </c:pt>
                <c:pt idx="285">
                  <c:v>2.8</c:v>
                </c:pt>
                <c:pt idx="286">
                  <c:v>2.1</c:v>
                </c:pt>
                <c:pt idx="287">
                  <c:v>1.4</c:v>
                </c:pt>
                <c:pt idx="288">
                  <c:v>1.1000000000000001</c:v>
                </c:pt>
                <c:pt idx="289">
                  <c:v>1.1000000000000001</c:v>
                </c:pt>
                <c:pt idx="290">
                  <c:v>1.4</c:v>
                </c:pt>
                <c:pt idx="291">
                  <c:v>2.5</c:v>
                </c:pt>
                <c:pt idx="292">
                  <c:v>3.9</c:v>
                </c:pt>
                <c:pt idx="293">
                  <c:v>5.3</c:v>
                </c:pt>
                <c:pt idx="294">
                  <c:v>7.8</c:v>
                </c:pt>
                <c:pt idx="295">
                  <c:v>10.9</c:v>
                </c:pt>
                <c:pt idx="296">
                  <c:v>13.4</c:v>
                </c:pt>
                <c:pt idx="297">
                  <c:v>16.2</c:v>
                </c:pt>
                <c:pt idx="298">
                  <c:v>18.3</c:v>
                </c:pt>
                <c:pt idx="299">
                  <c:v>20.8</c:v>
                </c:pt>
                <c:pt idx="300">
                  <c:v>22.5</c:v>
                </c:pt>
                <c:pt idx="301">
                  <c:v>25</c:v>
                </c:pt>
                <c:pt idx="302">
                  <c:v>26.4</c:v>
                </c:pt>
                <c:pt idx="303">
                  <c:v>28.1</c:v>
                </c:pt>
                <c:pt idx="304">
                  <c:v>29.2</c:v>
                </c:pt>
                <c:pt idx="305">
                  <c:v>30.3</c:v>
                </c:pt>
                <c:pt idx="306">
                  <c:v>31.3</c:v>
                </c:pt>
                <c:pt idx="307">
                  <c:v>31.3</c:v>
                </c:pt>
                <c:pt idx="308">
                  <c:v>31.3</c:v>
                </c:pt>
                <c:pt idx="309">
                  <c:v>31</c:v>
                </c:pt>
                <c:pt idx="310">
                  <c:v>30.3</c:v>
                </c:pt>
                <c:pt idx="311">
                  <c:v>28.8</c:v>
                </c:pt>
                <c:pt idx="312">
                  <c:v>27.4</c:v>
                </c:pt>
                <c:pt idx="313">
                  <c:v>25.7</c:v>
                </c:pt>
                <c:pt idx="314">
                  <c:v>24.3</c:v>
                </c:pt>
                <c:pt idx="315">
                  <c:v>23.2</c:v>
                </c:pt>
                <c:pt idx="316">
                  <c:v>22.9</c:v>
                </c:pt>
                <c:pt idx="317">
                  <c:v>23.2</c:v>
                </c:pt>
                <c:pt idx="318">
                  <c:v>23.6</c:v>
                </c:pt>
                <c:pt idx="319">
                  <c:v>23.6</c:v>
                </c:pt>
                <c:pt idx="320">
                  <c:v>23.9</c:v>
                </c:pt>
                <c:pt idx="321">
                  <c:v>23.6</c:v>
                </c:pt>
                <c:pt idx="322">
                  <c:v>22.5</c:v>
                </c:pt>
                <c:pt idx="323">
                  <c:v>21.1</c:v>
                </c:pt>
                <c:pt idx="324">
                  <c:v>19.399999999999999</c:v>
                </c:pt>
                <c:pt idx="325">
                  <c:v>17.600000000000001</c:v>
                </c:pt>
                <c:pt idx="326">
                  <c:v>15.8</c:v>
                </c:pt>
                <c:pt idx="327">
                  <c:v>13.7</c:v>
                </c:pt>
                <c:pt idx="328">
                  <c:v>11.6</c:v>
                </c:pt>
                <c:pt idx="329">
                  <c:v>9.5</c:v>
                </c:pt>
                <c:pt idx="330">
                  <c:v>7.8</c:v>
                </c:pt>
                <c:pt idx="331">
                  <c:v>6.3</c:v>
                </c:pt>
                <c:pt idx="332">
                  <c:v>4.9000000000000004</c:v>
                </c:pt>
                <c:pt idx="333">
                  <c:v>3.5</c:v>
                </c:pt>
                <c:pt idx="334">
                  <c:v>2.5</c:v>
                </c:pt>
                <c:pt idx="335">
                  <c:v>1.8</c:v>
                </c:pt>
                <c:pt idx="336">
                  <c:v>1.1000000000000001</c:v>
                </c:pt>
                <c:pt idx="337">
                  <c:v>0.7</c:v>
                </c:pt>
                <c:pt idx="338">
                  <c:v>0.4</c:v>
                </c:pt>
                <c:pt idx="339">
                  <c:v>0.4</c:v>
                </c:pt>
                <c:pt idx="340">
                  <c:v>1.1000000000000001</c:v>
                </c:pt>
                <c:pt idx="341">
                  <c:v>2.1</c:v>
                </c:pt>
                <c:pt idx="342">
                  <c:v>3.9</c:v>
                </c:pt>
                <c:pt idx="343">
                  <c:v>6</c:v>
                </c:pt>
                <c:pt idx="344">
                  <c:v>8.5</c:v>
                </c:pt>
                <c:pt idx="345">
                  <c:v>11.3</c:v>
                </c:pt>
                <c:pt idx="346">
                  <c:v>14.1</c:v>
                </c:pt>
                <c:pt idx="347">
                  <c:v>16.899999999999999</c:v>
                </c:pt>
                <c:pt idx="348">
                  <c:v>19.399999999999999</c:v>
                </c:pt>
                <c:pt idx="349">
                  <c:v>21.8</c:v>
                </c:pt>
                <c:pt idx="350">
                  <c:v>23.6</c:v>
                </c:pt>
                <c:pt idx="351">
                  <c:v>25.7</c:v>
                </c:pt>
                <c:pt idx="352">
                  <c:v>27.4</c:v>
                </c:pt>
                <c:pt idx="353">
                  <c:v>28.8</c:v>
                </c:pt>
                <c:pt idx="354">
                  <c:v>29.9</c:v>
                </c:pt>
                <c:pt idx="355">
                  <c:v>31.3</c:v>
                </c:pt>
                <c:pt idx="356">
                  <c:v>32</c:v>
                </c:pt>
                <c:pt idx="357">
                  <c:v>32.4</c:v>
                </c:pt>
                <c:pt idx="358">
                  <c:v>32</c:v>
                </c:pt>
                <c:pt idx="359">
                  <c:v>31.7</c:v>
                </c:pt>
                <c:pt idx="360">
                  <c:v>31</c:v>
                </c:pt>
                <c:pt idx="361">
                  <c:v>29.6</c:v>
                </c:pt>
                <c:pt idx="362">
                  <c:v>28.1</c:v>
                </c:pt>
                <c:pt idx="363">
                  <c:v>26.7</c:v>
                </c:pt>
                <c:pt idx="364">
                  <c:v>25</c:v>
                </c:pt>
                <c:pt idx="365">
                  <c:v>23.9</c:v>
                </c:pt>
                <c:pt idx="366">
                  <c:v>23.6</c:v>
                </c:pt>
                <c:pt idx="367">
                  <c:v>23.2</c:v>
                </c:pt>
                <c:pt idx="368">
                  <c:v>23.2</c:v>
                </c:pt>
                <c:pt idx="369">
                  <c:v>23.2</c:v>
                </c:pt>
                <c:pt idx="370">
                  <c:v>22.9</c:v>
                </c:pt>
                <c:pt idx="371">
                  <c:v>22.2</c:v>
                </c:pt>
                <c:pt idx="372">
                  <c:v>21.5</c:v>
                </c:pt>
                <c:pt idx="373">
                  <c:v>19.7</c:v>
                </c:pt>
                <c:pt idx="374">
                  <c:v>17.600000000000001</c:v>
                </c:pt>
                <c:pt idx="375">
                  <c:v>15.8</c:v>
                </c:pt>
                <c:pt idx="376">
                  <c:v>14.4</c:v>
                </c:pt>
                <c:pt idx="377">
                  <c:v>12.3</c:v>
                </c:pt>
                <c:pt idx="378">
                  <c:v>10.9</c:v>
                </c:pt>
                <c:pt idx="379">
                  <c:v>9.9</c:v>
                </c:pt>
                <c:pt idx="380">
                  <c:v>8.5</c:v>
                </c:pt>
                <c:pt idx="381">
                  <c:v>7.4</c:v>
                </c:pt>
                <c:pt idx="382">
                  <c:v>6.7</c:v>
                </c:pt>
                <c:pt idx="383">
                  <c:v>6</c:v>
                </c:pt>
                <c:pt idx="384">
                  <c:v>5.3</c:v>
                </c:pt>
                <c:pt idx="385">
                  <c:v>4.5999999999999996</c:v>
                </c:pt>
                <c:pt idx="386">
                  <c:v>3.9</c:v>
                </c:pt>
                <c:pt idx="387">
                  <c:v>3.2</c:v>
                </c:pt>
                <c:pt idx="388">
                  <c:v>2.8</c:v>
                </c:pt>
                <c:pt idx="389">
                  <c:v>2.1</c:v>
                </c:pt>
                <c:pt idx="390">
                  <c:v>1.8</c:v>
                </c:pt>
                <c:pt idx="391">
                  <c:v>1.8</c:v>
                </c:pt>
                <c:pt idx="392">
                  <c:v>1.8</c:v>
                </c:pt>
                <c:pt idx="393">
                  <c:v>2.1</c:v>
                </c:pt>
                <c:pt idx="394">
                  <c:v>2.8</c:v>
                </c:pt>
                <c:pt idx="395">
                  <c:v>3.9</c:v>
                </c:pt>
                <c:pt idx="396">
                  <c:v>5.3</c:v>
                </c:pt>
                <c:pt idx="397">
                  <c:v>7.4</c:v>
                </c:pt>
                <c:pt idx="398">
                  <c:v>9.5</c:v>
                </c:pt>
                <c:pt idx="399">
                  <c:v>12</c:v>
                </c:pt>
                <c:pt idx="400">
                  <c:v>14.1</c:v>
                </c:pt>
                <c:pt idx="401">
                  <c:v>16.2</c:v>
                </c:pt>
                <c:pt idx="402">
                  <c:v>18</c:v>
                </c:pt>
                <c:pt idx="403">
                  <c:v>19.399999999999999</c:v>
                </c:pt>
                <c:pt idx="404">
                  <c:v>20.8</c:v>
                </c:pt>
                <c:pt idx="405">
                  <c:v>21.8</c:v>
                </c:pt>
                <c:pt idx="406">
                  <c:v>22.5</c:v>
                </c:pt>
                <c:pt idx="407">
                  <c:v>22.9</c:v>
                </c:pt>
                <c:pt idx="408">
                  <c:v>23.2</c:v>
                </c:pt>
              </c:numCache>
            </c:numRef>
          </c:val>
        </c:ser>
        <c:ser>
          <c:idx val="1"/>
          <c:order val="1"/>
          <c:tx>
            <c:strRef>
              <c:f>Angle_Walk_5!$N$1</c:f>
              <c:strCache>
                <c:ptCount val="1"/>
                <c:pt idx="0">
                  <c:v>右膝FE</c:v>
                </c:pt>
              </c:strCache>
            </c:strRef>
          </c:tx>
          <c:marker>
            <c:symbol val="none"/>
          </c:marker>
          <c:val>
            <c:numRef>
              <c:f>Angle_Walk_5!$N$2:$N$410</c:f>
              <c:numCache>
                <c:formatCode>General</c:formatCode>
                <c:ptCount val="409"/>
                <c:pt idx="0">
                  <c:v>0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1.8</c:v>
                </c:pt>
                <c:pt idx="12">
                  <c:v>1.8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-0.3</c:v>
                </c:pt>
                <c:pt idx="25">
                  <c:v>-0.3</c:v>
                </c:pt>
                <c:pt idx="26">
                  <c:v>-0.3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-0.3</c:v>
                </c:pt>
                <c:pt idx="48">
                  <c:v>-0.3</c:v>
                </c:pt>
                <c:pt idx="49">
                  <c:v>-0.3</c:v>
                </c:pt>
                <c:pt idx="50">
                  <c:v>0</c:v>
                </c:pt>
                <c:pt idx="51">
                  <c:v>-0.3</c:v>
                </c:pt>
                <c:pt idx="52">
                  <c:v>-0.3</c:v>
                </c:pt>
                <c:pt idx="53">
                  <c:v>-0.3</c:v>
                </c:pt>
                <c:pt idx="54">
                  <c:v>-0.3</c:v>
                </c:pt>
                <c:pt idx="55">
                  <c:v>-0.3</c:v>
                </c:pt>
                <c:pt idx="56">
                  <c:v>-0.3</c:v>
                </c:pt>
                <c:pt idx="57">
                  <c:v>-0.3</c:v>
                </c:pt>
                <c:pt idx="58">
                  <c:v>-0.3</c:v>
                </c:pt>
                <c:pt idx="59">
                  <c:v>-0.3</c:v>
                </c:pt>
                <c:pt idx="60">
                  <c:v>-0.3</c:v>
                </c:pt>
                <c:pt idx="61">
                  <c:v>-0.3</c:v>
                </c:pt>
                <c:pt idx="62">
                  <c:v>-0.3</c:v>
                </c:pt>
                <c:pt idx="63">
                  <c:v>-0.3</c:v>
                </c:pt>
                <c:pt idx="64">
                  <c:v>-0.3</c:v>
                </c:pt>
                <c:pt idx="65">
                  <c:v>-0.3</c:v>
                </c:pt>
                <c:pt idx="66">
                  <c:v>-0.3</c:v>
                </c:pt>
                <c:pt idx="67">
                  <c:v>-0.3</c:v>
                </c:pt>
                <c:pt idx="68">
                  <c:v>-0.3</c:v>
                </c:pt>
                <c:pt idx="69">
                  <c:v>-0.3</c:v>
                </c:pt>
                <c:pt idx="70">
                  <c:v>-0.3</c:v>
                </c:pt>
                <c:pt idx="71">
                  <c:v>-0.3</c:v>
                </c:pt>
                <c:pt idx="72">
                  <c:v>-0.3</c:v>
                </c:pt>
                <c:pt idx="73">
                  <c:v>-0.3</c:v>
                </c:pt>
                <c:pt idx="74">
                  <c:v>-0.3</c:v>
                </c:pt>
                <c:pt idx="75">
                  <c:v>-0.3</c:v>
                </c:pt>
                <c:pt idx="76">
                  <c:v>-0.3</c:v>
                </c:pt>
                <c:pt idx="77">
                  <c:v>-0.3</c:v>
                </c:pt>
                <c:pt idx="78">
                  <c:v>-0.3</c:v>
                </c:pt>
                <c:pt idx="79">
                  <c:v>1.5</c:v>
                </c:pt>
                <c:pt idx="80">
                  <c:v>1.1000000000000001</c:v>
                </c:pt>
                <c:pt idx="81">
                  <c:v>1.1000000000000001</c:v>
                </c:pt>
                <c:pt idx="82">
                  <c:v>1.1000000000000001</c:v>
                </c:pt>
                <c:pt idx="83">
                  <c:v>1.1000000000000001</c:v>
                </c:pt>
                <c:pt idx="84">
                  <c:v>1.1000000000000001</c:v>
                </c:pt>
                <c:pt idx="85">
                  <c:v>-0.7</c:v>
                </c:pt>
                <c:pt idx="86">
                  <c:v>-0.7</c:v>
                </c:pt>
                <c:pt idx="87">
                  <c:v>-0.7</c:v>
                </c:pt>
                <c:pt idx="88">
                  <c:v>-1</c:v>
                </c:pt>
                <c:pt idx="89">
                  <c:v>-1</c:v>
                </c:pt>
                <c:pt idx="90">
                  <c:v>-1.4</c:v>
                </c:pt>
                <c:pt idx="91">
                  <c:v>-1.4</c:v>
                </c:pt>
                <c:pt idx="92">
                  <c:v>-1.4</c:v>
                </c:pt>
                <c:pt idx="93">
                  <c:v>-1.7</c:v>
                </c:pt>
                <c:pt idx="94">
                  <c:v>-2.1</c:v>
                </c:pt>
                <c:pt idx="95">
                  <c:v>-2.1</c:v>
                </c:pt>
                <c:pt idx="96">
                  <c:v>-2.4</c:v>
                </c:pt>
                <c:pt idx="97">
                  <c:v>-2.8</c:v>
                </c:pt>
                <c:pt idx="98">
                  <c:v>-2.8</c:v>
                </c:pt>
                <c:pt idx="99">
                  <c:v>-3.1</c:v>
                </c:pt>
                <c:pt idx="100">
                  <c:v>-3.1</c:v>
                </c:pt>
                <c:pt idx="101">
                  <c:v>-3.5</c:v>
                </c:pt>
                <c:pt idx="102">
                  <c:v>-3.5</c:v>
                </c:pt>
                <c:pt idx="103">
                  <c:v>-3.8</c:v>
                </c:pt>
                <c:pt idx="104">
                  <c:v>-3.8</c:v>
                </c:pt>
                <c:pt idx="105">
                  <c:v>-4.2</c:v>
                </c:pt>
                <c:pt idx="106">
                  <c:v>-4.5</c:v>
                </c:pt>
                <c:pt idx="107">
                  <c:v>-4.9000000000000004</c:v>
                </c:pt>
                <c:pt idx="108">
                  <c:v>-5.6</c:v>
                </c:pt>
                <c:pt idx="109">
                  <c:v>-5.9</c:v>
                </c:pt>
                <c:pt idx="110">
                  <c:v>-6.3</c:v>
                </c:pt>
                <c:pt idx="111">
                  <c:v>-6.6</c:v>
                </c:pt>
                <c:pt idx="112">
                  <c:v>-7</c:v>
                </c:pt>
                <c:pt idx="113">
                  <c:v>-7.3</c:v>
                </c:pt>
                <c:pt idx="114">
                  <c:v>-7.7</c:v>
                </c:pt>
                <c:pt idx="115">
                  <c:v>-7.7</c:v>
                </c:pt>
                <c:pt idx="116">
                  <c:v>-7.7</c:v>
                </c:pt>
                <c:pt idx="117">
                  <c:v>-8</c:v>
                </c:pt>
                <c:pt idx="118">
                  <c:v>-8.4</c:v>
                </c:pt>
                <c:pt idx="119">
                  <c:v>-8.6999999999999993</c:v>
                </c:pt>
                <c:pt idx="120">
                  <c:v>-8.6999999999999993</c:v>
                </c:pt>
                <c:pt idx="121">
                  <c:v>-9.1</c:v>
                </c:pt>
                <c:pt idx="122">
                  <c:v>-9.1</c:v>
                </c:pt>
                <c:pt idx="123">
                  <c:v>-9.4</c:v>
                </c:pt>
                <c:pt idx="124">
                  <c:v>-9.4</c:v>
                </c:pt>
                <c:pt idx="125">
                  <c:v>-9.8000000000000007</c:v>
                </c:pt>
                <c:pt idx="126">
                  <c:v>-9.8000000000000007</c:v>
                </c:pt>
                <c:pt idx="127">
                  <c:v>-10.5</c:v>
                </c:pt>
                <c:pt idx="128">
                  <c:v>-11.2</c:v>
                </c:pt>
                <c:pt idx="129">
                  <c:v>-12.3</c:v>
                </c:pt>
                <c:pt idx="130">
                  <c:v>-13.7</c:v>
                </c:pt>
                <c:pt idx="131">
                  <c:v>-14.7</c:v>
                </c:pt>
                <c:pt idx="132">
                  <c:v>-16.8</c:v>
                </c:pt>
                <c:pt idx="133">
                  <c:v>-18.899999999999999</c:v>
                </c:pt>
                <c:pt idx="134">
                  <c:v>-21</c:v>
                </c:pt>
                <c:pt idx="135">
                  <c:v>-24.2</c:v>
                </c:pt>
                <c:pt idx="136">
                  <c:v>-28.4</c:v>
                </c:pt>
                <c:pt idx="137">
                  <c:v>-33.4</c:v>
                </c:pt>
                <c:pt idx="138">
                  <c:v>-39</c:v>
                </c:pt>
                <c:pt idx="139">
                  <c:v>-45.3</c:v>
                </c:pt>
                <c:pt idx="140">
                  <c:v>-52</c:v>
                </c:pt>
                <c:pt idx="141">
                  <c:v>-58.3</c:v>
                </c:pt>
                <c:pt idx="142">
                  <c:v>-63.9</c:v>
                </c:pt>
                <c:pt idx="143">
                  <c:v>-68.2</c:v>
                </c:pt>
                <c:pt idx="144">
                  <c:v>-71.3</c:v>
                </c:pt>
                <c:pt idx="145">
                  <c:v>-73.099999999999994</c:v>
                </c:pt>
                <c:pt idx="146">
                  <c:v>-73.400000000000006</c:v>
                </c:pt>
                <c:pt idx="147">
                  <c:v>-72</c:v>
                </c:pt>
                <c:pt idx="148">
                  <c:v>-69.2</c:v>
                </c:pt>
                <c:pt idx="149">
                  <c:v>-65.3</c:v>
                </c:pt>
                <c:pt idx="150">
                  <c:v>-60.4</c:v>
                </c:pt>
                <c:pt idx="151">
                  <c:v>-55.5</c:v>
                </c:pt>
                <c:pt idx="152">
                  <c:v>-49.2</c:v>
                </c:pt>
                <c:pt idx="153">
                  <c:v>-42.5</c:v>
                </c:pt>
                <c:pt idx="154">
                  <c:v>-36.9</c:v>
                </c:pt>
                <c:pt idx="155">
                  <c:v>-31.6</c:v>
                </c:pt>
                <c:pt idx="156">
                  <c:v>-26.3</c:v>
                </c:pt>
                <c:pt idx="157">
                  <c:v>-22.5</c:v>
                </c:pt>
                <c:pt idx="158">
                  <c:v>-19.600000000000001</c:v>
                </c:pt>
                <c:pt idx="159">
                  <c:v>-18.2</c:v>
                </c:pt>
                <c:pt idx="160">
                  <c:v>-18.2</c:v>
                </c:pt>
                <c:pt idx="161">
                  <c:v>-19.600000000000001</c:v>
                </c:pt>
                <c:pt idx="162">
                  <c:v>-21.8</c:v>
                </c:pt>
                <c:pt idx="163">
                  <c:v>-24.2</c:v>
                </c:pt>
                <c:pt idx="164">
                  <c:v>-26</c:v>
                </c:pt>
                <c:pt idx="165">
                  <c:v>-27.7</c:v>
                </c:pt>
                <c:pt idx="166">
                  <c:v>-29.1</c:v>
                </c:pt>
                <c:pt idx="167">
                  <c:v>-29.5</c:v>
                </c:pt>
                <c:pt idx="168">
                  <c:v>-29.1</c:v>
                </c:pt>
                <c:pt idx="169">
                  <c:v>-28.1</c:v>
                </c:pt>
                <c:pt idx="170">
                  <c:v>-26.3</c:v>
                </c:pt>
                <c:pt idx="171">
                  <c:v>-24.9</c:v>
                </c:pt>
                <c:pt idx="172">
                  <c:v>-23.5</c:v>
                </c:pt>
                <c:pt idx="173">
                  <c:v>-22.1</c:v>
                </c:pt>
                <c:pt idx="174">
                  <c:v>-21</c:v>
                </c:pt>
                <c:pt idx="175">
                  <c:v>-20.3</c:v>
                </c:pt>
                <c:pt idx="176">
                  <c:v>-19.600000000000001</c:v>
                </c:pt>
                <c:pt idx="177">
                  <c:v>-19.3</c:v>
                </c:pt>
                <c:pt idx="178">
                  <c:v>-19.3</c:v>
                </c:pt>
                <c:pt idx="179">
                  <c:v>-18.899999999999999</c:v>
                </c:pt>
                <c:pt idx="180">
                  <c:v>-18.600000000000001</c:v>
                </c:pt>
                <c:pt idx="181">
                  <c:v>-18.600000000000001</c:v>
                </c:pt>
                <c:pt idx="182">
                  <c:v>-18.600000000000001</c:v>
                </c:pt>
                <c:pt idx="183">
                  <c:v>-18.899999999999999</c:v>
                </c:pt>
                <c:pt idx="184">
                  <c:v>-20</c:v>
                </c:pt>
                <c:pt idx="185">
                  <c:v>-21.4</c:v>
                </c:pt>
                <c:pt idx="186">
                  <c:v>-23.5</c:v>
                </c:pt>
                <c:pt idx="187">
                  <c:v>-26.7</c:v>
                </c:pt>
                <c:pt idx="188">
                  <c:v>-30.5</c:v>
                </c:pt>
                <c:pt idx="189">
                  <c:v>-36.9</c:v>
                </c:pt>
                <c:pt idx="190">
                  <c:v>-42.8</c:v>
                </c:pt>
                <c:pt idx="191">
                  <c:v>-50.2</c:v>
                </c:pt>
                <c:pt idx="192">
                  <c:v>-57.6</c:v>
                </c:pt>
                <c:pt idx="193">
                  <c:v>-64.599999999999994</c:v>
                </c:pt>
                <c:pt idx="194">
                  <c:v>-70.3</c:v>
                </c:pt>
                <c:pt idx="195">
                  <c:v>-74.5</c:v>
                </c:pt>
                <c:pt idx="196">
                  <c:v>-73.400000000000006</c:v>
                </c:pt>
                <c:pt idx="197">
                  <c:v>-73.8</c:v>
                </c:pt>
                <c:pt idx="198">
                  <c:v>-72.7</c:v>
                </c:pt>
                <c:pt idx="199">
                  <c:v>-69.900000000000006</c:v>
                </c:pt>
                <c:pt idx="200">
                  <c:v>-65.7</c:v>
                </c:pt>
                <c:pt idx="201">
                  <c:v>-60.4</c:v>
                </c:pt>
                <c:pt idx="202">
                  <c:v>-57.3</c:v>
                </c:pt>
                <c:pt idx="203">
                  <c:v>-50.2</c:v>
                </c:pt>
                <c:pt idx="204">
                  <c:v>-42.8</c:v>
                </c:pt>
                <c:pt idx="205">
                  <c:v>-35.5</c:v>
                </c:pt>
                <c:pt idx="206">
                  <c:v>-29.1</c:v>
                </c:pt>
                <c:pt idx="207">
                  <c:v>-22.8</c:v>
                </c:pt>
                <c:pt idx="208">
                  <c:v>-17.899999999999999</c:v>
                </c:pt>
                <c:pt idx="209">
                  <c:v>-14.4</c:v>
                </c:pt>
                <c:pt idx="210">
                  <c:v>-11.9</c:v>
                </c:pt>
                <c:pt idx="211">
                  <c:v>-10.9</c:v>
                </c:pt>
                <c:pt idx="212">
                  <c:v>-11.2</c:v>
                </c:pt>
                <c:pt idx="213">
                  <c:v>-13.7</c:v>
                </c:pt>
                <c:pt idx="214">
                  <c:v>-16.5</c:v>
                </c:pt>
                <c:pt idx="215">
                  <c:v>-19.600000000000001</c:v>
                </c:pt>
                <c:pt idx="216">
                  <c:v>-22.8</c:v>
                </c:pt>
                <c:pt idx="217">
                  <c:v>-25.6</c:v>
                </c:pt>
                <c:pt idx="218">
                  <c:v>-27.7</c:v>
                </c:pt>
                <c:pt idx="219">
                  <c:v>-28.8</c:v>
                </c:pt>
                <c:pt idx="220">
                  <c:v>-29.1</c:v>
                </c:pt>
                <c:pt idx="221">
                  <c:v>-28.1</c:v>
                </c:pt>
                <c:pt idx="222">
                  <c:v>-27</c:v>
                </c:pt>
                <c:pt idx="223">
                  <c:v>-26</c:v>
                </c:pt>
                <c:pt idx="224">
                  <c:v>-24.9</c:v>
                </c:pt>
                <c:pt idx="225">
                  <c:v>-23.5</c:v>
                </c:pt>
                <c:pt idx="226">
                  <c:v>-22.5</c:v>
                </c:pt>
                <c:pt idx="227">
                  <c:v>-21.8</c:v>
                </c:pt>
                <c:pt idx="228">
                  <c:v>-21</c:v>
                </c:pt>
                <c:pt idx="229">
                  <c:v>-20.7</c:v>
                </c:pt>
                <c:pt idx="230">
                  <c:v>-20.3</c:v>
                </c:pt>
                <c:pt idx="231">
                  <c:v>-20</c:v>
                </c:pt>
                <c:pt idx="232">
                  <c:v>-17.899999999999999</c:v>
                </c:pt>
                <c:pt idx="233">
                  <c:v>-17.899999999999999</c:v>
                </c:pt>
                <c:pt idx="234">
                  <c:v>-17.5</c:v>
                </c:pt>
                <c:pt idx="235">
                  <c:v>-17.899999999999999</c:v>
                </c:pt>
                <c:pt idx="236">
                  <c:v>-18.600000000000001</c:v>
                </c:pt>
                <c:pt idx="237">
                  <c:v>-20</c:v>
                </c:pt>
                <c:pt idx="238">
                  <c:v>-21.8</c:v>
                </c:pt>
                <c:pt idx="239">
                  <c:v>-26.3</c:v>
                </c:pt>
                <c:pt idx="240">
                  <c:v>-30.2</c:v>
                </c:pt>
                <c:pt idx="241">
                  <c:v>-34.799999999999997</c:v>
                </c:pt>
                <c:pt idx="242">
                  <c:v>-41.1</c:v>
                </c:pt>
                <c:pt idx="243">
                  <c:v>-48.1</c:v>
                </c:pt>
                <c:pt idx="244">
                  <c:v>-55.5</c:v>
                </c:pt>
                <c:pt idx="245">
                  <c:v>-62.5</c:v>
                </c:pt>
                <c:pt idx="246">
                  <c:v>-68.5</c:v>
                </c:pt>
                <c:pt idx="247">
                  <c:v>-73.400000000000006</c:v>
                </c:pt>
                <c:pt idx="248">
                  <c:v>-76.2</c:v>
                </c:pt>
                <c:pt idx="249">
                  <c:v>-77.7</c:v>
                </c:pt>
                <c:pt idx="250">
                  <c:v>-76.900000000000006</c:v>
                </c:pt>
                <c:pt idx="251">
                  <c:v>-75.2</c:v>
                </c:pt>
                <c:pt idx="252">
                  <c:v>-71.7</c:v>
                </c:pt>
                <c:pt idx="253">
                  <c:v>-67.099999999999994</c:v>
                </c:pt>
                <c:pt idx="254">
                  <c:v>-61.1</c:v>
                </c:pt>
                <c:pt idx="255">
                  <c:v>-54.1</c:v>
                </c:pt>
                <c:pt idx="256">
                  <c:v>-46.4</c:v>
                </c:pt>
                <c:pt idx="257">
                  <c:v>-38.6</c:v>
                </c:pt>
                <c:pt idx="258">
                  <c:v>-31.2</c:v>
                </c:pt>
                <c:pt idx="259">
                  <c:v>-24.9</c:v>
                </c:pt>
                <c:pt idx="260">
                  <c:v>-20</c:v>
                </c:pt>
                <c:pt idx="261">
                  <c:v>-15.8</c:v>
                </c:pt>
                <c:pt idx="262">
                  <c:v>-13.3</c:v>
                </c:pt>
                <c:pt idx="263">
                  <c:v>-12.6</c:v>
                </c:pt>
                <c:pt idx="264">
                  <c:v>-13.3</c:v>
                </c:pt>
                <c:pt idx="265">
                  <c:v>-15.4</c:v>
                </c:pt>
                <c:pt idx="266">
                  <c:v>-18.600000000000001</c:v>
                </c:pt>
                <c:pt idx="267">
                  <c:v>-22.1</c:v>
                </c:pt>
                <c:pt idx="268">
                  <c:v>-25.3</c:v>
                </c:pt>
                <c:pt idx="269">
                  <c:v>-27.7</c:v>
                </c:pt>
                <c:pt idx="270">
                  <c:v>-29.1</c:v>
                </c:pt>
                <c:pt idx="271">
                  <c:v>-29.8</c:v>
                </c:pt>
                <c:pt idx="272">
                  <c:v>-29.5</c:v>
                </c:pt>
                <c:pt idx="273">
                  <c:v>-28.4</c:v>
                </c:pt>
                <c:pt idx="274">
                  <c:v>-27.4</c:v>
                </c:pt>
                <c:pt idx="275">
                  <c:v>-26.3</c:v>
                </c:pt>
                <c:pt idx="276">
                  <c:v>-24.9</c:v>
                </c:pt>
                <c:pt idx="277">
                  <c:v>-23.2</c:v>
                </c:pt>
                <c:pt idx="278">
                  <c:v>-22.1</c:v>
                </c:pt>
                <c:pt idx="279">
                  <c:v>-20.7</c:v>
                </c:pt>
                <c:pt idx="280">
                  <c:v>-19.600000000000001</c:v>
                </c:pt>
                <c:pt idx="281">
                  <c:v>-18.899999999999999</c:v>
                </c:pt>
                <c:pt idx="282">
                  <c:v>-18.600000000000001</c:v>
                </c:pt>
                <c:pt idx="283">
                  <c:v>-18.2</c:v>
                </c:pt>
                <c:pt idx="284">
                  <c:v>-17.899999999999999</c:v>
                </c:pt>
                <c:pt idx="285">
                  <c:v>-17.899999999999999</c:v>
                </c:pt>
                <c:pt idx="286">
                  <c:v>-18.600000000000001</c:v>
                </c:pt>
                <c:pt idx="287">
                  <c:v>-19.3</c:v>
                </c:pt>
                <c:pt idx="288">
                  <c:v>-21</c:v>
                </c:pt>
                <c:pt idx="289">
                  <c:v>-23.5</c:v>
                </c:pt>
                <c:pt idx="290">
                  <c:v>-26.7</c:v>
                </c:pt>
                <c:pt idx="291">
                  <c:v>-31.2</c:v>
                </c:pt>
                <c:pt idx="292">
                  <c:v>-36.200000000000003</c:v>
                </c:pt>
                <c:pt idx="293">
                  <c:v>-42.8</c:v>
                </c:pt>
                <c:pt idx="294">
                  <c:v>-49.9</c:v>
                </c:pt>
                <c:pt idx="295">
                  <c:v>-56.9</c:v>
                </c:pt>
                <c:pt idx="296">
                  <c:v>-63.9</c:v>
                </c:pt>
                <c:pt idx="297">
                  <c:v>-69.2</c:v>
                </c:pt>
                <c:pt idx="298">
                  <c:v>-73.099999999999994</c:v>
                </c:pt>
                <c:pt idx="299">
                  <c:v>-75.5</c:v>
                </c:pt>
                <c:pt idx="300">
                  <c:v>-75.900000000000006</c:v>
                </c:pt>
                <c:pt idx="301">
                  <c:v>-74.8</c:v>
                </c:pt>
                <c:pt idx="302">
                  <c:v>-72.400000000000006</c:v>
                </c:pt>
                <c:pt idx="303">
                  <c:v>-67.8</c:v>
                </c:pt>
                <c:pt idx="304">
                  <c:v>-62.5</c:v>
                </c:pt>
                <c:pt idx="305">
                  <c:v>-55.9</c:v>
                </c:pt>
                <c:pt idx="306">
                  <c:v>-48.5</c:v>
                </c:pt>
                <c:pt idx="307">
                  <c:v>-40.700000000000003</c:v>
                </c:pt>
                <c:pt idx="308">
                  <c:v>-34.1</c:v>
                </c:pt>
                <c:pt idx="309">
                  <c:v>-27.4</c:v>
                </c:pt>
                <c:pt idx="310">
                  <c:v>-22.1</c:v>
                </c:pt>
                <c:pt idx="311">
                  <c:v>-16.5</c:v>
                </c:pt>
                <c:pt idx="312">
                  <c:v>-13.3</c:v>
                </c:pt>
                <c:pt idx="313">
                  <c:v>-11.9</c:v>
                </c:pt>
                <c:pt idx="314">
                  <c:v>-11.6</c:v>
                </c:pt>
                <c:pt idx="315">
                  <c:v>-13.3</c:v>
                </c:pt>
                <c:pt idx="316">
                  <c:v>-16.100000000000001</c:v>
                </c:pt>
                <c:pt idx="317">
                  <c:v>-19.3</c:v>
                </c:pt>
                <c:pt idx="318">
                  <c:v>-22.5</c:v>
                </c:pt>
                <c:pt idx="319">
                  <c:v>-25.3</c:v>
                </c:pt>
                <c:pt idx="320">
                  <c:v>-27.4</c:v>
                </c:pt>
                <c:pt idx="321">
                  <c:v>-28.8</c:v>
                </c:pt>
                <c:pt idx="322">
                  <c:v>-29.1</c:v>
                </c:pt>
                <c:pt idx="323">
                  <c:v>-28.4</c:v>
                </c:pt>
                <c:pt idx="324">
                  <c:v>-27.7</c:v>
                </c:pt>
                <c:pt idx="325">
                  <c:v>-26.7</c:v>
                </c:pt>
                <c:pt idx="326">
                  <c:v>-26</c:v>
                </c:pt>
                <c:pt idx="327">
                  <c:v>-24.6</c:v>
                </c:pt>
                <c:pt idx="328">
                  <c:v>-23.2</c:v>
                </c:pt>
                <c:pt idx="329">
                  <c:v>-21.8</c:v>
                </c:pt>
                <c:pt idx="330">
                  <c:v>-20.7</c:v>
                </c:pt>
                <c:pt idx="331">
                  <c:v>-19.3</c:v>
                </c:pt>
                <c:pt idx="332">
                  <c:v>-18.600000000000001</c:v>
                </c:pt>
                <c:pt idx="333">
                  <c:v>-17.5</c:v>
                </c:pt>
                <c:pt idx="334">
                  <c:v>-16.8</c:v>
                </c:pt>
                <c:pt idx="335">
                  <c:v>-16.8</c:v>
                </c:pt>
                <c:pt idx="336">
                  <c:v>-17.2</c:v>
                </c:pt>
                <c:pt idx="337">
                  <c:v>-17.899999999999999</c:v>
                </c:pt>
                <c:pt idx="338">
                  <c:v>-19.600000000000001</c:v>
                </c:pt>
                <c:pt idx="339">
                  <c:v>-22.1</c:v>
                </c:pt>
                <c:pt idx="340">
                  <c:v>-26</c:v>
                </c:pt>
                <c:pt idx="341">
                  <c:v>-30.9</c:v>
                </c:pt>
                <c:pt idx="342">
                  <c:v>-36.9</c:v>
                </c:pt>
                <c:pt idx="343">
                  <c:v>-43.5</c:v>
                </c:pt>
                <c:pt idx="344">
                  <c:v>-50.9</c:v>
                </c:pt>
                <c:pt idx="345">
                  <c:v>-58.3</c:v>
                </c:pt>
                <c:pt idx="346">
                  <c:v>-64.599999999999994</c:v>
                </c:pt>
                <c:pt idx="347">
                  <c:v>-70.3</c:v>
                </c:pt>
                <c:pt idx="348">
                  <c:v>-74.099999999999994</c:v>
                </c:pt>
                <c:pt idx="349">
                  <c:v>-75.900000000000006</c:v>
                </c:pt>
                <c:pt idx="350">
                  <c:v>-76.2</c:v>
                </c:pt>
                <c:pt idx="351">
                  <c:v>-75.2</c:v>
                </c:pt>
                <c:pt idx="352">
                  <c:v>-72.400000000000006</c:v>
                </c:pt>
                <c:pt idx="353">
                  <c:v>-68.5</c:v>
                </c:pt>
                <c:pt idx="354">
                  <c:v>-63.2</c:v>
                </c:pt>
                <c:pt idx="355">
                  <c:v>-56.9</c:v>
                </c:pt>
                <c:pt idx="356">
                  <c:v>-49.5</c:v>
                </c:pt>
                <c:pt idx="357">
                  <c:v>-41.8</c:v>
                </c:pt>
                <c:pt idx="358">
                  <c:v>-34.1</c:v>
                </c:pt>
                <c:pt idx="359">
                  <c:v>-27.4</c:v>
                </c:pt>
                <c:pt idx="360">
                  <c:v>-21</c:v>
                </c:pt>
                <c:pt idx="361">
                  <c:v>-16.100000000000001</c:v>
                </c:pt>
                <c:pt idx="362">
                  <c:v>-13</c:v>
                </c:pt>
                <c:pt idx="363">
                  <c:v>-11.2</c:v>
                </c:pt>
                <c:pt idx="364">
                  <c:v>-10.9</c:v>
                </c:pt>
                <c:pt idx="365">
                  <c:v>-12.3</c:v>
                </c:pt>
                <c:pt idx="366">
                  <c:v>-15.1</c:v>
                </c:pt>
                <c:pt idx="367">
                  <c:v>-18.600000000000001</c:v>
                </c:pt>
                <c:pt idx="368">
                  <c:v>-21.4</c:v>
                </c:pt>
                <c:pt idx="369">
                  <c:v>-24.2</c:v>
                </c:pt>
                <c:pt idx="370">
                  <c:v>-26.3</c:v>
                </c:pt>
                <c:pt idx="371">
                  <c:v>-27</c:v>
                </c:pt>
                <c:pt idx="372">
                  <c:v>-27.7</c:v>
                </c:pt>
                <c:pt idx="373">
                  <c:v>-27</c:v>
                </c:pt>
                <c:pt idx="374">
                  <c:v>-26</c:v>
                </c:pt>
                <c:pt idx="375">
                  <c:v>-24.9</c:v>
                </c:pt>
                <c:pt idx="376">
                  <c:v>-24.2</c:v>
                </c:pt>
                <c:pt idx="377">
                  <c:v>-23.2</c:v>
                </c:pt>
                <c:pt idx="378">
                  <c:v>-22.5</c:v>
                </c:pt>
                <c:pt idx="379">
                  <c:v>-21.8</c:v>
                </c:pt>
                <c:pt idx="380">
                  <c:v>-21</c:v>
                </c:pt>
                <c:pt idx="381">
                  <c:v>-21</c:v>
                </c:pt>
                <c:pt idx="382">
                  <c:v>-20.7</c:v>
                </c:pt>
                <c:pt idx="383">
                  <c:v>-20.7</c:v>
                </c:pt>
                <c:pt idx="384">
                  <c:v>-20.7</c:v>
                </c:pt>
                <c:pt idx="385">
                  <c:v>-20.3</c:v>
                </c:pt>
                <c:pt idx="386">
                  <c:v>-20.3</c:v>
                </c:pt>
                <c:pt idx="387">
                  <c:v>-20.7</c:v>
                </c:pt>
                <c:pt idx="388">
                  <c:v>-21</c:v>
                </c:pt>
                <c:pt idx="389">
                  <c:v>-21.8</c:v>
                </c:pt>
                <c:pt idx="390">
                  <c:v>-23.2</c:v>
                </c:pt>
                <c:pt idx="391">
                  <c:v>-24.9</c:v>
                </c:pt>
                <c:pt idx="392">
                  <c:v>-26.7</c:v>
                </c:pt>
                <c:pt idx="393">
                  <c:v>-29.1</c:v>
                </c:pt>
                <c:pt idx="394">
                  <c:v>-32.299999999999997</c:v>
                </c:pt>
                <c:pt idx="395">
                  <c:v>-36.200000000000003</c:v>
                </c:pt>
                <c:pt idx="396">
                  <c:v>-40.700000000000003</c:v>
                </c:pt>
                <c:pt idx="397">
                  <c:v>-45.7</c:v>
                </c:pt>
                <c:pt idx="398">
                  <c:v>-51.3</c:v>
                </c:pt>
                <c:pt idx="399">
                  <c:v>-56.9</c:v>
                </c:pt>
                <c:pt idx="400">
                  <c:v>-61.5</c:v>
                </c:pt>
                <c:pt idx="401">
                  <c:v>-64.599999999999994</c:v>
                </c:pt>
                <c:pt idx="402">
                  <c:v>-66.400000000000006</c:v>
                </c:pt>
                <c:pt idx="403">
                  <c:v>-66</c:v>
                </c:pt>
                <c:pt idx="404">
                  <c:v>-63.9</c:v>
                </c:pt>
                <c:pt idx="405">
                  <c:v>-60.4</c:v>
                </c:pt>
                <c:pt idx="406">
                  <c:v>-55.9</c:v>
                </c:pt>
                <c:pt idx="407">
                  <c:v>-50.2</c:v>
                </c:pt>
                <c:pt idx="408">
                  <c:v>-44.6</c:v>
                </c:pt>
              </c:numCache>
            </c:numRef>
          </c:val>
        </c:ser>
        <c:ser>
          <c:idx val="2"/>
          <c:order val="2"/>
          <c:tx>
            <c:strRef>
              <c:f>Angle_Walk_5!$O$1</c:f>
              <c:strCache>
                <c:ptCount val="1"/>
                <c:pt idx="0">
                  <c:v>左髋FE</c:v>
                </c:pt>
              </c:strCache>
            </c:strRef>
          </c:tx>
          <c:marker>
            <c:symbol val="none"/>
          </c:marker>
          <c:val>
            <c:numRef>
              <c:f>Angle_Walk_5!$O$2:$O$410</c:f>
              <c:numCache>
                <c:formatCode>General</c:formatCode>
                <c:ptCount val="4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-0.3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-0.3</c:v>
                </c:pt>
                <c:pt idx="44">
                  <c:v>-0.3</c:v>
                </c:pt>
                <c:pt idx="45">
                  <c:v>-0.3</c:v>
                </c:pt>
                <c:pt idx="46">
                  <c:v>-0.3</c:v>
                </c:pt>
                <c:pt idx="47">
                  <c:v>-0.3</c:v>
                </c:pt>
                <c:pt idx="48">
                  <c:v>-0.7</c:v>
                </c:pt>
                <c:pt idx="49">
                  <c:v>-0.7</c:v>
                </c:pt>
                <c:pt idx="50">
                  <c:v>-0.7</c:v>
                </c:pt>
                <c:pt idx="51">
                  <c:v>-0.7</c:v>
                </c:pt>
                <c:pt idx="52">
                  <c:v>-0.7</c:v>
                </c:pt>
                <c:pt idx="53">
                  <c:v>-0.7</c:v>
                </c:pt>
                <c:pt idx="54">
                  <c:v>-0.7</c:v>
                </c:pt>
                <c:pt idx="55">
                  <c:v>-0.7</c:v>
                </c:pt>
                <c:pt idx="56">
                  <c:v>-0.7</c:v>
                </c:pt>
                <c:pt idx="57">
                  <c:v>-0.7</c:v>
                </c:pt>
                <c:pt idx="58">
                  <c:v>-0.7</c:v>
                </c:pt>
                <c:pt idx="59">
                  <c:v>-0.7</c:v>
                </c:pt>
                <c:pt idx="60">
                  <c:v>-0.7</c:v>
                </c:pt>
                <c:pt idx="61">
                  <c:v>-0.7</c:v>
                </c:pt>
                <c:pt idx="62">
                  <c:v>-0.7</c:v>
                </c:pt>
                <c:pt idx="63">
                  <c:v>-0.7</c:v>
                </c:pt>
                <c:pt idx="64">
                  <c:v>-0.7</c:v>
                </c:pt>
                <c:pt idx="65">
                  <c:v>-0.7</c:v>
                </c:pt>
                <c:pt idx="66">
                  <c:v>-0.7</c:v>
                </c:pt>
                <c:pt idx="67">
                  <c:v>-0.7</c:v>
                </c:pt>
                <c:pt idx="68">
                  <c:v>-0.7</c:v>
                </c:pt>
                <c:pt idx="69">
                  <c:v>-0.7</c:v>
                </c:pt>
                <c:pt idx="70">
                  <c:v>-0.7</c:v>
                </c:pt>
                <c:pt idx="71">
                  <c:v>-0.7</c:v>
                </c:pt>
                <c:pt idx="72">
                  <c:v>-0.7</c:v>
                </c:pt>
                <c:pt idx="73">
                  <c:v>-0.7</c:v>
                </c:pt>
                <c:pt idx="74">
                  <c:v>-0.7</c:v>
                </c:pt>
                <c:pt idx="75">
                  <c:v>-0.7</c:v>
                </c:pt>
                <c:pt idx="76">
                  <c:v>-0.7</c:v>
                </c:pt>
                <c:pt idx="77">
                  <c:v>-0.7</c:v>
                </c:pt>
                <c:pt idx="78">
                  <c:v>-0.7</c:v>
                </c:pt>
                <c:pt idx="79">
                  <c:v>-0.7</c:v>
                </c:pt>
                <c:pt idx="80">
                  <c:v>-0.7</c:v>
                </c:pt>
                <c:pt idx="81">
                  <c:v>-0.7</c:v>
                </c:pt>
                <c:pt idx="82">
                  <c:v>-0.7</c:v>
                </c:pt>
                <c:pt idx="83">
                  <c:v>-0.7</c:v>
                </c:pt>
                <c:pt idx="84">
                  <c:v>-0.7</c:v>
                </c:pt>
                <c:pt idx="85">
                  <c:v>-0.7</c:v>
                </c:pt>
                <c:pt idx="86">
                  <c:v>-0.7</c:v>
                </c:pt>
                <c:pt idx="87">
                  <c:v>-0.7</c:v>
                </c:pt>
                <c:pt idx="88">
                  <c:v>-0.7</c:v>
                </c:pt>
                <c:pt idx="89">
                  <c:v>-0.7</c:v>
                </c:pt>
                <c:pt idx="90">
                  <c:v>-0.7</c:v>
                </c:pt>
                <c:pt idx="91">
                  <c:v>-1.1000000000000001</c:v>
                </c:pt>
                <c:pt idx="92">
                  <c:v>-1.1000000000000001</c:v>
                </c:pt>
                <c:pt idx="93">
                  <c:v>-1.4</c:v>
                </c:pt>
                <c:pt idx="94">
                  <c:v>-1.8</c:v>
                </c:pt>
                <c:pt idx="95">
                  <c:v>-1.8</c:v>
                </c:pt>
                <c:pt idx="96">
                  <c:v>-2.1</c:v>
                </c:pt>
                <c:pt idx="97">
                  <c:v>-2.5</c:v>
                </c:pt>
                <c:pt idx="98">
                  <c:v>-2.8</c:v>
                </c:pt>
                <c:pt idx="99">
                  <c:v>-3.5</c:v>
                </c:pt>
                <c:pt idx="100">
                  <c:v>-4.2</c:v>
                </c:pt>
                <c:pt idx="101">
                  <c:v>-4.9000000000000004</c:v>
                </c:pt>
                <c:pt idx="102">
                  <c:v>-5.6</c:v>
                </c:pt>
                <c:pt idx="103">
                  <c:v>-6.7</c:v>
                </c:pt>
                <c:pt idx="104">
                  <c:v>-8.1</c:v>
                </c:pt>
                <c:pt idx="105">
                  <c:v>-9.1</c:v>
                </c:pt>
                <c:pt idx="106">
                  <c:v>-10.5</c:v>
                </c:pt>
                <c:pt idx="107">
                  <c:v>-12.3</c:v>
                </c:pt>
                <c:pt idx="108">
                  <c:v>-14.1</c:v>
                </c:pt>
                <c:pt idx="109">
                  <c:v>-15.8</c:v>
                </c:pt>
                <c:pt idx="110">
                  <c:v>-17.899999999999999</c:v>
                </c:pt>
                <c:pt idx="111">
                  <c:v>-19.7</c:v>
                </c:pt>
                <c:pt idx="112">
                  <c:v>-21.8</c:v>
                </c:pt>
                <c:pt idx="113">
                  <c:v>-23.9</c:v>
                </c:pt>
                <c:pt idx="114">
                  <c:v>-26</c:v>
                </c:pt>
                <c:pt idx="115">
                  <c:v>-23.9</c:v>
                </c:pt>
                <c:pt idx="116">
                  <c:v>-25.7</c:v>
                </c:pt>
                <c:pt idx="117">
                  <c:v>-27.1</c:v>
                </c:pt>
                <c:pt idx="118">
                  <c:v>-28.5</c:v>
                </c:pt>
                <c:pt idx="119">
                  <c:v>-29.2</c:v>
                </c:pt>
                <c:pt idx="120">
                  <c:v>-30.2</c:v>
                </c:pt>
                <c:pt idx="121">
                  <c:v>-30.9</c:v>
                </c:pt>
                <c:pt idx="122">
                  <c:v>-35.200000000000003</c:v>
                </c:pt>
                <c:pt idx="123">
                  <c:v>-35.9</c:v>
                </c:pt>
                <c:pt idx="124">
                  <c:v>-35.9</c:v>
                </c:pt>
                <c:pt idx="125">
                  <c:v>-36.200000000000003</c:v>
                </c:pt>
                <c:pt idx="126">
                  <c:v>-36.6</c:v>
                </c:pt>
                <c:pt idx="127">
                  <c:v>-36.6</c:v>
                </c:pt>
                <c:pt idx="128">
                  <c:v>-36.200000000000003</c:v>
                </c:pt>
                <c:pt idx="129">
                  <c:v>-35.9</c:v>
                </c:pt>
                <c:pt idx="130">
                  <c:v>-35.5</c:v>
                </c:pt>
                <c:pt idx="131">
                  <c:v>-34.799999999999997</c:v>
                </c:pt>
                <c:pt idx="132">
                  <c:v>-34.1</c:v>
                </c:pt>
                <c:pt idx="133">
                  <c:v>-33.700000000000003</c:v>
                </c:pt>
                <c:pt idx="134">
                  <c:v>-33.4</c:v>
                </c:pt>
                <c:pt idx="135">
                  <c:v>-33</c:v>
                </c:pt>
                <c:pt idx="136">
                  <c:v>-32.700000000000003</c:v>
                </c:pt>
                <c:pt idx="137">
                  <c:v>-32</c:v>
                </c:pt>
                <c:pt idx="138">
                  <c:v>-31.3</c:v>
                </c:pt>
                <c:pt idx="139">
                  <c:v>-30.2</c:v>
                </c:pt>
                <c:pt idx="140">
                  <c:v>-29.2</c:v>
                </c:pt>
                <c:pt idx="141">
                  <c:v>-27.8</c:v>
                </c:pt>
                <c:pt idx="142">
                  <c:v>-26.4</c:v>
                </c:pt>
                <c:pt idx="143">
                  <c:v>-25.3</c:v>
                </c:pt>
                <c:pt idx="144">
                  <c:v>-23.6</c:v>
                </c:pt>
                <c:pt idx="145">
                  <c:v>-22.1</c:v>
                </c:pt>
                <c:pt idx="146">
                  <c:v>-20.399999999999999</c:v>
                </c:pt>
                <c:pt idx="147">
                  <c:v>-18.600000000000001</c:v>
                </c:pt>
                <c:pt idx="148">
                  <c:v>-16.899999999999999</c:v>
                </c:pt>
                <c:pt idx="149">
                  <c:v>-15.1</c:v>
                </c:pt>
                <c:pt idx="150">
                  <c:v>-13.4</c:v>
                </c:pt>
                <c:pt idx="151">
                  <c:v>-11.9</c:v>
                </c:pt>
                <c:pt idx="152">
                  <c:v>-10.5</c:v>
                </c:pt>
                <c:pt idx="153">
                  <c:v>-9.1</c:v>
                </c:pt>
                <c:pt idx="154">
                  <c:v>-7.7</c:v>
                </c:pt>
                <c:pt idx="155">
                  <c:v>-6.3</c:v>
                </c:pt>
                <c:pt idx="156">
                  <c:v>-5.3</c:v>
                </c:pt>
                <c:pt idx="157">
                  <c:v>-4.2</c:v>
                </c:pt>
                <c:pt idx="158">
                  <c:v>-3.5</c:v>
                </c:pt>
                <c:pt idx="159">
                  <c:v>-3.2</c:v>
                </c:pt>
                <c:pt idx="160">
                  <c:v>-3.5</c:v>
                </c:pt>
                <c:pt idx="161">
                  <c:v>-4.2</c:v>
                </c:pt>
                <c:pt idx="162">
                  <c:v>-6</c:v>
                </c:pt>
                <c:pt idx="163">
                  <c:v>-8.1</c:v>
                </c:pt>
                <c:pt idx="164">
                  <c:v>-10.5</c:v>
                </c:pt>
                <c:pt idx="165">
                  <c:v>-13.4</c:v>
                </c:pt>
                <c:pt idx="166">
                  <c:v>-16.5</c:v>
                </c:pt>
                <c:pt idx="167">
                  <c:v>-20</c:v>
                </c:pt>
                <c:pt idx="168">
                  <c:v>-22.8</c:v>
                </c:pt>
                <c:pt idx="169">
                  <c:v>-25</c:v>
                </c:pt>
                <c:pt idx="170">
                  <c:v>-27.1</c:v>
                </c:pt>
                <c:pt idx="171">
                  <c:v>-28.8</c:v>
                </c:pt>
                <c:pt idx="172">
                  <c:v>-30.2</c:v>
                </c:pt>
                <c:pt idx="173">
                  <c:v>-31.6</c:v>
                </c:pt>
                <c:pt idx="174">
                  <c:v>-32.700000000000003</c:v>
                </c:pt>
                <c:pt idx="175">
                  <c:v>-33.4</c:v>
                </c:pt>
                <c:pt idx="176">
                  <c:v>-34.4</c:v>
                </c:pt>
                <c:pt idx="177">
                  <c:v>-34.799999999999997</c:v>
                </c:pt>
                <c:pt idx="178">
                  <c:v>-35.200000000000003</c:v>
                </c:pt>
                <c:pt idx="179">
                  <c:v>-35.200000000000003</c:v>
                </c:pt>
                <c:pt idx="180">
                  <c:v>-35.200000000000003</c:v>
                </c:pt>
                <c:pt idx="181">
                  <c:v>-34.4</c:v>
                </c:pt>
                <c:pt idx="182">
                  <c:v>-34.1</c:v>
                </c:pt>
                <c:pt idx="183">
                  <c:v>-33</c:v>
                </c:pt>
                <c:pt idx="184">
                  <c:v>-32</c:v>
                </c:pt>
                <c:pt idx="185">
                  <c:v>-30.6</c:v>
                </c:pt>
                <c:pt idx="186">
                  <c:v>-28.8</c:v>
                </c:pt>
                <c:pt idx="187">
                  <c:v>-27.8</c:v>
                </c:pt>
                <c:pt idx="188">
                  <c:v>-27.1</c:v>
                </c:pt>
                <c:pt idx="189">
                  <c:v>-27.4</c:v>
                </c:pt>
                <c:pt idx="190">
                  <c:v>-27.8</c:v>
                </c:pt>
                <c:pt idx="191">
                  <c:v>-28.5</c:v>
                </c:pt>
                <c:pt idx="192">
                  <c:v>-28.8</c:v>
                </c:pt>
                <c:pt idx="193">
                  <c:v>-28.8</c:v>
                </c:pt>
                <c:pt idx="194">
                  <c:v>-28.5</c:v>
                </c:pt>
                <c:pt idx="195">
                  <c:v>-27.1</c:v>
                </c:pt>
                <c:pt idx="196">
                  <c:v>-25.3</c:v>
                </c:pt>
                <c:pt idx="197">
                  <c:v>-23.2</c:v>
                </c:pt>
                <c:pt idx="198">
                  <c:v>-21.4</c:v>
                </c:pt>
                <c:pt idx="199">
                  <c:v>-19.3</c:v>
                </c:pt>
                <c:pt idx="200">
                  <c:v>-17.2</c:v>
                </c:pt>
                <c:pt idx="201">
                  <c:v>-14.8</c:v>
                </c:pt>
                <c:pt idx="202">
                  <c:v>-12.7</c:v>
                </c:pt>
                <c:pt idx="203">
                  <c:v>-10.9</c:v>
                </c:pt>
                <c:pt idx="204">
                  <c:v>-9.1</c:v>
                </c:pt>
                <c:pt idx="205">
                  <c:v>-7.7</c:v>
                </c:pt>
                <c:pt idx="206">
                  <c:v>-6.3</c:v>
                </c:pt>
                <c:pt idx="207">
                  <c:v>-4.9000000000000004</c:v>
                </c:pt>
                <c:pt idx="208">
                  <c:v>-3.5</c:v>
                </c:pt>
                <c:pt idx="209">
                  <c:v>-2.5</c:v>
                </c:pt>
                <c:pt idx="210">
                  <c:v>-1.8</c:v>
                </c:pt>
                <c:pt idx="211">
                  <c:v>-1.1000000000000001</c:v>
                </c:pt>
                <c:pt idx="212">
                  <c:v>-1.1000000000000001</c:v>
                </c:pt>
                <c:pt idx="213">
                  <c:v>-1.8</c:v>
                </c:pt>
                <c:pt idx="214">
                  <c:v>-3.2</c:v>
                </c:pt>
                <c:pt idx="215">
                  <c:v>-5.3</c:v>
                </c:pt>
                <c:pt idx="216">
                  <c:v>-8.1</c:v>
                </c:pt>
                <c:pt idx="217">
                  <c:v>-11.2</c:v>
                </c:pt>
                <c:pt idx="218">
                  <c:v>-14.4</c:v>
                </c:pt>
                <c:pt idx="219">
                  <c:v>-17.899999999999999</c:v>
                </c:pt>
                <c:pt idx="220">
                  <c:v>-21.1</c:v>
                </c:pt>
                <c:pt idx="221">
                  <c:v>-23.9</c:v>
                </c:pt>
                <c:pt idx="222">
                  <c:v>-26</c:v>
                </c:pt>
                <c:pt idx="223">
                  <c:v>-28.1</c:v>
                </c:pt>
                <c:pt idx="224">
                  <c:v>-29.9</c:v>
                </c:pt>
                <c:pt idx="225">
                  <c:v>-31.6</c:v>
                </c:pt>
                <c:pt idx="226">
                  <c:v>-32.700000000000003</c:v>
                </c:pt>
                <c:pt idx="227">
                  <c:v>-34.1</c:v>
                </c:pt>
                <c:pt idx="228">
                  <c:v>-34.799999999999997</c:v>
                </c:pt>
                <c:pt idx="229">
                  <c:v>-35.5</c:v>
                </c:pt>
                <c:pt idx="230">
                  <c:v>-35.9</c:v>
                </c:pt>
                <c:pt idx="231">
                  <c:v>-35.9</c:v>
                </c:pt>
                <c:pt idx="232">
                  <c:v>-35.9</c:v>
                </c:pt>
                <c:pt idx="233">
                  <c:v>-35.5</c:v>
                </c:pt>
                <c:pt idx="234">
                  <c:v>-34.799999999999997</c:v>
                </c:pt>
                <c:pt idx="235">
                  <c:v>-33.4</c:v>
                </c:pt>
                <c:pt idx="236">
                  <c:v>-32</c:v>
                </c:pt>
                <c:pt idx="237">
                  <c:v>-30.2</c:v>
                </c:pt>
                <c:pt idx="238">
                  <c:v>-28.8</c:v>
                </c:pt>
                <c:pt idx="239">
                  <c:v>-27.8</c:v>
                </c:pt>
                <c:pt idx="240">
                  <c:v>-27.8</c:v>
                </c:pt>
                <c:pt idx="241">
                  <c:v>-27.8</c:v>
                </c:pt>
                <c:pt idx="242">
                  <c:v>-28.1</c:v>
                </c:pt>
                <c:pt idx="243">
                  <c:v>-28.5</c:v>
                </c:pt>
                <c:pt idx="244">
                  <c:v>-28.5</c:v>
                </c:pt>
                <c:pt idx="245">
                  <c:v>-28.1</c:v>
                </c:pt>
                <c:pt idx="246">
                  <c:v>-27.1</c:v>
                </c:pt>
                <c:pt idx="247">
                  <c:v>-25.3</c:v>
                </c:pt>
                <c:pt idx="248">
                  <c:v>-23.6</c:v>
                </c:pt>
                <c:pt idx="249">
                  <c:v>-21.1</c:v>
                </c:pt>
                <c:pt idx="250">
                  <c:v>-19</c:v>
                </c:pt>
                <c:pt idx="251">
                  <c:v>-16.899999999999999</c:v>
                </c:pt>
                <c:pt idx="252">
                  <c:v>-14.8</c:v>
                </c:pt>
                <c:pt idx="253">
                  <c:v>-12.3</c:v>
                </c:pt>
                <c:pt idx="254">
                  <c:v>-10.5</c:v>
                </c:pt>
                <c:pt idx="255">
                  <c:v>-8.4</c:v>
                </c:pt>
                <c:pt idx="256">
                  <c:v>-7</c:v>
                </c:pt>
                <c:pt idx="257">
                  <c:v>-5.3</c:v>
                </c:pt>
                <c:pt idx="258">
                  <c:v>-3.9</c:v>
                </c:pt>
                <c:pt idx="259">
                  <c:v>-2.5</c:v>
                </c:pt>
                <c:pt idx="260">
                  <c:v>-1.4</c:v>
                </c:pt>
                <c:pt idx="261">
                  <c:v>-0.7</c:v>
                </c:pt>
                <c:pt idx="262">
                  <c:v>0</c:v>
                </c:pt>
                <c:pt idx="263">
                  <c:v>0.4</c:v>
                </c:pt>
                <c:pt idx="264">
                  <c:v>0.4</c:v>
                </c:pt>
                <c:pt idx="265">
                  <c:v>-0.7</c:v>
                </c:pt>
                <c:pt idx="266">
                  <c:v>-2.1</c:v>
                </c:pt>
                <c:pt idx="267">
                  <c:v>-4.2</c:v>
                </c:pt>
                <c:pt idx="268">
                  <c:v>-7.4</c:v>
                </c:pt>
                <c:pt idx="269">
                  <c:v>-10.5</c:v>
                </c:pt>
                <c:pt idx="270">
                  <c:v>-13.7</c:v>
                </c:pt>
                <c:pt idx="271">
                  <c:v>-17.2</c:v>
                </c:pt>
                <c:pt idx="272">
                  <c:v>-19.7</c:v>
                </c:pt>
                <c:pt idx="273">
                  <c:v>-22.8</c:v>
                </c:pt>
                <c:pt idx="274">
                  <c:v>-25</c:v>
                </c:pt>
                <c:pt idx="275">
                  <c:v>-26.4</c:v>
                </c:pt>
                <c:pt idx="276">
                  <c:v>-28.1</c:v>
                </c:pt>
                <c:pt idx="277">
                  <c:v>-29.9</c:v>
                </c:pt>
                <c:pt idx="278">
                  <c:v>-30.9</c:v>
                </c:pt>
                <c:pt idx="279">
                  <c:v>-32</c:v>
                </c:pt>
                <c:pt idx="280">
                  <c:v>-32.700000000000003</c:v>
                </c:pt>
                <c:pt idx="281">
                  <c:v>-33</c:v>
                </c:pt>
                <c:pt idx="282">
                  <c:v>-33.4</c:v>
                </c:pt>
                <c:pt idx="283">
                  <c:v>-33.4</c:v>
                </c:pt>
                <c:pt idx="284">
                  <c:v>-33</c:v>
                </c:pt>
                <c:pt idx="285">
                  <c:v>-32.700000000000003</c:v>
                </c:pt>
                <c:pt idx="286">
                  <c:v>-32</c:v>
                </c:pt>
                <c:pt idx="287">
                  <c:v>-30.9</c:v>
                </c:pt>
                <c:pt idx="288">
                  <c:v>-29.5</c:v>
                </c:pt>
                <c:pt idx="289">
                  <c:v>-28.1</c:v>
                </c:pt>
                <c:pt idx="290">
                  <c:v>-27.4</c:v>
                </c:pt>
                <c:pt idx="291">
                  <c:v>-27.1</c:v>
                </c:pt>
                <c:pt idx="292">
                  <c:v>-27.1</c:v>
                </c:pt>
                <c:pt idx="293">
                  <c:v>-27.4</c:v>
                </c:pt>
                <c:pt idx="294">
                  <c:v>-27.4</c:v>
                </c:pt>
                <c:pt idx="295">
                  <c:v>-27.4</c:v>
                </c:pt>
                <c:pt idx="296">
                  <c:v>-27.1</c:v>
                </c:pt>
                <c:pt idx="297">
                  <c:v>-25.7</c:v>
                </c:pt>
                <c:pt idx="298">
                  <c:v>-24.3</c:v>
                </c:pt>
                <c:pt idx="299">
                  <c:v>-22.1</c:v>
                </c:pt>
                <c:pt idx="300">
                  <c:v>-20</c:v>
                </c:pt>
                <c:pt idx="301">
                  <c:v>-17.899999999999999</c:v>
                </c:pt>
                <c:pt idx="302">
                  <c:v>-15.8</c:v>
                </c:pt>
                <c:pt idx="303">
                  <c:v>-13.4</c:v>
                </c:pt>
                <c:pt idx="304">
                  <c:v>-10.9</c:v>
                </c:pt>
                <c:pt idx="305">
                  <c:v>-8.8000000000000007</c:v>
                </c:pt>
                <c:pt idx="306">
                  <c:v>-7</c:v>
                </c:pt>
                <c:pt idx="307">
                  <c:v>-5.3</c:v>
                </c:pt>
                <c:pt idx="308">
                  <c:v>-3.9</c:v>
                </c:pt>
                <c:pt idx="309">
                  <c:v>-2.5</c:v>
                </c:pt>
                <c:pt idx="310">
                  <c:v>-1.4</c:v>
                </c:pt>
                <c:pt idx="311">
                  <c:v>-0.3</c:v>
                </c:pt>
                <c:pt idx="312">
                  <c:v>0.4</c:v>
                </c:pt>
                <c:pt idx="313">
                  <c:v>0.7</c:v>
                </c:pt>
                <c:pt idx="314">
                  <c:v>0.7</c:v>
                </c:pt>
                <c:pt idx="315">
                  <c:v>0</c:v>
                </c:pt>
                <c:pt idx="316">
                  <c:v>-1.4</c:v>
                </c:pt>
                <c:pt idx="317">
                  <c:v>-3.2</c:v>
                </c:pt>
                <c:pt idx="318">
                  <c:v>-5.6</c:v>
                </c:pt>
                <c:pt idx="319">
                  <c:v>-8.4</c:v>
                </c:pt>
                <c:pt idx="320">
                  <c:v>-11.9</c:v>
                </c:pt>
                <c:pt idx="321">
                  <c:v>-15.5</c:v>
                </c:pt>
                <c:pt idx="322">
                  <c:v>-18.600000000000001</c:v>
                </c:pt>
                <c:pt idx="323">
                  <c:v>-21.4</c:v>
                </c:pt>
                <c:pt idx="324">
                  <c:v>-23.9</c:v>
                </c:pt>
                <c:pt idx="325">
                  <c:v>-26</c:v>
                </c:pt>
                <c:pt idx="326">
                  <c:v>-27.8</c:v>
                </c:pt>
                <c:pt idx="327">
                  <c:v>-29.5</c:v>
                </c:pt>
                <c:pt idx="328">
                  <c:v>-30.9</c:v>
                </c:pt>
                <c:pt idx="329">
                  <c:v>-31.6</c:v>
                </c:pt>
                <c:pt idx="330">
                  <c:v>-32.299999999999997</c:v>
                </c:pt>
                <c:pt idx="331">
                  <c:v>-32.700000000000003</c:v>
                </c:pt>
                <c:pt idx="332">
                  <c:v>-33</c:v>
                </c:pt>
                <c:pt idx="333">
                  <c:v>-32.700000000000003</c:v>
                </c:pt>
                <c:pt idx="334">
                  <c:v>-32.299999999999997</c:v>
                </c:pt>
                <c:pt idx="335">
                  <c:v>-31.6</c:v>
                </c:pt>
                <c:pt idx="336">
                  <c:v>-30.6</c:v>
                </c:pt>
                <c:pt idx="337">
                  <c:v>-29.5</c:v>
                </c:pt>
                <c:pt idx="338">
                  <c:v>-28.1</c:v>
                </c:pt>
                <c:pt idx="339">
                  <c:v>-26.7</c:v>
                </c:pt>
                <c:pt idx="340">
                  <c:v>-26</c:v>
                </c:pt>
                <c:pt idx="341">
                  <c:v>-26</c:v>
                </c:pt>
                <c:pt idx="342">
                  <c:v>-26</c:v>
                </c:pt>
                <c:pt idx="343">
                  <c:v>-26</c:v>
                </c:pt>
                <c:pt idx="344">
                  <c:v>-26</c:v>
                </c:pt>
                <c:pt idx="345">
                  <c:v>-25.7</c:v>
                </c:pt>
                <c:pt idx="346">
                  <c:v>-25</c:v>
                </c:pt>
                <c:pt idx="347">
                  <c:v>-23.2</c:v>
                </c:pt>
                <c:pt idx="348">
                  <c:v>-21.1</c:v>
                </c:pt>
                <c:pt idx="349">
                  <c:v>-18.600000000000001</c:v>
                </c:pt>
                <c:pt idx="350">
                  <c:v>-16.5</c:v>
                </c:pt>
                <c:pt idx="351">
                  <c:v>-13.7</c:v>
                </c:pt>
                <c:pt idx="352">
                  <c:v>-11.2</c:v>
                </c:pt>
                <c:pt idx="353">
                  <c:v>-9.5</c:v>
                </c:pt>
                <c:pt idx="354">
                  <c:v>-7.4</c:v>
                </c:pt>
                <c:pt idx="355">
                  <c:v>-5.6</c:v>
                </c:pt>
                <c:pt idx="356">
                  <c:v>-4.2</c:v>
                </c:pt>
                <c:pt idx="357">
                  <c:v>-2.8</c:v>
                </c:pt>
                <c:pt idx="358">
                  <c:v>-1.8</c:v>
                </c:pt>
                <c:pt idx="359">
                  <c:v>-1.1000000000000001</c:v>
                </c:pt>
                <c:pt idx="360">
                  <c:v>-0.3</c:v>
                </c:pt>
                <c:pt idx="361">
                  <c:v>0.4</c:v>
                </c:pt>
                <c:pt idx="362">
                  <c:v>0.7</c:v>
                </c:pt>
                <c:pt idx="363">
                  <c:v>1.1000000000000001</c:v>
                </c:pt>
                <c:pt idx="364">
                  <c:v>0.7</c:v>
                </c:pt>
                <c:pt idx="365">
                  <c:v>0.4</c:v>
                </c:pt>
                <c:pt idx="366">
                  <c:v>-0.7</c:v>
                </c:pt>
                <c:pt idx="367">
                  <c:v>-2.8</c:v>
                </c:pt>
                <c:pt idx="368">
                  <c:v>-4.5999999999999996</c:v>
                </c:pt>
                <c:pt idx="369">
                  <c:v>-7.7</c:v>
                </c:pt>
                <c:pt idx="370">
                  <c:v>-10.9</c:v>
                </c:pt>
                <c:pt idx="371">
                  <c:v>-13.7</c:v>
                </c:pt>
                <c:pt idx="372">
                  <c:v>-16.899999999999999</c:v>
                </c:pt>
                <c:pt idx="373">
                  <c:v>-20</c:v>
                </c:pt>
                <c:pt idx="374">
                  <c:v>-22.5</c:v>
                </c:pt>
                <c:pt idx="375">
                  <c:v>-24.3</c:v>
                </c:pt>
                <c:pt idx="376">
                  <c:v>-26.4</c:v>
                </c:pt>
                <c:pt idx="377">
                  <c:v>-27.8</c:v>
                </c:pt>
                <c:pt idx="378">
                  <c:v>-29.2</c:v>
                </c:pt>
                <c:pt idx="379">
                  <c:v>-29.9</c:v>
                </c:pt>
                <c:pt idx="380">
                  <c:v>-30.6</c:v>
                </c:pt>
                <c:pt idx="381">
                  <c:v>-31.3</c:v>
                </c:pt>
                <c:pt idx="382">
                  <c:v>-31.3</c:v>
                </c:pt>
                <c:pt idx="383">
                  <c:v>-31.3</c:v>
                </c:pt>
                <c:pt idx="384">
                  <c:v>-30.9</c:v>
                </c:pt>
                <c:pt idx="385">
                  <c:v>-30.6</c:v>
                </c:pt>
                <c:pt idx="386">
                  <c:v>-29.9</c:v>
                </c:pt>
                <c:pt idx="387">
                  <c:v>-29.2</c:v>
                </c:pt>
                <c:pt idx="388">
                  <c:v>-28.5</c:v>
                </c:pt>
                <c:pt idx="389">
                  <c:v>-27.4</c:v>
                </c:pt>
                <c:pt idx="390">
                  <c:v>-26</c:v>
                </c:pt>
                <c:pt idx="391">
                  <c:v>-24.3</c:v>
                </c:pt>
                <c:pt idx="392">
                  <c:v>-22.8</c:v>
                </c:pt>
                <c:pt idx="393">
                  <c:v>-21.4</c:v>
                </c:pt>
                <c:pt idx="394">
                  <c:v>-20.399999999999999</c:v>
                </c:pt>
                <c:pt idx="395">
                  <c:v>-20</c:v>
                </c:pt>
                <c:pt idx="396">
                  <c:v>-19.7</c:v>
                </c:pt>
                <c:pt idx="397">
                  <c:v>-19.7</c:v>
                </c:pt>
                <c:pt idx="398">
                  <c:v>-19.7</c:v>
                </c:pt>
                <c:pt idx="399">
                  <c:v>-19.7</c:v>
                </c:pt>
                <c:pt idx="400">
                  <c:v>-19.3</c:v>
                </c:pt>
                <c:pt idx="401">
                  <c:v>-18.600000000000001</c:v>
                </c:pt>
                <c:pt idx="402">
                  <c:v>-17.899999999999999</c:v>
                </c:pt>
                <c:pt idx="403">
                  <c:v>-17.600000000000001</c:v>
                </c:pt>
                <c:pt idx="404">
                  <c:v>-17.2</c:v>
                </c:pt>
                <c:pt idx="405">
                  <c:v>-16.899999999999999</c:v>
                </c:pt>
                <c:pt idx="406">
                  <c:v>-16.899999999999999</c:v>
                </c:pt>
                <c:pt idx="407">
                  <c:v>-16.5</c:v>
                </c:pt>
                <c:pt idx="408">
                  <c:v>-16.5</c:v>
                </c:pt>
              </c:numCache>
            </c:numRef>
          </c:val>
        </c:ser>
        <c:ser>
          <c:idx val="3"/>
          <c:order val="3"/>
          <c:tx>
            <c:strRef>
              <c:f>Angle_Walk_5!$P$1</c:f>
              <c:strCache>
                <c:ptCount val="1"/>
                <c:pt idx="0">
                  <c:v>左膝FE</c:v>
                </c:pt>
              </c:strCache>
            </c:strRef>
          </c:tx>
          <c:marker>
            <c:symbol val="none"/>
          </c:marker>
          <c:val>
            <c:numRef>
              <c:f>Angle_Walk_5!$P$2:$P$410</c:f>
              <c:numCache>
                <c:formatCode>General</c:formatCode>
                <c:ptCount val="4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-0.3</c:v>
                </c:pt>
                <c:pt idx="13">
                  <c:v>-0.3</c:v>
                </c:pt>
                <c:pt idx="14">
                  <c:v>-0.3</c:v>
                </c:pt>
                <c:pt idx="15">
                  <c:v>-0.3</c:v>
                </c:pt>
                <c:pt idx="16">
                  <c:v>-0.3</c:v>
                </c:pt>
                <c:pt idx="17">
                  <c:v>-0.3</c:v>
                </c:pt>
                <c:pt idx="18">
                  <c:v>-0.3</c:v>
                </c:pt>
                <c:pt idx="19">
                  <c:v>-0.3</c:v>
                </c:pt>
                <c:pt idx="20">
                  <c:v>-0.3</c:v>
                </c:pt>
                <c:pt idx="21">
                  <c:v>-0.3</c:v>
                </c:pt>
                <c:pt idx="22">
                  <c:v>-0.3</c:v>
                </c:pt>
                <c:pt idx="23">
                  <c:v>-0.3</c:v>
                </c:pt>
                <c:pt idx="24">
                  <c:v>-0.3</c:v>
                </c:pt>
                <c:pt idx="25">
                  <c:v>-0.3</c:v>
                </c:pt>
                <c:pt idx="26">
                  <c:v>-0.3</c:v>
                </c:pt>
                <c:pt idx="27">
                  <c:v>-0.3</c:v>
                </c:pt>
                <c:pt idx="28">
                  <c:v>-0.3</c:v>
                </c:pt>
                <c:pt idx="29">
                  <c:v>-0.3</c:v>
                </c:pt>
                <c:pt idx="30">
                  <c:v>-0.3</c:v>
                </c:pt>
                <c:pt idx="31">
                  <c:v>-0.3</c:v>
                </c:pt>
                <c:pt idx="32">
                  <c:v>-0.3</c:v>
                </c:pt>
                <c:pt idx="33">
                  <c:v>-0.3</c:v>
                </c:pt>
                <c:pt idx="34">
                  <c:v>-0.3</c:v>
                </c:pt>
                <c:pt idx="35">
                  <c:v>-0.3</c:v>
                </c:pt>
                <c:pt idx="36">
                  <c:v>-0.3</c:v>
                </c:pt>
                <c:pt idx="37">
                  <c:v>-0.3</c:v>
                </c:pt>
                <c:pt idx="38">
                  <c:v>-0.3</c:v>
                </c:pt>
                <c:pt idx="39">
                  <c:v>-0.3</c:v>
                </c:pt>
                <c:pt idx="40">
                  <c:v>-0.3</c:v>
                </c:pt>
                <c:pt idx="41">
                  <c:v>-0.3</c:v>
                </c:pt>
                <c:pt idx="42">
                  <c:v>-0.3</c:v>
                </c:pt>
                <c:pt idx="43">
                  <c:v>-0.3</c:v>
                </c:pt>
                <c:pt idx="44">
                  <c:v>-0.3</c:v>
                </c:pt>
                <c:pt idx="45">
                  <c:v>-0.3</c:v>
                </c:pt>
                <c:pt idx="46">
                  <c:v>-0.3</c:v>
                </c:pt>
                <c:pt idx="47">
                  <c:v>-0.3</c:v>
                </c:pt>
                <c:pt idx="48">
                  <c:v>-0.3</c:v>
                </c:pt>
                <c:pt idx="49">
                  <c:v>-0.3</c:v>
                </c:pt>
                <c:pt idx="50">
                  <c:v>-0.3</c:v>
                </c:pt>
                <c:pt idx="51">
                  <c:v>-0.3</c:v>
                </c:pt>
                <c:pt idx="52">
                  <c:v>-0.3</c:v>
                </c:pt>
                <c:pt idx="53">
                  <c:v>-0.3</c:v>
                </c:pt>
                <c:pt idx="54">
                  <c:v>-0.3</c:v>
                </c:pt>
                <c:pt idx="55">
                  <c:v>-0.3</c:v>
                </c:pt>
                <c:pt idx="56">
                  <c:v>-0.3</c:v>
                </c:pt>
                <c:pt idx="57">
                  <c:v>-0.3</c:v>
                </c:pt>
                <c:pt idx="58">
                  <c:v>-0.3</c:v>
                </c:pt>
                <c:pt idx="59">
                  <c:v>-0.3</c:v>
                </c:pt>
                <c:pt idx="60">
                  <c:v>-0.3</c:v>
                </c:pt>
                <c:pt idx="61">
                  <c:v>-0.3</c:v>
                </c:pt>
                <c:pt idx="62">
                  <c:v>-0.3</c:v>
                </c:pt>
                <c:pt idx="63">
                  <c:v>-0.3</c:v>
                </c:pt>
                <c:pt idx="64">
                  <c:v>-0.3</c:v>
                </c:pt>
                <c:pt idx="65">
                  <c:v>-0.3</c:v>
                </c:pt>
                <c:pt idx="66">
                  <c:v>-0.3</c:v>
                </c:pt>
                <c:pt idx="67">
                  <c:v>-0.3</c:v>
                </c:pt>
                <c:pt idx="68">
                  <c:v>-0.3</c:v>
                </c:pt>
                <c:pt idx="69">
                  <c:v>-0.3</c:v>
                </c:pt>
                <c:pt idx="70">
                  <c:v>-0.3</c:v>
                </c:pt>
                <c:pt idx="71">
                  <c:v>-0.3</c:v>
                </c:pt>
                <c:pt idx="72">
                  <c:v>-0.3</c:v>
                </c:pt>
                <c:pt idx="73">
                  <c:v>-0.3</c:v>
                </c:pt>
                <c:pt idx="74">
                  <c:v>-0.3</c:v>
                </c:pt>
                <c:pt idx="75">
                  <c:v>-0.3</c:v>
                </c:pt>
                <c:pt idx="76">
                  <c:v>-0.3</c:v>
                </c:pt>
                <c:pt idx="77">
                  <c:v>-0.3</c:v>
                </c:pt>
                <c:pt idx="78">
                  <c:v>-0.3</c:v>
                </c:pt>
                <c:pt idx="79">
                  <c:v>-0.3</c:v>
                </c:pt>
                <c:pt idx="80">
                  <c:v>-0.3</c:v>
                </c:pt>
                <c:pt idx="81">
                  <c:v>-0.3</c:v>
                </c:pt>
                <c:pt idx="82">
                  <c:v>-0.3</c:v>
                </c:pt>
                <c:pt idx="83">
                  <c:v>-0.3</c:v>
                </c:pt>
                <c:pt idx="84">
                  <c:v>-0.3</c:v>
                </c:pt>
                <c:pt idx="85">
                  <c:v>-0.7</c:v>
                </c:pt>
                <c:pt idx="86">
                  <c:v>-0.7</c:v>
                </c:pt>
                <c:pt idx="87">
                  <c:v>-0.7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-0.7</c:v>
                </c:pt>
                <c:pt idx="96">
                  <c:v>-0.3</c:v>
                </c:pt>
                <c:pt idx="97">
                  <c:v>-0.3</c:v>
                </c:pt>
                <c:pt idx="98">
                  <c:v>0.4</c:v>
                </c:pt>
                <c:pt idx="99">
                  <c:v>0.7</c:v>
                </c:pt>
                <c:pt idx="100">
                  <c:v>1.4</c:v>
                </c:pt>
                <c:pt idx="101">
                  <c:v>2.5</c:v>
                </c:pt>
                <c:pt idx="102">
                  <c:v>3.9</c:v>
                </c:pt>
                <c:pt idx="103">
                  <c:v>5</c:v>
                </c:pt>
                <c:pt idx="104">
                  <c:v>7.1</c:v>
                </c:pt>
                <c:pt idx="105">
                  <c:v>8.8000000000000007</c:v>
                </c:pt>
                <c:pt idx="106">
                  <c:v>11.3</c:v>
                </c:pt>
                <c:pt idx="107">
                  <c:v>13.8</c:v>
                </c:pt>
                <c:pt idx="108">
                  <c:v>17.3</c:v>
                </c:pt>
                <c:pt idx="109">
                  <c:v>21.1</c:v>
                </c:pt>
                <c:pt idx="110">
                  <c:v>25.4</c:v>
                </c:pt>
                <c:pt idx="111">
                  <c:v>29.6</c:v>
                </c:pt>
                <c:pt idx="112">
                  <c:v>34.5</c:v>
                </c:pt>
                <c:pt idx="113">
                  <c:v>39.799999999999997</c:v>
                </c:pt>
                <c:pt idx="114">
                  <c:v>44.3</c:v>
                </c:pt>
                <c:pt idx="115">
                  <c:v>48.2</c:v>
                </c:pt>
                <c:pt idx="116">
                  <c:v>51.4</c:v>
                </c:pt>
                <c:pt idx="117">
                  <c:v>53.5</c:v>
                </c:pt>
                <c:pt idx="118">
                  <c:v>54.5</c:v>
                </c:pt>
                <c:pt idx="119">
                  <c:v>54.5</c:v>
                </c:pt>
                <c:pt idx="120">
                  <c:v>53.1</c:v>
                </c:pt>
                <c:pt idx="121">
                  <c:v>51</c:v>
                </c:pt>
                <c:pt idx="122">
                  <c:v>47.9</c:v>
                </c:pt>
                <c:pt idx="123">
                  <c:v>44</c:v>
                </c:pt>
                <c:pt idx="124">
                  <c:v>39.799999999999997</c:v>
                </c:pt>
                <c:pt idx="125">
                  <c:v>35.9</c:v>
                </c:pt>
                <c:pt idx="126">
                  <c:v>32</c:v>
                </c:pt>
                <c:pt idx="127">
                  <c:v>28.2</c:v>
                </c:pt>
                <c:pt idx="128">
                  <c:v>25</c:v>
                </c:pt>
                <c:pt idx="129">
                  <c:v>23.2</c:v>
                </c:pt>
                <c:pt idx="130">
                  <c:v>21.8</c:v>
                </c:pt>
                <c:pt idx="131">
                  <c:v>21.5</c:v>
                </c:pt>
                <c:pt idx="132">
                  <c:v>22.2</c:v>
                </c:pt>
                <c:pt idx="133">
                  <c:v>23.6</c:v>
                </c:pt>
                <c:pt idx="134">
                  <c:v>25.7</c:v>
                </c:pt>
                <c:pt idx="135">
                  <c:v>28.2</c:v>
                </c:pt>
                <c:pt idx="136">
                  <c:v>30.3</c:v>
                </c:pt>
                <c:pt idx="137">
                  <c:v>32.4</c:v>
                </c:pt>
                <c:pt idx="138">
                  <c:v>33.799999999999997</c:v>
                </c:pt>
                <c:pt idx="139">
                  <c:v>34.799999999999997</c:v>
                </c:pt>
                <c:pt idx="140">
                  <c:v>35.200000000000003</c:v>
                </c:pt>
                <c:pt idx="141">
                  <c:v>34.799999999999997</c:v>
                </c:pt>
                <c:pt idx="142">
                  <c:v>34.5</c:v>
                </c:pt>
                <c:pt idx="143">
                  <c:v>33.799999999999997</c:v>
                </c:pt>
                <c:pt idx="144">
                  <c:v>33.1</c:v>
                </c:pt>
                <c:pt idx="145">
                  <c:v>32</c:v>
                </c:pt>
                <c:pt idx="146">
                  <c:v>30.6</c:v>
                </c:pt>
                <c:pt idx="147">
                  <c:v>29.2</c:v>
                </c:pt>
                <c:pt idx="148">
                  <c:v>27.5</c:v>
                </c:pt>
                <c:pt idx="149">
                  <c:v>25.7</c:v>
                </c:pt>
                <c:pt idx="150">
                  <c:v>24.3</c:v>
                </c:pt>
                <c:pt idx="151">
                  <c:v>22.9</c:v>
                </c:pt>
                <c:pt idx="152">
                  <c:v>21.5</c:v>
                </c:pt>
                <c:pt idx="153">
                  <c:v>20.399999999999999</c:v>
                </c:pt>
                <c:pt idx="154">
                  <c:v>19.399999999999999</c:v>
                </c:pt>
                <c:pt idx="155">
                  <c:v>18.7</c:v>
                </c:pt>
                <c:pt idx="156">
                  <c:v>18.3</c:v>
                </c:pt>
                <c:pt idx="157">
                  <c:v>18.7</c:v>
                </c:pt>
                <c:pt idx="158">
                  <c:v>19.7</c:v>
                </c:pt>
                <c:pt idx="159">
                  <c:v>21.5</c:v>
                </c:pt>
                <c:pt idx="160">
                  <c:v>24.7</c:v>
                </c:pt>
                <c:pt idx="161">
                  <c:v>28.9</c:v>
                </c:pt>
                <c:pt idx="162">
                  <c:v>33.799999999999997</c:v>
                </c:pt>
                <c:pt idx="163">
                  <c:v>40.1</c:v>
                </c:pt>
                <c:pt idx="164">
                  <c:v>46.4</c:v>
                </c:pt>
                <c:pt idx="165">
                  <c:v>53.1</c:v>
                </c:pt>
                <c:pt idx="166">
                  <c:v>60.2</c:v>
                </c:pt>
                <c:pt idx="167">
                  <c:v>66.5</c:v>
                </c:pt>
                <c:pt idx="168">
                  <c:v>71.8</c:v>
                </c:pt>
                <c:pt idx="169">
                  <c:v>74.599999999999994</c:v>
                </c:pt>
                <c:pt idx="170">
                  <c:v>76.7</c:v>
                </c:pt>
                <c:pt idx="171">
                  <c:v>77</c:v>
                </c:pt>
                <c:pt idx="172">
                  <c:v>76.3</c:v>
                </c:pt>
                <c:pt idx="173">
                  <c:v>74.2</c:v>
                </c:pt>
                <c:pt idx="174">
                  <c:v>71.099999999999994</c:v>
                </c:pt>
                <c:pt idx="175">
                  <c:v>66.8</c:v>
                </c:pt>
                <c:pt idx="176">
                  <c:v>61.2</c:v>
                </c:pt>
                <c:pt idx="177">
                  <c:v>54.5</c:v>
                </c:pt>
                <c:pt idx="178">
                  <c:v>47.9</c:v>
                </c:pt>
                <c:pt idx="179">
                  <c:v>39.4</c:v>
                </c:pt>
                <c:pt idx="180">
                  <c:v>31.3</c:v>
                </c:pt>
                <c:pt idx="181">
                  <c:v>23.9</c:v>
                </c:pt>
                <c:pt idx="182">
                  <c:v>17.600000000000001</c:v>
                </c:pt>
                <c:pt idx="183">
                  <c:v>13.1</c:v>
                </c:pt>
                <c:pt idx="184">
                  <c:v>10.199999999999999</c:v>
                </c:pt>
                <c:pt idx="185">
                  <c:v>8.5</c:v>
                </c:pt>
                <c:pt idx="186">
                  <c:v>8.5</c:v>
                </c:pt>
                <c:pt idx="187">
                  <c:v>10.6</c:v>
                </c:pt>
                <c:pt idx="188">
                  <c:v>13.8</c:v>
                </c:pt>
                <c:pt idx="189">
                  <c:v>18.7</c:v>
                </c:pt>
                <c:pt idx="190">
                  <c:v>22.5</c:v>
                </c:pt>
                <c:pt idx="191">
                  <c:v>27.1</c:v>
                </c:pt>
                <c:pt idx="192">
                  <c:v>31</c:v>
                </c:pt>
                <c:pt idx="193">
                  <c:v>33.799999999999997</c:v>
                </c:pt>
                <c:pt idx="194">
                  <c:v>34.799999999999997</c:v>
                </c:pt>
                <c:pt idx="195">
                  <c:v>34.5</c:v>
                </c:pt>
                <c:pt idx="196">
                  <c:v>33.4</c:v>
                </c:pt>
                <c:pt idx="197">
                  <c:v>31.7</c:v>
                </c:pt>
                <c:pt idx="198">
                  <c:v>29.9</c:v>
                </c:pt>
                <c:pt idx="199">
                  <c:v>28.2</c:v>
                </c:pt>
                <c:pt idx="200">
                  <c:v>26.4</c:v>
                </c:pt>
                <c:pt idx="201">
                  <c:v>24.7</c:v>
                </c:pt>
                <c:pt idx="202">
                  <c:v>22.9</c:v>
                </c:pt>
                <c:pt idx="203">
                  <c:v>21.5</c:v>
                </c:pt>
                <c:pt idx="204">
                  <c:v>20.399999999999999</c:v>
                </c:pt>
                <c:pt idx="205">
                  <c:v>19.399999999999999</c:v>
                </c:pt>
                <c:pt idx="206">
                  <c:v>18.7</c:v>
                </c:pt>
                <c:pt idx="207">
                  <c:v>18.3</c:v>
                </c:pt>
                <c:pt idx="208">
                  <c:v>18.3</c:v>
                </c:pt>
                <c:pt idx="209">
                  <c:v>18.7</c:v>
                </c:pt>
                <c:pt idx="210">
                  <c:v>19.399999999999999</c:v>
                </c:pt>
                <c:pt idx="211">
                  <c:v>21.5</c:v>
                </c:pt>
                <c:pt idx="212">
                  <c:v>23.9</c:v>
                </c:pt>
                <c:pt idx="213">
                  <c:v>28.2</c:v>
                </c:pt>
                <c:pt idx="214">
                  <c:v>32.700000000000003</c:v>
                </c:pt>
                <c:pt idx="215">
                  <c:v>39.1</c:v>
                </c:pt>
                <c:pt idx="216">
                  <c:v>46.4</c:v>
                </c:pt>
                <c:pt idx="217">
                  <c:v>54.2</c:v>
                </c:pt>
                <c:pt idx="218">
                  <c:v>61.2</c:v>
                </c:pt>
                <c:pt idx="219">
                  <c:v>67.900000000000006</c:v>
                </c:pt>
                <c:pt idx="220">
                  <c:v>73.2</c:v>
                </c:pt>
                <c:pt idx="221">
                  <c:v>76.7</c:v>
                </c:pt>
                <c:pt idx="222">
                  <c:v>78.400000000000006</c:v>
                </c:pt>
                <c:pt idx="223">
                  <c:v>78.8</c:v>
                </c:pt>
                <c:pt idx="224">
                  <c:v>77.7</c:v>
                </c:pt>
                <c:pt idx="225">
                  <c:v>75.599999999999994</c:v>
                </c:pt>
                <c:pt idx="226">
                  <c:v>72.8</c:v>
                </c:pt>
                <c:pt idx="227">
                  <c:v>67.5</c:v>
                </c:pt>
                <c:pt idx="228">
                  <c:v>62.6</c:v>
                </c:pt>
                <c:pt idx="229">
                  <c:v>55.6</c:v>
                </c:pt>
                <c:pt idx="230">
                  <c:v>47.9</c:v>
                </c:pt>
                <c:pt idx="231">
                  <c:v>39.799999999999997</c:v>
                </c:pt>
                <c:pt idx="232">
                  <c:v>32</c:v>
                </c:pt>
                <c:pt idx="233">
                  <c:v>25</c:v>
                </c:pt>
                <c:pt idx="234">
                  <c:v>20.100000000000001</c:v>
                </c:pt>
                <c:pt idx="235">
                  <c:v>15.2</c:v>
                </c:pt>
                <c:pt idx="236">
                  <c:v>12</c:v>
                </c:pt>
                <c:pt idx="237">
                  <c:v>10.9</c:v>
                </c:pt>
                <c:pt idx="238">
                  <c:v>11.3</c:v>
                </c:pt>
                <c:pt idx="239">
                  <c:v>13.4</c:v>
                </c:pt>
                <c:pt idx="240">
                  <c:v>16.899999999999999</c:v>
                </c:pt>
                <c:pt idx="241">
                  <c:v>20.8</c:v>
                </c:pt>
                <c:pt idx="242">
                  <c:v>25</c:v>
                </c:pt>
                <c:pt idx="243">
                  <c:v>29.2</c:v>
                </c:pt>
                <c:pt idx="244">
                  <c:v>32.4</c:v>
                </c:pt>
                <c:pt idx="245">
                  <c:v>34.5</c:v>
                </c:pt>
                <c:pt idx="246">
                  <c:v>35.200000000000003</c:v>
                </c:pt>
                <c:pt idx="247">
                  <c:v>34.5</c:v>
                </c:pt>
                <c:pt idx="248">
                  <c:v>33.1</c:v>
                </c:pt>
                <c:pt idx="249">
                  <c:v>31.7</c:v>
                </c:pt>
                <c:pt idx="250">
                  <c:v>29.9</c:v>
                </c:pt>
                <c:pt idx="251">
                  <c:v>28.2</c:v>
                </c:pt>
                <c:pt idx="252">
                  <c:v>26.1</c:v>
                </c:pt>
                <c:pt idx="253">
                  <c:v>23.9</c:v>
                </c:pt>
                <c:pt idx="254">
                  <c:v>22.2</c:v>
                </c:pt>
                <c:pt idx="255">
                  <c:v>20.8</c:v>
                </c:pt>
                <c:pt idx="256">
                  <c:v>19.399999999999999</c:v>
                </c:pt>
                <c:pt idx="257">
                  <c:v>18.3</c:v>
                </c:pt>
                <c:pt idx="258">
                  <c:v>17.600000000000001</c:v>
                </c:pt>
                <c:pt idx="259">
                  <c:v>17.3</c:v>
                </c:pt>
                <c:pt idx="260">
                  <c:v>17.3</c:v>
                </c:pt>
                <c:pt idx="261">
                  <c:v>18</c:v>
                </c:pt>
                <c:pt idx="262">
                  <c:v>19</c:v>
                </c:pt>
                <c:pt idx="263">
                  <c:v>21.1</c:v>
                </c:pt>
                <c:pt idx="264">
                  <c:v>23.9</c:v>
                </c:pt>
                <c:pt idx="265">
                  <c:v>28.2</c:v>
                </c:pt>
                <c:pt idx="266">
                  <c:v>33.4</c:v>
                </c:pt>
                <c:pt idx="267">
                  <c:v>39.799999999999997</c:v>
                </c:pt>
                <c:pt idx="268">
                  <c:v>47.2</c:v>
                </c:pt>
                <c:pt idx="269">
                  <c:v>54.5</c:v>
                </c:pt>
                <c:pt idx="270">
                  <c:v>61.6</c:v>
                </c:pt>
                <c:pt idx="271">
                  <c:v>67.5</c:v>
                </c:pt>
                <c:pt idx="272">
                  <c:v>71.8</c:v>
                </c:pt>
                <c:pt idx="273">
                  <c:v>74.900000000000006</c:v>
                </c:pt>
                <c:pt idx="274">
                  <c:v>76.3</c:v>
                </c:pt>
                <c:pt idx="275">
                  <c:v>76</c:v>
                </c:pt>
                <c:pt idx="276">
                  <c:v>74.599999999999994</c:v>
                </c:pt>
                <c:pt idx="277">
                  <c:v>71.8</c:v>
                </c:pt>
                <c:pt idx="278">
                  <c:v>68.2</c:v>
                </c:pt>
                <c:pt idx="279">
                  <c:v>62.3</c:v>
                </c:pt>
                <c:pt idx="280">
                  <c:v>55.6</c:v>
                </c:pt>
                <c:pt idx="281">
                  <c:v>47.9</c:v>
                </c:pt>
                <c:pt idx="282">
                  <c:v>40.799999999999997</c:v>
                </c:pt>
                <c:pt idx="283">
                  <c:v>32.700000000000003</c:v>
                </c:pt>
                <c:pt idx="284">
                  <c:v>25</c:v>
                </c:pt>
                <c:pt idx="285">
                  <c:v>18.7</c:v>
                </c:pt>
                <c:pt idx="286">
                  <c:v>13.8</c:v>
                </c:pt>
                <c:pt idx="287">
                  <c:v>11.3</c:v>
                </c:pt>
                <c:pt idx="288">
                  <c:v>10.199999999999999</c:v>
                </c:pt>
                <c:pt idx="289">
                  <c:v>10.9</c:v>
                </c:pt>
                <c:pt idx="290">
                  <c:v>13.4</c:v>
                </c:pt>
                <c:pt idx="291">
                  <c:v>17.600000000000001</c:v>
                </c:pt>
                <c:pt idx="292">
                  <c:v>21.8</c:v>
                </c:pt>
                <c:pt idx="293">
                  <c:v>25.7</c:v>
                </c:pt>
                <c:pt idx="294">
                  <c:v>29.6</c:v>
                </c:pt>
                <c:pt idx="295">
                  <c:v>33.1</c:v>
                </c:pt>
                <c:pt idx="296">
                  <c:v>34.5</c:v>
                </c:pt>
                <c:pt idx="297">
                  <c:v>34.799999999999997</c:v>
                </c:pt>
                <c:pt idx="298">
                  <c:v>34.1</c:v>
                </c:pt>
                <c:pt idx="299">
                  <c:v>32.700000000000003</c:v>
                </c:pt>
                <c:pt idx="300">
                  <c:v>31.7</c:v>
                </c:pt>
                <c:pt idx="301">
                  <c:v>29.9</c:v>
                </c:pt>
                <c:pt idx="302">
                  <c:v>28.2</c:v>
                </c:pt>
                <c:pt idx="303">
                  <c:v>26.1</c:v>
                </c:pt>
                <c:pt idx="304">
                  <c:v>24.3</c:v>
                </c:pt>
                <c:pt idx="305">
                  <c:v>22.5</c:v>
                </c:pt>
                <c:pt idx="306">
                  <c:v>21.1</c:v>
                </c:pt>
                <c:pt idx="307">
                  <c:v>19.7</c:v>
                </c:pt>
                <c:pt idx="308">
                  <c:v>18.7</c:v>
                </c:pt>
                <c:pt idx="309">
                  <c:v>18</c:v>
                </c:pt>
                <c:pt idx="310">
                  <c:v>17.600000000000001</c:v>
                </c:pt>
                <c:pt idx="311">
                  <c:v>17.600000000000001</c:v>
                </c:pt>
                <c:pt idx="312">
                  <c:v>18.3</c:v>
                </c:pt>
                <c:pt idx="313">
                  <c:v>19.7</c:v>
                </c:pt>
                <c:pt idx="314">
                  <c:v>22.2</c:v>
                </c:pt>
                <c:pt idx="315">
                  <c:v>26.1</c:v>
                </c:pt>
                <c:pt idx="316">
                  <c:v>31</c:v>
                </c:pt>
                <c:pt idx="317">
                  <c:v>36.299999999999997</c:v>
                </c:pt>
                <c:pt idx="318">
                  <c:v>42.9</c:v>
                </c:pt>
                <c:pt idx="319">
                  <c:v>50.7</c:v>
                </c:pt>
                <c:pt idx="320">
                  <c:v>58.1</c:v>
                </c:pt>
                <c:pt idx="321">
                  <c:v>64.7</c:v>
                </c:pt>
                <c:pt idx="322">
                  <c:v>70.400000000000006</c:v>
                </c:pt>
                <c:pt idx="323">
                  <c:v>74.2</c:v>
                </c:pt>
                <c:pt idx="324">
                  <c:v>76.7</c:v>
                </c:pt>
                <c:pt idx="325">
                  <c:v>77.400000000000006</c:v>
                </c:pt>
                <c:pt idx="326">
                  <c:v>76.3</c:v>
                </c:pt>
                <c:pt idx="327">
                  <c:v>74.2</c:v>
                </c:pt>
                <c:pt idx="328">
                  <c:v>71.099999999999994</c:v>
                </c:pt>
                <c:pt idx="329">
                  <c:v>66.099999999999994</c:v>
                </c:pt>
                <c:pt idx="330">
                  <c:v>60.5</c:v>
                </c:pt>
                <c:pt idx="331">
                  <c:v>52.8</c:v>
                </c:pt>
                <c:pt idx="332">
                  <c:v>45.4</c:v>
                </c:pt>
                <c:pt idx="333">
                  <c:v>36.6</c:v>
                </c:pt>
                <c:pt idx="334">
                  <c:v>28.2</c:v>
                </c:pt>
                <c:pt idx="335">
                  <c:v>20.8</c:v>
                </c:pt>
                <c:pt idx="336">
                  <c:v>14.8</c:v>
                </c:pt>
                <c:pt idx="337">
                  <c:v>10.9</c:v>
                </c:pt>
                <c:pt idx="338">
                  <c:v>9.1999999999999993</c:v>
                </c:pt>
                <c:pt idx="339">
                  <c:v>9.5</c:v>
                </c:pt>
                <c:pt idx="340">
                  <c:v>12.3</c:v>
                </c:pt>
                <c:pt idx="341">
                  <c:v>15.9</c:v>
                </c:pt>
                <c:pt idx="342">
                  <c:v>20.100000000000001</c:v>
                </c:pt>
                <c:pt idx="343">
                  <c:v>24.3</c:v>
                </c:pt>
                <c:pt idx="344">
                  <c:v>27.8</c:v>
                </c:pt>
                <c:pt idx="345">
                  <c:v>29.9</c:v>
                </c:pt>
                <c:pt idx="346">
                  <c:v>31</c:v>
                </c:pt>
                <c:pt idx="347">
                  <c:v>30.6</c:v>
                </c:pt>
                <c:pt idx="348">
                  <c:v>29.2</c:v>
                </c:pt>
                <c:pt idx="349">
                  <c:v>27.5</c:v>
                </c:pt>
                <c:pt idx="350">
                  <c:v>25.7</c:v>
                </c:pt>
                <c:pt idx="351">
                  <c:v>23.2</c:v>
                </c:pt>
                <c:pt idx="352">
                  <c:v>21.5</c:v>
                </c:pt>
                <c:pt idx="353">
                  <c:v>19.7</c:v>
                </c:pt>
                <c:pt idx="354">
                  <c:v>18</c:v>
                </c:pt>
                <c:pt idx="355">
                  <c:v>16.600000000000001</c:v>
                </c:pt>
                <c:pt idx="356">
                  <c:v>15.5</c:v>
                </c:pt>
                <c:pt idx="357">
                  <c:v>14.8</c:v>
                </c:pt>
                <c:pt idx="358">
                  <c:v>14.1</c:v>
                </c:pt>
                <c:pt idx="359">
                  <c:v>14.1</c:v>
                </c:pt>
                <c:pt idx="360">
                  <c:v>14.1</c:v>
                </c:pt>
                <c:pt idx="361">
                  <c:v>14.8</c:v>
                </c:pt>
                <c:pt idx="362">
                  <c:v>16.2</c:v>
                </c:pt>
                <c:pt idx="363">
                  <c:v>18</c:v>
                </c:pt>
                <c:pt idx="364">
                  <c:v>20.8</c:v>
                </c:pt>
                <c:pt idx="365">
                  <c:v>24.7</c:v>
                </c:pt>
                <c:pt idx="366">
                  <c:v>29.6</c:v>
                </c:pt>
                <c:pt idx="367">
                  <c:v>36.299999999999997</c:v>
                </c:pt>
                <c:pt idx="368">
                  <c:v>42.6</c:v>
                </c:pt>
                <c:pt idx="369">
                  <c:v>50</c:v>
                </c:pt>
                <c:pt idx="370">
                  <c:v>57.3</c:v>
                </c:pt>
                <c:pt idx="371">
                  <c:v>63.3</c:v>
                </c:pt>
                <c:pt idx="372">
                  <c:v>69.3</c:v>
                </c:pt>
                <c:pt idx="373">
                  <c:v>73.900000000000006</c:v>
                </c:pt>
                <c:pt idx="374">
                  <c:v>76.7</c:v>
                </c:pt>
                <c:pt idx="375">
                  <c:v>77.7</c:v>
                </c:pt>
                <c:pt idx="376">
                  <c:v>77.400000000000006</c:v>
                </c:pt>
                <c:pt idx="377">
                  <c:v>76</c:v>
                </c:pt>
                <c:pt idx="378">
                  <c:v>73.2</c:v>
                </c:pt>
                <c:pt idx="379">
                  <c:v>69.7</c:v>
                </c:pt>
                <c:pt idx="380">
                  <c:v>64.400000000000006</c:v>
                </c:pt>
                <c:pt idx="381">
                  <c:v>57.3</c:v>
                </c:pt>
                <c:pt idx="382">
                  <c:v>50.7</c:v>
                </c:pt>
                <c:pt idx="383">
                  <c:v>41.9</c:v>
                </c:pt>
                <c:pt idx="384">
                  <c:v>33.1</c:v>
                </c:pt>
                <c:pt idx="385">
                  <c:v>23.9</c:v>
                </c:pt>
                <c:pt idx="386">
                  <c:v>17.600000000000001</c:v>
                </c:pt>
                <c:pt idx="387">
                  <c:v>12</c:v>
                </c:pt>
                <c:pt idx="388">
                  <c:v>8.1</c:v>
                </c:pt>
                <c:pt idx="389">
                  <c:v>6</c:v>
                </c:pt>
                <c:pt idx="390">
                  <c:v>4.5999999999999996</c:v>
                </c:pt>
                <c:pt idx="391">
                  <c:v>4.5999999999999996</c:v>
                </c:pt>
                <c:pt idx="392">
                  <c:v>5.3</c:v>
                </c:pt>
                <c:pt idx="393">
                  <c:v>7.1</c:v>
                </c:pt>
                <c:pt idx="394">
                  <c:v>9.1999999999999993</c:v>
                </c:pt>
                <c:pt idx="395">
                  <c:v>12</c:v>
                </c:pt>
                <c:pt idx="396">
                  <c:v>14.8</c:v>
                </c:pt>
                <c:pt idx="397">
                  <c:v>17.3</c:v>
                </c:pt>
                <c:pt idx="398">
                  <c:v>19.399999999999999</c:v>
                </c:pt>
                <c:pt idx="399">
                  <c:v>20.8</c:v>
                </c:pt>
                <c:pt idx="400">
                  <c:v>21.1</c:v>
                </c:pt>
                <c:pt idx="401">
                  <c:v>20.8</c:v>
                </c:pt>
                <c:pt idx="402">
                  <c:v>20.399999999999999</c:v>
                </c:pt>
                <c:pt idx="403">
                  <c:v>20.399999999999999</c:v>
                </c:pt>
                <c:pt idx="404">
                  <c:v>20.100000000000001</c:v>
                </c:pt>
                <c:pt idx="405">
                  <c:v>20.100000000000001</c:v>
                </c:pt>
                <c:pt idx="406">
                  <c:v>19.7</c:v>
                </c:pt>
                <c:pt idx="407">
                  <c:v>19.399999999999999</c:v>
                </c:pt>
                <c:pt idx="408">
                  <c:v>19.399999999999999</c:v>
                </c:pt>
              </c:numCache>
            </c:numRef>
          </c:val>
        </c:ser>
        <c:marker val="1"/>
        <c:axId val="67700608"/>
        <c:axId val="67702144"/>
      </c:lineChart>
      <c:catAx>
        <c:axId val="67700608"/>
        <c:scaling>
          <c:orientation val="minMax"/>
        </c:scaling>
        <c:axPos val="b"/>
        <c:tickLblPos val="nextTo"/>
        <c:crossAx val="67702144"/>
        <c:crosses val="autoZero"/>
        <c:auto val="1"/>
        <c:lblAlgn val="ctr"/>
        <c:lblOffset val="100"/>
      </c:catAx>
      <c:valAx>
        <c:axId val="67702144"/>
        <c:scaling>
          <c:orientation val="minMax"/>
        </c:scaling>
        <c:axPos val="l"/>
        <c:majorGridlines/>
        <c:numFmt formatCode="General" sourceLinked="1"/>
        <c:tickLblPos val="nextTo"/>
        <c:crossAx val="67700608"/>
        <c:crosses val="autoZero"/>
        <c:crossBetween val="between"/>
      </c:valAx>
      <c:spPr>
        <a:noFill/>
        <a:ln w="25400">
          <a:noFill/>
        </a:ln>
      </c:spPr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8065422998059611E-2"/>
          <c:y val="7.4548702245552642E-2"/>
          <c:w val="0.86019346487796589"/>
          <c:h val="0.89719889180519097"/>
        </c:manualLayout>
      </c:layout>
      <c:lineChart>
        <c:grouping val="standard"/>
        <c:ser>
          <c:idx val="0"/>
          <c:order val="0"/>
          <c:tx>
            <c:strRef>
              <c:f>Angle_Walk_6!$M$1</c:f>
              <c:strCache>
                <c:ptCount val="1"/>
                <c:pt idx="0">
                  <c:v>右髋FE</c:v>
                </c:pt>
              </c:strCache>
            </c:strRef>
          </c:tx>
          <c:marker>
            <c:symbol val="none"/>
          </c:marker>
          <c:val>
            <c:numRef>
              <c:f>Angle_Walk_6!$M$2:$M$410</c:f>
              <c:numCache>
                <c:formatCode>General</c:formatCode>
                <c:ptCount val="409"/>
                <c:pt idx="0">
                  <c:v>-0.4</c:v>
                </c:pt>
                <c:pt idx="1">
                  <c:v>-0.4</c:v>
                </c:pt>
                <c:pt idx="2">
                  <c:v>-0.4</c:v>
                </c:pt>
                <c:pt idx="3">
                  <c:v>-0.4</c:v>
                </c:pt>
                <c:pt idx="4">
                  <c:v>-0.4</c:v>
                </c:pt>
                <c:pt idx="5">
                  <c:v>-0.4</c:v>
                </c:pt>
                <c:pt idx="6">
                  <c:v>-0.4</c:v>
                </c:pt>
                <c:pt idx="7">
                  <c:v>-0.4</c:v>
                </c:pt>
                <c:pt idx="8">
                  <c:v>-0.4</c:v>
                </c:pt>
                <c:pt idx="9">
                  <c:v>-0.4</c:v>
                </c:pt>
                <c:pt idx="10">
                  <c:v>-0.4</c:v>
                </c:pt>
                <c:pt idx="11">
                  <c:v>-0.4</c:v>
                </c:pt>
                <c:pt idx="12">
                  <c:v>-0.4</c:v>
                </c:pt>
                <c:pt idx="13">
                  <c:v>-0.4</c:v>
                </c:pt>
                <c:pt idx="14">
                  <c:v>-0.4</c:v>
                </c:pt>
                <c:pt idx="15">
                  <c:v>-0.4</c:v>
                </c:pt>
                <c:pt idx="16">
                  <c:v>-0.4</c:v>
                </c:pt>
                <c:pt idx="17">
                  <c:v>-0.4</c:v>
                </c:pt>
                <c:pt idx="18">
                  <c:v>-0.4</c:v>
                </c:pt>
                <c:pt idx="19">
                  <c:v>-0.4</c:v>
                </c:pt>
                <c:pt idx="20">
                  <c:v>-0.4</c:v>
                </c:pt>
                <c:pt idx="21">
                  <c:v>-0.4</c:v>
                </c:pt>
                <c:pt idx="22">
                  <c:v>-0.4</c:v>
                </c:pt>
                <c:pt idx="23">
                  <c:v>-0.4</c:v>
                </c:pt>
                <c:pt idx="24">
                  <c:v>-0.4</c:v>
                </c:pt>
                <c:pt idx="25">
                  <c:v>-0.4</c:v>
                </c:pt>
                <c:pt idx="26">
                  <c:v>-0.4</c:v>
                </c:pt>
                <c:pt idx="27">
                  <c:v>-0.4</c:v>
                </c:pt>
                <c:pt idx="28">
                  <c:v>-0.4</c:v>
                </c:pt>
                <c:pt idx="29">
                  <c:v>-0.4</c:v>
                </c:pt>
                <c:pt idx="30">
                  <c:v>-0.4</c:v>
                </c:pt>
                <c:pt idx="31">
                  <c:v>-0.4</c:v>
                </c:pt>
                <c:pt idx="32">
                  <c:v>-0.4</c:v>
                </c:pt>
                <c:pt idx="33">
                  <c:v>-0.4</c:v>
                </c:pt>
                <c:pt idx="34">
                  <c:v>-0.4</c:v>
                </c:pt>
                <c:pt idx="35">
                  <c:v>-0.4</c:v>
                </c:pt>
                <c:pt idx="36">
                  <c:v>-0.4</c:v>
                </c:pt>
                <c:pt idx="37">
                  <c:v>-0.4</c:v>
                </c:pt>
                <c:pt idx="38">
                  <c:v>-0.4</c:v>
                </c:pt>
                <c:pt idx="39">
                  <c:v>-0.4</c:v>
                </c:pt>
                <c:pt idx="40">
                  <c:v>-0.4</c:v>
                </c:pt>
                <c:pt idx="41">
                  <c:v>-0.4</c:v>
                </c:pt>
                <c:pt idx="42">
                  <c:v>-0.4</c:v>
                </c:pt>
                <c:pt idx="43">
                  <c:v>-0.4</c:v>
                </c:pt>
                <c:pt idx="44">
                  <c:v>-0.4</c:v>
                </c:pt>
                <c:pt idx="45">
                  <c:v>-0.4</c:v>
                </c:pt>
                <c:pt idx="46">
                  <c:v>-0.4</c:v>
                </c:pt>
                <c:pt idx="47">
                  <c:v>-0.4</c:v>
                </c:pt>
                <c:pt idx="48">
                  <c:v>-0.4</c:v>
                </c:pt>
                <c:pt idx="49">
                  <c:v>-0.4</c:v>
                </c:pt>
                <c:pt idx="50">
                  <c:v>-0.4</c:v>
                </c:pt>
                <c:pt idx="51">
                  <c:v>-0.4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0.7</c:v>
                </c:pt>
                <c:pt idx="76">
                  <c:v>0.7</c:v>
                </c:pt>
                <c:pt idx="77">
                  <c:v>0.3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-0.4</c:v>
                </c:pt>
                <c:pt idx="82">
                  <c:v>-0.4</c:v>
                </c:pt>
                <c:pt idx="83">
                  <c:v>-0.4</c:v>
                </c:pt>
                <c:pt idx="84">
                  <c:v>-0.4</c:v>
                </c:pt>
                <c:pt idx="85">
                  <c:v>-0.4</c:v>
                </c:pt>
                <c:pt idx="86">
                  <c:v>-0.4</c:v>
                </c:pt>
                <c:pt idx="87">
                  <c:v>-0.4</c:v>
                </c:pt>
                <c:pt idx="88">
                  <c:v>-0.4</c:v>
                </c:pt>
                <c:pt idx="89">
                  <c:v>-0.4</c:v>
                </c:pt>
                <c:pt idx="90">
                  <c:v>-0.4</c:v>
                </c:pt>
                <c:pt idx="91">
                  <c:v>-0.4</c:v>
                </c:pt>
                <c:pt idx="92">
                  <c:v>-0.7</c:v>
                </c:pt>
                <c:pt idx="93">
                  <c:v>-1.1000000000000001</c:v>
                </c:pt>
                <c:pt idx="94">
                  <c:v>-1.1000000000000001</c:v>
                </c:pt>
                <c:pt idx="95">
                  <c:v>-1.4</c:v>
                </c:pt>
                <c:pt idx="96">
                  <c:v>-1.4</c:v>
                </c:pt>
                <c:pt idx="97">
                  <c:v>-1.1000000000000001</c:v>
                </c:pt>
                <c:pt idx="98">
                  <c:v>-0.7</c:v>
                </c:pt>
                <c:pt idx="99">
                  <c:v>0</c:v>
                </c:pt>
                <c:pt idx="100">
                  <c:v>0.7</c:v>
                </c:pt>
                <c:pt idx="101">
                  <c:v>2.1</c:v>
                </c:pt>
                <c:pt idx="102">
                  <c:v>3.1</c:v>
                </c:pt>
                <c:pt idx="103">
                  <c:v>4.9000000000000004</c:v>
                </c:pt>
                <c:pt idx="104">
                  <c:v>7</c:v>
                </c:pt>
                <c:pt idx="105">
                  <c:v>8.8000000000000007</c:v>
                </c:pt>
                <c:pt idx="106">
                  <c:v>10.9</c:v>
                </c:pt>
                <c:pt idx="107">
                  <c:v>13</c:v>
                </c:pt>
                <c:pt idx="108">
                  <c:v>15.1</c:v>
                </c:pt>
                <c:pt idx="109">
                  <c:v>16.899999999999999</c:v>
                </c:pt>
                <c:pt idx="110">
                  <c:v>18.600000000000001</c:v>
                </c:pt>
                <c:pt idx="111">
                  <c:v>20.399999999999999</c:v>
                </c:pt>
                <c:pt idx="112">
                  <c:v>21.8</c:v>
                </c:pt>
                <c:pt idx="113">
                  <c:v>23.5</c:v>
                </c:pt>
                <c:pt idx="114">
                  <c:v>24.9</c:v>
                </c:pt>
                <c:pt idx="115">
                  <c:v>26.3</c:v>
                </c:pt>
                <c:pt idx="116">
                  <c:v>27.8</c:v>
                </c:pt>
                <c:pt idx="117">
                  <c:v>28.5</c:v>
                </c:pt>
                <c:pt idx="118">
                  <c:v>29.2</c:v>
                </c:pt>
                <c:pt idx="119">
                  <c:v>29.5</c:v>
                </c:pt>
                <c:pt idx="120">
                  <c:v>29.5</c:v>
                </c:pt>
                <c:pt idx="121">
                  <c:v>29.2</c:v>
                </c:pt>
                <c:pt idx="122">
                  <c:v>28.8</c:v>
                </c:pt>
                <c:pt idx="123">
                  <c:v>28.1</c:v>
                </c:pt>
                <c:pt idx="124">
                  <c:v>27.4</c:v>
                </c:pt>
                <c:pt idx="125">
                  <c:v>26.3</c:v>
                </c:pt>
                <c:pt idx="126">
                  <c:v>25.3</c:v>
                </c:pt>
                <c:pt idx="127">
                  <c:v>24.6</c:v>
                </c:pt>
                <c:pt idx="128">
                  <c:v>24.2</c:v>
                </c:pt>
                <c:pt idx="129">
                  <c:v>24.2</c:v>
                </c:pt>
                <c:pt idx="130">
                  <c:v>24.2</c:v>
                </c:pt>
                <c:pt idx="131">
                  <c:v>24.2</c:v>
                </c:pt>
                <c:pt idx="132">
                  <c:v>23.9</c:v>
                </c:pt>
                <c:pt idx="133">
                  <c:v>23.5</c:v>
                </c:pt>
                <c:pt idx="134">
                  <c:v>22.5</c:v>
                </c:pt>
                <c:pt idx="135">
                  <c:v>21.1</c:v>
                </c:pt>
                <c:pt idx="136">
                  <c:v>19.3</c:v>
                </c:pt>
                <c:pt idx="137">
                  <c:v>17.899999999999999</c:v>
                </c:pt>
                <c:pt idx="138">
                  <c:v>16.2</c:v>
                </c:pt>
                <c:pt idx="139">
                  <c:v>14.4</c:v>
                </c:pt>
                <c:pt idx="140">
                  <c:v>13</c:v>
                </c:pt>
                <c:pt idx="141">
                  <c:v>11.2</c:v>
                </c:pt>
                <c:pt idx="142">
                  <c:v>9.5</c:v>
                </c:pt>
                <c:pt idx="143">
                  <c:v>8.1</c:v>
                </c:pt>
                <c:pt idx="144">
                  <c:v>6.7</c:v>
                </c:pt>
                <c:pt idx="145">
                  <c:v>5.3</c:v>
                </c:pt>
                <c:pt idx="146">
                  <c:v>4.2</c:v>
                </c:pt>
                <c:pt idx="147">
                  <c:v>3.1</c:v>
                </c:pt>
                <c:pt idx="148">
                  <c:v>2.1</c:v>
                </c:pt>
                <c:pt idx="149">
                  <c:v>1</c:v>
                </c:pt>
                <c:pt idx="150">
                  <c:v>0.3</c:v>
                </c:pt>
                <c:pt idx="151">
                  <c:v>-0.4</c:v>
                </c:pt>
                <c:pt idx="152">
                  <c:v>-0.7</c:v>
                </c:pt>
                <c:pt idx="153">
                  <c:v>-0.7</c:v>
                </c:pt>
                <c:pt idx="154">
                  <c:v>-0.4</c:v>
                </c:pt>
                <c:pt idx="155">
                  <c:v>0.3</c:v>
                </c:pt>
                <c:pt idx="156">
                  <c:v>1.7</c:v>
                </c:pt>
                <c:pt idx="157">
                  <c:v>3.1</c:v>
                </c:pt>
                <c:pt idx="158">
                  <c:v>5.6</c:v>
                </c:pt>
                <c:pt idx="159">
                  <c:v>8.1</c:v>
                </c:pt>
                <c:pt idx="160">
                  <c:v>10.9</c:v>
                </c:pt>
                <c:pt idx="161">
                  <c:v>14</c:v>
                </c:pt>
                <c:pt idx="162">
                  <c:v>16.2</c:v>
                </c:pt>
                <c:pt idx="163">
                  <c:v>18.600000000000001</c:v>
                </c:pt>
                <c:pt idx="164">
                  <c:v>20.7</c:v>
                </c:pt>
                <c:pt idx="165">
                  <c:v>22.8</c:v>
                </c:pt>
                <c:pt idx="166">
                  <c:v>24.6</c:v>
                </c:pt>
                <c:pt idx="167">
                  <c:v>26</c:v>
                </c:pt>
                <c:pt idx="168">
                  <c:v>27.8</c:v>
                </c:pt>
                <c:pt idx="169">
                  <c:v>28.8</c:v>
                </c:pt>
                <c:pt idx="170">
                  <c:v>29.9</c:v>
                </c:pt>
                <c:pt idx="171">
                  <c:v>30.9</c:v>
                </c:pt>
                <c:pt idx="172">
                  <c:v>31.3</c:v>
                </c:pt>
                <c:pt idx="173">
                  <c:v>31.3</c:v>
                </c:pt>
                <c:pt idx="174">
                  <c:v>30.6</c:v>
                </c:pt>
                <c:pt idx="175">
                  <c:v>29.9</c:v>
                </c:pt>
                <c:pt idx="176">
                  <c:v>28.5</c:v>
                </c:pt>
                <c:pt idx="177">
                  <c:v>26.7</c:v>
                </c:pt>
                <c:pt idx="178">
                  <c:v>24.9</c:v>
                </c:pt>
                <c:pt idx="179">
                  <c:v>23.2</c:v>
                </c:pt>
                <c:pt idx="180">
                  <c:v>22.1</c:v>
                </c:pt>
                <c:pt idx="181">
                  <c:v>21.8</c:v>
                </c:pt>
                <c:pt idx="182">
                  <c:v>21.4</c:v>
                </c:pt>
                <c:pt idx="183">
                  <c:v>20.7</c:v>
                </c:pt>
                <c:pt idx="184">
                  <c:v>20.399999999999999</c:v>
                </c:pt>
                <c:pt idx="185">
                  <c:v>19.7</c:v>
                </c:pt>
                <c:pt idx="186">
                  <c:v>18.600000000000001</c:v>
                </c:pt>
                <c:pt idx="187">
                  <c:v>17.2</c:v>
                </c:pt>
                <c:pt idx="188">
                  <c:v>15.1</c:v>
                </c:pt>
                <c:pt idx="189">
                  <c:v>13.3</c:v>
                </c:pt>
                <c:pt idx="190">
                  <c:v>11.6</c:v>
                </c:pt>
                <c:pt idx="191">
                  <c:v>9.8000000000000007</c:v>
                </c:pt>
                <c:pt idx="192">
                  <c:v>8.1</c:v>
                </c:pt>
                <c:pt idx="193">
                  <c:v>6.3</c:v>
                </c:pt>
                <c:pt idx="194">
                  <c:v>4.9000000000000004</c:v>
                </c:pt>
                <c:pt idx="195">
                  <c:v>3.5</c:v>
                </c:pt>
                <c:pt idx="196">
                  <c:v>2.4</c:v>
                </c:pt>
                <c:pt idx="197">
                  <c:v>1.7</c:v>
                </c:pt>
                <c:pt idx="198">
                  <c:v>0.7</c:v>
                </c:pt>
                <c:pt idx="199">
                  <c:v>0</c:v>
                </c:pt>
                <c:pt idx="200">
                  <c:v>-0.7</c:v>
                </c:pt>
                <c:pt idx="201">
                  <c:v>-1.4</c:v>
                </c:pt>
                <c:pt idx="202">
                  <c:v>-2.1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1.7</c:v>
                </c:pt>
                <c:pt idx="207">
                  <c:v>3.1</c:v>
                </c:pt>
                <c:pt idx="208">
                  <c:v>4.5999999999999996</c:v>
                </c:pt>
                <c:pt idx="209">
                  <c:v>6.7</c:v>
                </c:pt>
                <c:pt idx="210">
                  <c:v>5.6</c:v>
                </c:pt>
                <c:pt idx="211">
                  <c:v>8.4</c:v>
                </c:pt>
                <c:pt idx="212">
                  <c:v>11.2</c:v>
                </c:pt>
                <c:pt idx="213">
                  <c:v>14</c:v>
                </c:pt>
                <c:pt idx="214">
                  <c:v>16.899999999999999</c:v>
                </c:pt>
                <c:pt idx="215">
                  <c:v>19.3</c:v>
                </c:pt>
                <c:pt idx="216">
                  <c:v>21.4</c:v>
                </c:pt>
                <c:pt idx="217">
                  <c:v>23.5</c:v>
                </c:pt>
                <c:pt idx="218">
                  <c:v>25.3</c:v>
                </c:pt>
                <c:pt idx="219">
                  <c:v>26.7</c:v>
                </c:pt>
                <c:pt idx="220">
                  <c:v>28.1</c:v>
                </c:pt>
                <c:pt idx="221">
                  <c:v>29.2</c:v>
                </c:pt>
                <c:pt idx="222">
                  <c:v>30.2</c:v>
                </c:pt>
                <c:pt idx="223">
                  <c:v>30.6</c:v>
                </c:pt>
                <c:pt idx="224">
                  <c:v>30.6</c:v>
                </c:pt>
                <c:pt idx="225">
                  <c:v>30.2</c:v>
                </c:pt>
                <c:pt idx="226">
                  <c:v>29.5</c:v>
                </c:pt>
                <c:pt idx="227">
                  <c:v>28.1</c:v>
                </c:pt>
                <c:pt idx="228">
                  <c:v>27.1</c:v>
                </c:pt>
                <c:pt idx="229">
                  <c:v>24.9</c:v>
                </c:pt>
                <c:pt idx="230">
                  <c:v>23.2</c:v>
                </c:pt>
                <c:pt idx="231">
                  <c:v>22.1</c:v>
                </c:pt>
                <c:pt idx="232">
                  <c:v>21.4</c:v>
                </c:pt>
                <c:pt idx="233">
                  <c:v>21.4</c:v>
                </c:pt>
                <c:pt idx="234">
                  <c:v>21.8</c:v>
                </c:pt>
                <c:pt idx="235">
                  <c:v>22.1</c:v>
                </c:pt>
                <c:pt idx="236">
                  <c:v>22.1</c:v>
                </c:pt>
                <c:pt idx="237">
                  <c:v>22.1</c:v>
                </c:pt>
                <c:pt idx="238">
                  <c:v>21.4</c:v>
                </c:pt>
                <c:pt idx="239">
                  <c:v>20</c:v>
                </c:pt>
                <c:pt idx="240">
                  <c:v>17.899999999999999</c:v>
                </c:pt>
                <c:pt idx="241">
                  <c:v>16.2</c:v>
                </c:pt>
                <c:pt idx="242">
                  <c:v>14</c:v>
                </c:pt>
                <c:pt idx="243">
                  <c:v>12.3</c:v>
                </c:pt>
                <c:pt idx="244">
                  <c:v>10.5</c:v>
                </c:pt>
                <c:pt idx="245">
                  <c:v>8.4</c:v>
                </c:pt>
                <c:pt idx="246">
                  <c:v>6.7</c:v>
                </c:pt>
                <c:pt idx="247">
                  <c:v>5.3</c:v>
                </c:pt>
                <c:pt idx="248">
                  <c:v>4.2</c:v>
                </c:pt>
                <c:pt idx="249">
                  <c:v>2.8</c:v>
                </c:pt>
                <c:pt idx="250">
                  <c:v>1.7</c:v>
                </c:pt>
                <c:pt idx="251">
                  <c:v>0.7</c:v>
                </c:pt>
                <c:pt idx="252">
                  <c:v>-0.4</c:v>
                </c:pt>
                <c:pt idx="253">
                  <c:v>-1.1000000000000001</c:v>
                </c:pt>
                <c:pt idx="254">
                  <c:v>-1.8</c:v>
                </c:pt>
                <c:pt idx="255">
                  <c:v>-2.1</c:v>
                </c:pt>
                <c:pt idx="256">
                  <c:v>-2.5</c:v>
                </c:pt>
                <c:pt idx="257">
                  <c:v>-2.1</c:v>
                </c:pt>
                <c:pt idx="258">
                  <c:v>-1.4</c:v>
                </c:pt>
                <c:pt idx="259">
                  <c:v>0</c:v>
                </c:pt>
                <c:pt idx="260">
                  <c:v>2.1</c:v>
                </c:pt>
                <c:pt idx="261">
                  <c:v>4.2</c:v>
                </c:pt>
                <c:pt idx="262">
                  <c:v>7.4</c:v>
                </c:pt>
                <c:pt idx="263">
                  <c:v>10.199999999999999</c:v>
                </c:pt>
                <c:pt idx="264">
                  <c:v>13</c:v>
                </c:pt>
                <c:pt idx="265">
                  <c:v>15.8</c:v>
                </c:pt>
                <c:pt idx="266">
                  <c:v>18.3</c:v>
                </c:pt>
                <c:pt idx="267">
                  <c:v>21.1</c:v>
                </c:pt>
                <c:pt idx="268">
                  <c:v>22.8</c:v>
                </c:pt>
                <c:pt idx="269">
                  <c:v>25.3</c:v>
                </c:pt>
                <c:pt idx="270">
                  <c:v>26.7</c:v>
                </c:pt>
                <c:pt idx="271">
                  <c:v>28.1</c:v>
                </c:pt>
                <c:pt idx="272">
                  <c:v>29.5</c:v>
                </c:pt>
                <c:pt idx="273">
                  <c:v>30.2</c:v>
                </c:pt>
                <c:pt idx="274">
                  <c:v>30.9</c:v>
                </c:pt>
                <c:pt idx="275">
                  <c:v>30.9</c:v>
                </c:pt>
                <c:pt idx="276">
                  <c:v>30.9</c:v>
                </c:pt>
                <c:pt idx="277">
                  <c:v>30.2</c:v>
                </c:pt>
                <c:pt idx="278">
                  <c:v>28.8</c:v>
                </c:pt>
                <c:pt idx="279">
                  <c:v>27.4</c:v>
                </c:pt>
                <c:pt idx="280">
                  <c:v>26</c:v>
                </c:pt>
                <c:pt idx="281">
                  <c:v>23.9</c:v>
                </c:pt>
                <c:pt idx="282">
                  <c:v>23.2</c:v>
                </c:pt>
                <c:pt idx="283">
                  <c:v>22.5</c:v>
                </c:pt>
                <c:pt idx="284">
                  <c:v>22.5</c:v>
                </c:pt>
                <c:pt idx="285">
                  <c:v>22.8</c:v>
                </c:pt>
                <c:pt idx="286">
                  <c:v>22.8</c:v>
                </c:pt>
                <c:pt idx="287">
                  <c:v>22.8</c:v>
                </c:pt>
                <c:pt idx="288">
                  <c:v>22.5</c:v>
                </c:pt>
                <c:pt idx="289">
                  <c:v>21.4</c:v>
                </c:pt>
                <c:pt idx="290">
                  <c:v>19.3</c:v>
                </c:pt>
                <c:pt idx="291">
                  <c:v>17.600000000000001</c:v>
                </c:pt>
                <c:pt idx="292">
                  <c:v>15.8</c:v>
                </c:pt>
                <c:pt idx="293">
                  <c:v>14</c:v>
                </c:pt>
                <c:pt idx="294">
                  <c:v>12.3</c:v>
                </c:pt>
                <c:pt idx="295">
                  <c:v>10.5</c:v>
                </c:pt>
                <c:pt idx="296">
                  <c:v>8.4</c:v>
                </c:pt>
                <c:pt idx="297">
                  <c:v>6.7</c:v>
                </c:pt>
                <c:pt idx="298">
                  <c:v>5.3</c:v>
                </c:pt>
                <c:pt idx="299">
                  <c:v>3.8</c:v>
                </c:pt>
                <c:pt idx="300">
                  <c:v>2.8</c:v>
                </c:pt>
                <c:pt idx="301">
                  <c:v>1.4</c:v>
                </c:pt>
                <c:pt idx="302">
                  <c:v>0.3</c:v>
                </c:pt>
                <c:pt idx="303">
                  <c:v>-0.7</c:v>
                </c:pt>
                <c:pt idx="304">
                  <c:v>-1.4</c:v>
                </c:pt>
                <c:pt idx="305">
                  <c:v>-2.1</c:v>
                </c:pt>
                <c:pt idx="306">
                  <c:v>-2.1</c:v>
                </c:pt>
                <c:pt idx="307">
                  <c:v>-2.1</c:v>
                </c:pt>
                <c:pt idx="308">
                  <c:v>-1.4</c:v>
                </c:pt>
                <c:pt idx="309">
                  <c:v>0</c:v>
                </c:pt>
                <c:pt idx="310">
                  <c:v>1.7</c:v>
                </c:pt>
                <c:pt idx="311">
                  <c:v>3.8</c:v>
                </c:pt>
                <c:pt idx="312">
                  <c:v>7</c:v>
                </c:pt>
                <c:pt idx="313">
                  <c:v>9.8000000000000007</c:v>
                </c:pt>
                <c:pt idx="314">
                  <c:v>13</c:v>
                </c:pt>
                <c:pt idx="315">
                  <c:v>15.8</c:v>
                </c:pt>
                <c:pt idx="316">
                  <c:v>18.3</c:v>
                </c:pt>
                <c:pt idx="317">
                  <c:v>20.399999999999999</c:v>
                </c:pt>
                <c:pt idx="318">
                  <c:v>22.1</c:v>
                </c:pt>
                <c:pt idx="319">
                  <c:v>24.2</c:v>
                </c:pt>
                <c:pt idx="320">
                  <c:v>25.6</c:v>
                </c:pt>
                <c:pt idx="321">
                  <c:v>26.7</c:v>
                </c:pt>
                <c:pt idx="322">
                  <c:v>27.8</c:v>
                </c:pt>
                <c:pt idx="323">
                  <c:v>28.8</c:v>
                </c:pt>
                <c:pt idx="324">
                  <c:v>29.2</c:v>
                </c:pt>
                <c:pt idx="325">
                  <c:v>29.5</c:v>
                </c:pt>
                <c:pt idx="326">
                  <c:v>29.2</c:v>
                </c:pt>
                <c:pt idx="327">
                  <c:v>28.5</c:v>
                </c:pt>
                <c:pt idx="328">
                  <c:v>27.4</c:v>
                </c:pt>
                <c:pt idx="329">
                  <c:v>26</c:v>
                </c:pt>
                <c:pt idx="330">
                  <c:v>24.6</c:v>
                </c:pt>
                <c:pt idx="331">
                  <c:v>22.8</c:v>
                </c:pt>
                <c:pt idx="332">
                  <c:v>21.4</c:v>
                </c:pt>
                <c:pt idx="333">
                  <c:v>20.7</c:v>
                </c:pt>
                <c:pt idx="334">
                  <c:v>20.7</c:v>
                </c:pt>
                <c:pt idx="335">
                  <c:v>21.1</c:v>
                </c:pt>
                <c:pt idx="336">
                  <c:v>21.4</c:v>
                </c:pt>
                <c:pt idx="337">
                  <c:v>21.8</c:v>
                </c:pt>
                <c:pt idx="338">
                  <c:v>21.8</c:v>
                </c:pt>
                <c:pt idx="339">
                  <c:v>21.4</c:v>
                </c:pt>
                <c:pt idx="340">
                  <c:v>20</c:v>
                </c:pt>
                <c:pt idx="341">
                  <c:v>18.3</c:v>
                </c:pt>
                <c:pt idx="342">
                  <c:v>16.2</c:v>
                </c:pt>
                <c:pt idx="343">
                  <c:v>14.4</c:v>
                </c:pt>
                <c:pt idx="344">
                  <c:v>12.6</c:v>
                </c:pt>
                <c:pt idx="345">
                  <c:v>10.5</c:v>
                </c:pt>
                <c:pt idx="346">
                  <c:v>9.1</c:v>
                </c:pt>
                <c:pt idx="347">
                  <c:v>7.4</c:v>
                </c:pt>
                <c:pt idx="348">
                  <c:v>6.3</c:v>
                </c:pt>
                <c:pt idx="349">
                  <c:v>4.9000000000000004</c:v>
                </c:pt>
                <c:pt idx="350">
                  <c:v>4.2</c:v>
                </c:pt>
                <c:pt idx="351">
                  <c:v>3.1</c:v>
                </c:pt>
                <c:pt idx="352">
                  <c:v>2.1</c:v>
                </c:pt>
                <c:pt idx="353">
                  <c:v>1.4</c:v>
                </c:pt>
                <c:pt idx="354">
                  <c:v>0.7</c:v>
                </c:pt>
                <c:pt idx="355">
                  <c:v>0</c:v>
                </c:pt>
                <c:pt idx="356">
                  <c:v>-0.7</c:v>
                </c:pt>
                <c:pt idx="357">
                  <c:v>-1.1000000000000001</c:v>
                </c:pt>
                <c:pt idx="358">
                  <c:v>-1.4</c:v>
                </c:pt>
                <c:pt idx="359">
                  <c:v>-1.1000000000000001</c:v>
                </c:pt>
                <c:pt idx="360">
                  <c:v>-0.7</c:v>
                </c:pt>
                <c:pt idx="361">
                  <c:v>0.7</c:v>
                </c:pt>
                <c:pt idx="362">
                  <c:v>2.1</c:v>
                </c:pt>
                <c:pt idx="363">
                  <c:v>3.8</c:v>
                </c:pt>
                <c:pt idx="364">
                  <c:v>6.7</c:v>
                </c:pt>
                <c:pt idx="365">
                  <c:v>9.8000000000000007</c:v>
                </c:pt>
                <c:pt idx="366">
                  <c:v>12.6</c:v>
                </c:pt>
                <c:pt idx="367">
                  <c:v>15.5</c:v>
                </c:pt>
                <c:pt idx="368">
                  <c:v>17.899999999999999</c:v>
                </c:pt>
                <c:pt idx="369">
                  <c:v>19.7</c:v>
                </c:pt>
                <c:pt idx="370">
                  <c:v>21.8</c:v>
                </c:pt>
                <c:pt idx="371">
                  <c:v>23.5</c:v>
                </c:pt>
                <c:pt idx="372">
                  <c:v>24.9</c:v>
                </c:pt>
                <c:pt idx="373">
                  <c:v>26.3</c:v>
                </c:pt>
                <c:pt idx="374">
                  <c:v>27.8</c:v>
                </c:pt>
                <c:pt idx="375">
                  <c:v>28.5</c:v>
                </c:pt>
                <c:pt idx="376">
                  <c:v>29.2</c:v>
                </c:pt>
                <c:pt idx="377">
                  <c:v>29.2</c:v>
                </c:pt>
                <c:pt idx="378">
                  <c:v>28.8</c:v>
                </c:pt>
                <c:pt idx="379">
                  <c:v>28.1</c:v>
                </c:pt>
                <c:pt idx="380">
                  <c:v>27.1</c:v>
                </c:pt>
                <c:pt idx="381">
                  <c:v>25.6</c:v>
                </c:pt>
                <c:pt idx="382">
                  <c:v>23.9</c:v>
                </c:pt>
                <c:pt idx="383">
                  <c:v>22.1</c:v>
                </c:pt>
                <c:pt idx="384">
                  <c:v>20.7</c:v>
                </c:pt>
                <c:pt idx="385">
                  <c:v>19.7</c:v>
                </c:pt>
                <c:pt idx="386">
                  <c:v>19.3</c:v>
                </c:pt>
                <c:pt idx="387">
                  <c:v>19.3</c:v>
                </c:pt>
                <c:pt idx="388">
                  <c:v>19.3</c:v>
                </c:pt>
                <c:pt idx="389">
                  <c:v>19.3</c:v>
                </c:pt>
                <c:pt idx="390">
                  <c:v>19.7</c:v>
                </c:pt>
                <c:pt idx="391">
                  <c:v>19.3</c:v>
                </c:pt>
                <c:pt idx="392">
                  <c:v>18.3</c:v>
                </c:pt>
                <c:pt idx="393">
                  <c:v>17.2</c:v>
                </c:pt>
                <c:pt idx="394">
                  <c:v>16.5</c:v>
                </c:pt>
                <c:pt idx="395">
                  <c:v>15.8</c:v>
                </c:pt>
                <c:pt idx="396">
                  <c:v>14.7</c:v>
                </c:pt>
                <c:pt idx="397">
                  <c:v>14</c:v>
                </c:pt>
                <c:pt idx="398">
                  <c:v>13.3</c:v>
                </c:pt>
                <c:pt idx="399">
                  <c:v>12.6</c:v>
                </c:pt>
                <c:pt idx="400">
                  <c:v>11.9</c:v>
                </c:pt>
                <c:pt idx="401">
                  <c:v>11.2</c:v>
                </c:pt>
                <c:pt idx="402">
                  <c:v>10.5</c:v>
                </c:pt>
                <c:pt idx="403">
                  <c:v>10.199999999999999</c:v>
                </c:pt>
                <c:pt idx="404">
                  <c:v>9.8000000000000007</c:v>
                </c:pt>
                <c:pt idx="405">
                  <c:v>9.5</c:v>
                </c:pt>
                <c:pt idx="406">
                  <c:v>9.1</c:v>
                </c:pt>
                <c:pt idx="407">
                  <c:v>8.8000000000000007</c:v>
                </c:pt>
                <c:pt idx="408">
                  <c:v>8.4</c:v>
                </c:pt>
              </c:numCache>
            </c:numRef>
          </c:val>
        </c:ser>
        <c:ser>
          <c:idx val="1"/>
          <c:order val="1"/>
          <c:tx>
            <c:strRef>
              <c:f>Angle_Walk_6!$N$1</c:f>
              <c:strCache>
                <c:ptCount val="1"/>
                <c:pt idx="0">
                  <c:v>右膝FE</c:v>
                </c:pt>
              </c:strCache>
            </c:strRef>
          </c:tx>
          <c:marker>
            <c:symbol val="none"/>
          </c:marker>
          <c:val>
            <c:numRef>
              <c:f>Angle_Walk_6!$N$2:$N$410</c:f>
              <c:numCache>
                <c:formatCode>General</c:formatCode>
                <c:ptCount val="409"/>
                <c:pt idx="0">
                  <c:v>-0.4</c:v>
                </c:pt>
                <c:pt idx="1">
                  <c:v>-0.4</c:v>
                </c:pt>
                <c:pt idx="2">
                  <c:v>0</c:v>
                </c:pt>
                <c:pt idx="3">
                  <c:v>-0.4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-0.4</c:v>
                </c:pt>
                <c:pt idx="17">
                  <c:v>-0.4</c:v>
                </c:pt>
                <c:pt idx="18">
                  <c:v>-0.4</c:v>
                </c:pt>
                <c:pt idx="19">
                  <c:v>-0.4</c:v>
                </c:pt>
                <c:pt idx="20">
                  <c:v>-0.4</c:v>
                </c:pt>
                <c:pt idx="21">
                  <c:v>-0.4</c:v>
                </c:pt>
                <c:pt idx="22">
                  <c:v>-0.4</c:v>
                </c:pt>
                <c:pt idx="23">
                  <c:v>-0.4</c:v>
                </c:pt>
                <c:pt idx="24">
                  <c:v>-0.4</c:v>
                </c:pt>
                <c:pt idx="25">
                  <c:v>-0.4</c:v>
                </c:pt>
                <c:pt idx="26">
                  <c:v>-0.4</c:v>
                </c:pt>
                <c:pt idx="27">
                  <c:v>-0.4</c:v>
                </c:pt>
                <c:pt idx="28">
                  <c:v>-0.4</c:v>
                </c:pt>
                <c:pt idx="29">
                  <c:v>-0.4</c:v>
                </c:pt>
                <c:pt idx="30">
                  <c:v>-0.4</c:v>
                </c:pt>
                <c:pt idx="31">
                  <c:v>-0.4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1.7</c:v>
                </c:pt>
                <c:pt idx="41">
                  <c:v>1.7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-0.4</c:v>
                </c:pt>
                <c:pt idx="51">
                  <c:v>-0.4</c:v>
                </c:pt>
                <c:pt idx="52">
                  <c:v>-0.4</c:v>
                </c:pt>
                <c:pt idx="53">
                  <c:v>-0.4</c:v>
                </c:pt>
                <c:pt idx="54">
                  <c:v>-0.7</c:v>
                </c:pt>
                <c:pt idx="55">
                  <c:v>-0.7</c:v>
                </c:pt>
                <c:pt idx="56">
                  <c:v>-0.7</c:v>
                </c:pt>
                <c:pt idx="57">
                  <c:v>-1.1000000000000001</c:v>
                </c:pt>
                <c:pt idx="58">
                  <c:v>-1.1000000000000001</c:v>
                </c:pt>
                <c:pt idx="59">
                  <c:v>-1.4</c:v>
                </c:pt>
                <c:pt idx="60">
                  <c:v>-1.8</c:v>
                </c:pt>
                <c:pt idx="61">
                  <c:v>-1.8</c:v>
                </c:pt>
                <c:pt idx="62">
                  <c:v>-2.1</c:v>
                </c:pt>
                <c:pt idx="63">
                  <c:v>-2.5</c:v>
                </c:pt>
                <c:pt idx="64">
                  <c:v>-2.8</c:v>
                </c:pt>
                <c:pt idx="65">
                  <c:v>-3.2</c:v>
                </c:pt>
                <c:pt idx="66">
                  <c:v>-3.5</c:v>
                </c:pt>
                <c:pt idx="67">
                  <c:v>-4.2</c:v>
                </c:pt>
                <c:pt idx="68">
                  <c:v>-4.5999999999999996</c:v>
                </c:pt>
                <c:pt idx="69">
                  <c:v>-4.9000000000000004</c:v>
                </c:pt>
                <c:pt idx="70">
                  <c:v>-5.3</c:v>
                </c:pt>
                <c:pt idx="71">
                  <c:v>-6</c:v>
                </c:pt>
                <c:pt idx="72">
                  <c:v>-6.3</c:v>
                </c:pt>
                <c:pt idx="73">
                  <c:v>-6.7</c:v>
                </c:pt>
                <c:pt idx="74">
                  <c:v>-6.7</c:v>
                </c:pt>
                <c:pt idx="75">
                  <c:v>-7.1</c:v>
                </c:pt>
                <c:pt idx="76">
                  <c:v>-7.1</c:v>
                </c:pt>
                <c:pt idx="77">
                  <c:v>-7.4</c:v>
                </c:pt>
                <c:pt idx="78">
                  <c:v>-7.4</c:v>
                </c:pt>
                <c:pt idx="79">
                  <c:v>-7.4</c:v>
                </c:pt>
                <c:pt idx="80">
                  <c:v>-7.8</c:v>
                </c:pt>
                <c:pt idx="81">
                  <c:v>-8.1</c:v>
                </c:pt>
                <c:pt idx="82">
                  <c:v>-8.5</c:v>
                </c:pt>
                <c:pt idx="83">
                  <c:v>-8.8000000000000007</c:v>
                </c:pt>
                <c:pt idx="84">
                  <c:v>-8.8000000000000007</c:v>
                </c:pt>
                <c:pt idx="85">
                  <c:v>-9.1999999999999993</c:v>
                </c:pt>
                <c:pt idx="86">
                  <c:v>-9.5</c:v>
                </c:pt>
                <c:pt idx="87">
                  <c:v>-9.5</c:v>
                </c:pt>
                <c:pt idx="88">
                  <c:v>-9.9</c:v>
                </c:pt>
                <c:pt idx="89">
                  <c:v>-9.9</c:v>
                </c:pt>
                <c:pt idx="90">
                  <c:v>-10.199999999999999</c:v>
                </c:pt>
                <c:pt idx="91">
                  <c:v>-10.199999999999999</c:v>
                </c:pt>
                <c:pt idx="92">
                  <c:v>-10.6</c:v>
                </c:pt>
                <c:pt idx="93">
                  <c:v>-11.3</c:v>
                </c:pt>
                <c:pt idx="94">
                  <c:v>-12</c:v>
                </c:pt>
                <c:pt idx="95">
                  <c:v>-12.7</c:v>
                </c:pt>
                <c:pt idx="96">
                  <c:v>-14.1</c:v>
                </c:pt>
                <c:pt idx="97">
                  <c:v>-15.8</c:v>
                </c:pt>
                <c:pt idx="98">
                  <c:v>-17.899999999999999</c:v>
                </c:pt>
                <c:pt idx="99">
                  <c:v>-20.399999999999999</c:v>
                </c:pt>
                <c:pt idx="100">
                  <c:v>-23.6</c:v>
                </c:pt>
                <c:pt idx="101">
                  <c:v>-27.8</c:v>
                </c:pt>
                <c:pt idx="102">
                  <c:v>-31.7</c:v>
                </c:pt>
                <c:pt idx="103">
                  <c:v>-36.9</c:v>
                </c:pt>
                <c:pt idx="104">
                  <c:v>-42.9</c:v>
                </c:pt>
                <c:pt idx="105">
                  <c:v>-48.5</c:v>
                </c:pt>
                <c:pt idx="106">
                  <c:v>-53.8</c:v>
                </c:pt>
                <c:pt idx="107">
                  <c:v>-58.4</c:v>
                </c:pt>
                <c:pt idx="108">
                  <c:v>-61.9</c:v>
                </c:pt>
                <c:pt idx="109">
                  <c:v>-64.400000000000006</c:v>
                </c:pt>
                <c:pt idx="110">
                  <c:v>-65.400000000000006</c:v>
                </c:pt>
                <c:pt idx="111">
                  <c:v>-65.099999999999994</c:v>
                </c:pt>
                <c:pt idx="112">
                  <c:v>-64</c:v>
                </c:pt>
                <c:pt idx="113">
                  <c:v>-61.5</c:v>
                </c:pt>
                <c:pt idx="114">
                  <c:v>-58</c:v>
                </c:pt>
                <c:pt idx="115">
                  <c:v>-54.2</c:v>
                </c:pt>
                <c:pt idx="116">
                  <c:v>-48.5</c:v>
                </c:pt>
                <c:pt idx="117">
                  <c:v>-43.6</c:v>
                </c:pt>
                <c:pt idx="118">
                  <c:v>-36.9</c:v>
                </c:pt>
                <c:pt idx="119">
                  <c:v>-31</c:v>
                </c:pt>
                <c:pt idx="120">
                  <c:v>-25.3</c:v>
                </c:pt>
                <c:pt idx="121">
                  <c:v>-20.8</c:v>
                </c:pt>
                <c:pt idx="122">
                  <c:v>-16.5</c:v>
                </c:pt>
                <c:pt idx="123">
                  <c:v>-13</c:v>
                </c:pt>
                <c:pt idx="124">
                  <c:v>-11.3</c:v>
                </c:pt>
                <c:pt idx="125">
                  <c:v>-10.6</c:v>
                </c:pt>
                <c:pt idx="126">
                  <c:v>-11.3</c:v>
                </c:pt>
                <c:pt idx="127">
                  <c:v>-13</c:v>
                </c:pt>
                <c:pt idx="128">
                  <c:v>-15.8</c:v>
                </c:pt>
                <c:pt idx="129">
                  <c:v>-19</c:v>
                </c:pt>
                <c:pt idx="130">
                  <c:v>-22.2</c:v>
                </c:pt>
                <c:pt idx="131">
                  <c:v>-22.9</c:v>
                </c:pt>
                <c:pt idx="132">
                  <c:v>-25</c:v>
                </c:pt>
                <c:pt idx="133">
                  <c:v>-26.4</c:v>
                </c:pt>
                <c:pt idx="134">
                  <c:v>-26.7</c:v>
                </c:pt>
                <c:pt idx="135">
                  <c:v>-26.4</c:v>
                </c:pt>
                <c:pt idx="136">
                  <c:v>-25.7</c:v>
                </c:pt>
                <c:pt idx="137">
                  <c:v>-27.1</c:v>
                </c:pt>
                <c:pt idx="138">
                  <c:v>-26</c:v>
                </c:pt>
                <c:pt idx="139">
                  <c:v>-24.6</c:v>
                </c:pt>
                <c:pt idx="140">
                  <c:v>-23.6</c:v>
                </c:pt>
                <c:pt idx="141">
                  <c:v>-22.2</c:v>
                </c:pt>
                <c:pt idx="142">
                  <c:v>-21.1</c:v>
                </c:pt>
                <c:pt idx="143">
                  <c:v>-20.100000000000001</c:v>
                </c:pt>
                <c:pt idx="144">
                  <c:v>-19</c:v>
                </c:pt>
                <c:pt idx="145">
                  <c:v>-18.3</c:v>
                </c:pt>
                <c:pt idx="146">
                  <c:v>-17.600000000000001</c:v>
                </c:pt>
                <c:pt idx="147">
                  <c:v>-16.899999999999999</c:v>
                </c:pt>
                <c:pt idx="148">
                  <c:v>-16.5</c:v>
                </c:pt>
                <c:pt idx="149">
                  <c:v>-16.2</c:v>
                </c:pt>
                <c:pt idx="150">
                  <c:v>-16.5</c:v>
                </c:pt>
                <c:pt idx="151">
                  <c:v>-17.2</c:v>
                </c:pt>
                <c:pt idx="152">
                  <c:v>-18.3</c:v>
                </c:pt>
                <c:pt idx="153">
                  <c:v>-20.100000000000001</c:v>
                </c:pt>
                <c:pt idx="154">
                  <c:v>-22.9</c:v>
                </c:pt>
                <c:pt idx="155">
                  <c:v>-26.4</c:v>
                </c:pt>
                <c:pt idx="156">
                  <c:v>-31.3</c:v>
                </c:pt>
                <c:pt idx="157">
                  <c:v>-36.6</c:v>
                </c:pt>
                <c:pt idx="158">
                  <c:v>-43.3</c:v>
                </c:pt>
                <c:pt idx="159">
                  <c:v>-50.3</c:v>
                </c:pt>
                <c:pt idx="160">
                  <c:v>-57.3</c:v>
                </c:pt>
                <c:pt idx="161">
                  <c:v>-64</c:v>
                </c:pt>
                <c:pt idx="162">
                  <c:v>-68.2</c:v>
                </c:pt>
                <c:pt idx="163">
                  <c:v>-71.400000000000006</c:v>
                </c:pt>
                <c:pt idx="164">
                  <c:v>-72.8</c:v>
                </c:pt>
                <c:pt idx="165">
                  <c:v>-72.400000000000006</c:v>
                </c:pt>
                <c:pt idx="166">
                  <c:v>-70.7</c:v>
                </c:pt>
                <c:pt idx="167">
                  <c:v>-67.900000000000006</c:v>
                </c:pt>
                <c:pt idx="168">
                  <c:v>-63.3</c:v>
                </c:pt>
                <c:pt idx="169">
                  <c:v>-58.4</c:v>
                </c:pt>
                <c:pt idx="170">
                  <c:v>-52.1</c:v>
                </c:pt>
                <c:pt idx="171">
                  <c:v>-45</c:v>
                </c:pt>
                <c:pt idx="172">
                  <c:v>-37.6</c:v>
                </c:pt>
                <c:pt idx="173">
                  <c:v>-30.3</c:v>
                </c:pt>
                <c:pt idx="174">
                  <c:v>-23.9</c:v>
                </c:pt>
                <c:pt idx="175">
                  <c:v>-18.7</c:v>
                </c:pt>
                <c:pt idx="176">
                  <c:v>-14.4</c:v>
                </c:pt>
                <c:pt idx="177">
                  <c:v>-12</c:v>
                </c:pt>
                <c:pt idx="178">
                  <c:v>-10.6</c:v>
                </c:pt>
                <c:pt idx="179">
                  <c:v>-10.9</c:v>
                </c:pt>
                <c:pt idx="180">
                  <c:v>-12.3</c:v>
                </c:pt>
                <c:pt idx="181">
                  <c:v>-14.8</c:v>
                </c:pt>
                <c:pt idx="182">
                  <c:v>-17.2</c:v>
                </c:pt>
                <c:pt idx="183">
                  <c:v>-19.7</c:v>
                </c:pt>
                <c:pt idx="184">
                  <c:v>-21.1</c:v>
                </c:pt>
                <c:pt idx="185">
                  <c:v>-22.2</c:v>
                </c:pt>
                <c:pt idx="186">
                  <c:v>-22.5</c:v>
                </c:pt>
                <c:pt idx="187">
                  <c:v>-22.2</c:v>
                </c:pt>
                <c:pt idx="188">
                  <c:v>-21.1</c:v>
                </c:pt>
                <c:pt idx="189">
                  <c:v>-20.100000000000001</c:v>
                </c:pt>
                <c:pt idx="190">
                  <c:v>-19</c:v>
                </c:pt>
                <c:pt idx="191">
                  <c:v>-17.899999999999999</c:v>
                </c:pt>
                <c:pt idx="192">
                  <c:v>-16.899999999999999</c:v>
                </c:pt>
                <c:pt idx="193">
                  <c:v>-15.8</c:v>
                </c:pt>
                <c:pt idx="194">
                  <c:v>-15.1</c:v>
                </c:pt>
                <c:pt idx="195">
                  <c:v>-14.4</c:v>
                </c:pt>
                <c:pt idx="196">
                  <c:v>-14.1</c:v>
                </c:pt>
                <c:pt idx="197">
                  <c:v>-13.4</c:v>
                </c:pt>
                <c:pt idx="198">
                  <c:v>-13</c:v>
                </c:pt>
                <c:pt idx="199">
                  <c:v>-12.3</c:v>
                </c:pt>
                <c:pt idx="200">
                  <c:v>-12.3</c:v>
                </c:pt>
                <c:pt idx="201">
                  <c:v>-12.7</c:v>
                </c:pt>
                <c:pt idx="202">
                  <c:v>-13.4</c:v>
                </c:pt>
                <c:pt idx="203">
                  <c:v>-15.1</c:v>
                </c:pt>
                <c:pt idx="204">
                  <c:v>-17.2</c:v>
                </c:pt>
                <c:pt idx="205">
                  <c:v>-20.100000000000001</c:v>
                </c:pt>
                <c:pt idx="206">
                  <c:v>-23.9</c:v>
                </c:pt>
                <c:pt idx="207">
                  <c:v>-29.2</c:v>
                </c:pt>
                <c:pt idx="208">
                  <c:v>-34.5</c:v>
                </c:pt>
                <c:pt idx="209">
                  <c:v>-41.5</c:v>
                </c:pt>
                <c:pt idx="210">
                  <c:v>-48.9</c:v>
                </c:pt>
                <c:pt idx="211">
                  <c:v>-55.2</c:v>
                </c:pt>
                <c:pt idx="212">
                  <c:v>-61.9</c:v>
                </c:pt>
                <c:pt idx="213">
                  <c:v>-67.2</c:v>
                </c:pt>
                <c:pt idx="214">
                  <c:v>-70.3</c:v>
                </c:pt>
                <c:pt idx="215">
                  <c:v>-72.099999999999994</c:v>
                </c:pt>
                <c:pt idx="216">
                  <c:v>-71.7</c:v>
                </c:pt>
                <c:pt idx="217">
                  <c:v>-70.3</c:v>
                </c:pt>
                <c:pt idx="218">
                  <c:v>-67.5</c:v>
                </c:pt>
                <c:pt idx="219">
                  <c:v>-63.3</c:v>
                </c:pt>
                <c:pt idx="220">
                  <c:v>-57.7</c:v>
                </c:pt>
                <c:pt idx="221">
                  <c:v>-51.7</c:v>
                </c:pt>
                <c:pt idx="222">
                  <c:v>-44.3</c:v>
                </c:pt>
                <c:pt idx="223">
                  <c:v>-36.9</c:v>
                </c:pt>
                <c:pt idx="224">
                  <c:v>-30.3</c:v>
                </c:pt>
                <c:pt idx="225">
                  <c:v>-23.6</c:v>
                </c:pt>
                <c:pt idx="226">
                  <c:v>-17.600000000000001</c:v>
                </c:pt>
                <c:pt idx="227">
                  <c:v>-13</c:v>
                </c:pt>
                <c:pt idx="228">
                  <c:v>-9.9</c:v>
                </c:pt>
                <c:pt idx="229">
                  <c:v>-7.8</c:v>
                </c:pt>
                <c:pt idx="230">
                  <c:v>-7.4</c:v>
                </c:pt>
                <c:pt idx="231">
                  <c:v>-8.5</c:v>
                </c:pt>
                <c:pt idx="232">
                  <c:v>-11.3</c:v>
                </c:pt>
                <c:pt idx="233">
                  <c:v>-14.8</c:v>
                </c:pt>
                <c:pt idx="234">
                  <c:v>-17.899999999999999</c:v>
                </c:pt>
                <c:pt idx="235">
                  <c:v>-21.5</c:v>
                </c:pt>
                <c:pt idx="236">
                  <c:v>-24.3</c:v>
                </c:pt>
                <c:pt idx="237">
                  <c:v>-26</c:v>
                </c:pt>
                <c:pt idx="238">
                  <c:v>-26.7</c:v>
                </c:pt>
                <c:pt idx="239">
                  <c:v>-26.4</c:v>
                </c:pt>
                <c:pt idx="240">
                  <c:v>-25.3</c:v>
                </c:pt>
                <c:pt idx="241">
                  <c:v>-23.9</c:v>
                </c:pt>
                <c:pt idx="242">
                  <c:v>-22.9</c:v>
                </c:pt>
                <c:pt idx="243">
                  <c:v>-21.8</c:v>
                </c:pt>
                <c:pt idx="244">
                  <c:v>-20.399999999999999</c:v>
                </c:pt>
                <c:pt idx="245">
                  <c:v>-19.399999999999999</c:v>
                </c:pt>
                <c:pt idx="246">
                  <c:v>-17.899999999999999</c:v>
                </c:pt>
                <c:pt idx="247">
                  <c:v>-17.2</c:v>
                </c:pt>
                <c:pt idx="248">
                  <c:v>-16.2</c:v>
                </c:pt>
                <c:pt idx="249">
                  <c:v>-15.5</c:v>
                </c:pt>
                <c:pt idx="250">
                  <c:v>-14.8</c:v>
                </c:pt>
                <c:pt idx="251">
                  <c:v>-14.4</c:v>
                </c:pt>
                <c:pt idx="252">
                  <c:v>-14.4</c:v>
                </c:pt>
                <c:pt idx="253">
                  <c:v>-14.8</c:v>
                </c:pt>
                <c:pt idx="254">
                  <c:v>-15.5</c:v>
                </c:pt>
                <c:pt idx="255">
                  <c:v>-16.5</c:v>
                </c:pt>
                <c:pt idx="256">
                  <c:v>-19</c:v>
                </c:pt>
                <c:pt idx="257">
                  <c:v>-21.5</c:v>
                </c:pt>
                <c:pt idx="258">
                  <c:v>-25.3</c:v>
                </c:pt>
                <c:pt idx="259">
                  <c:v>-29.9</c:v>
                </c:pt>
                <c:pt idx="260">
                  <c:v>-35.9</c:v>
                </c:pt>
                <c:pt idx="261">
                  <c:v>-43.3</c:v>
                </c:pt>
                <c:pt idx="262">
                  <c:v>-51.3</c:v>
                </c:pt>
                <c:pt idx="263">
                  <c:v>-58.4</c:v>
                </c:pt>
                <c:pt idx="264">
                  <c:v>-64.7</c:v>
                </c:pt>
                <c:pt idx="265">
                  <c:v>-69.599999999999994</c:v>
                </c:pt>
                <c:pt idx="266">
                  <c:v>-72.400000000000006</c:v>
                </c:pt>
                <c:pt idx="267">
                  <c:v>-73.8</c:v>
                </c:pt>
                <c:pt idx="268">
                  <c:v>-73.099999999999994</c:v>
                </c:pt>
                <c:pt idx="269">
                  <c:v>-70.3</c:v>
                </c:pt>
                <c:pt idx="270">
                  <c:v>-67.2</c:v>
                </c:pt>
                <c:pt idx="271">
                  <c:v>-62.2</c:v>
                </c:pt>
                <c:pt idx="272">
                  <c:v>-56.3</c:v>
                </c:pt>
                <c:pt idx="273">
                  <c:v>-50.3</c:v>
                </c:pt>
                <c:pt idx="274">
                  <c:v>-42.9</c:v>
                </c:pt>
                <c:pt idx="275">
                  <c:v>-35.5</c:v>
                </c:pt>
                <c:pt idx="276">
                  <c:v>-28.5</c:v>
                </c:pt>
                <c:pt idx="277">
                  <c:v>-21.5</c:v>
                </c:pt>
                <c:pt idx="278">
                  <c:v>-16.2</c:v>
                </c:pt>
                <c:pt idx="279">
                  <c:v>-13</c:v>
                </c:pt>
                <c:pt idx="280">
                  <c:v>-10.9</c:v>
                </c:pt>
                <c:pt idx="281">
                  <c:v>-10.6</c:v>
                </c:pt>
                <c:pt idx="282">
                  <c:v>-11.6</c:v>
                </c:pt>
                <c:pt idx="283">
                  <c:v>-14.4</c:v>
                </c:pt>
                <c:pt idx="284">
                  <c:v>-17.899999999999999</c:v>
                </c:pt>
                <c:pt idx="285">
                  <c:v>-21.1</c:v>
                </c:pt>
                <c:pt idx="286">
                  <c:v>-23.9</c:v>
                </c:pt>
                <c:pt idx="287">
                  <c:v>-26.4</c:v>
                </c:pt>
                <c:pt idx="288">
                  <c:v>-28.1</c:v>
                </c:pt>
                <c:pt idx="289">
                  <c:v>-28.5</c:v>
                </c:pt>
                <c:pt idx="290">
                  <c:v>-27.8</c:v>
                </c:pt>
                <c:pt idx="291">
                  <c:v>-26.7</c:v>
                </c:pt>
                <c:pt idx="292">
                  <c:v>-25.7</c:v>
                </c:pt>
                <c:pt idx="293">
                  <c:v>-24.6</c:v>
                </c:pt>
                <c:pt idx="294">
                  <c:v>-23.2</c:v>
                </c:pt>
                <c:pt idx="295">
                  <c:v>-21.5</c:v>
                </c:pt>
                <c:pt idx="296">
                  <c:v>-19.7</c:v>
                </c:pt>
                <c:pt idx="297">
                  <c:v>-18.3</c:v>
                </c:pt>
                <c:pt idx="298">
                  <c:v>-17.2</c:v>
                </c:pt>
                <c:pt idx="299">
                  <c:v>-16.2</c:v>
                </c:pt>
                <c:pt idx="300">
                  <c:v>-15.1</c:v>
                </c:pt>
                <c:pt idx="301">
                  <c:v>-14.4</c:v>
                </c:pt>
                <c:pt idx="302">
                  <c:v>-14.4</c:v>
                </c:pt>
                <c:pt idx="303">
                  <c:v>-14.4</c:v>
                </c:pt>
                <c:pt idx="304">
                  <c:v>-15.1</c:v>
                </c:pt>
                <c:pt idx="305">
                  <c:v>-16.899999999999999</c:v>
                </c:pt>
                <c:pt idx="306">
                  <c:v>-19</c:v>
                </c:pt>
                <c:pt idx="307">
                  <c:v>-21.8</c:v>
                </c:pt>
                <c:pt idx="308">
                  <c:v>-26</c:v>
                </c:pt>
                <c:pt idx="309">
                  <c:v>-31</c:v>
                </c:pt>
                <c:pt idx="310">
                  <c:v>-37.299999999999997</c:v>
                </c:pt>
                <c:pt idx="311">
                  <c:v>-43.6</c:v>
                </c:pt>
                <c:pt idx="312">
                  <c:v>-51.7</c:v>
                </c:pt>
                <c:pt idx="313">
                  <c:v>-58.7</c:v>
                </c:pt>
                <c:pt idx="314">
                  <c:v>-65.099999999999994</c:v>
                </c:pt>
                <c:pt idx="315">
                  <c:v>-69.599999999999994</c:v>
                </c:pt>
                <c:pt idx="316">
                  <c:v>-72.099999999999994</c:v>
                </c:pt>
                <c:pt idx="317">
                  <c:v>-72.8</c:v>
                </c:pt>
                <c:pt idx="318">
                  <c:v>-72.099999999999994</c:v>
                </c:pt>
                <c:pt idx="319">
                  <c:v>-69.3</c:v>
                </c:pt>
                <c:pt idx="320">
                  <c:v>-65.099999999999994</c:v>
                </c:pt>
                <c:pt idx="321">
                  <c:v>-59.8</c:v>
                </c:pt>
                <c:pt idx="322">
                  <c:v>-54.5</c:v>
                </c:pt>
                <c:pt idx="323">
                  <c:v>-47.5</c:v>
                </c:pt>
                <c:pt idx="324">
                  <c:v>-40.1</c:v>
                </c:pt>
                <c:pt idx="325">
                  <c:v>-32.4</c:v>
                </c:pt>
                <c:pt idx="326">
                  <c:v>-25.3</c:v>
                </c:pt>
                <c:pt idx="327">
                  <c:v>-19</c:v>
                </c:pt>
                <c:pt idx="328">
                  <c:v>-13.4</c:v>
                </c:pt>
                <c:pt idx="329">
                  <c:v>-9.5</c:v>
                </c:pt>
                <c:pt idx="330">
                  <c:v>-7.1</c:v>
                </c:pt>
                <c:pt idx="331">
                  <c:v>-6.3</c:v>
                </c:pt>
                <c:pt idx="332">
                  <c:v>-7.4</c:v>
                </c:pt>
                <c:pt idx="333">
                  <c:v>-9.9</c:v>
                </c:pt>
                <c:pt idx="334">
                  <c:v>-13.7</c:v>
                </c:pt>
                <c:pt idx="335">
                  <c:v>-17.600000000000001</c:v>
                </c:pt>
                <c:pt idx="336">
                  <c:v>-21.1</c:v>
                </c:pt>
                <c:pt idx="337">
                  <c:v>-24.3</c:v>
                </c:pt>
                <c:pt idx="338">
                  <c:v>-26.4</c:v>
                </c:pt>
                <c:pt idx="339">
                  <c:v>-27.1</c:v>
                </c:pt>
                <c:pt idx="340">
                  <c:v>-27.1</c:v>
                </c:pt>
                <c:pt idx="341">
                  <c:v>-26</c:v>
                </c:pt>
                <c:pt idx="342">
                  <c:v>-25</c:v>
                </c:pt>
                <c:pt idx="343">
                  <c:v>-23.9</c:v>
                </c:pt>
                <c:pt idx="344">
                  <c:v>-22.5</c:v>
                </c:pt>
                <c:pt idx="345">
                  <c:v>-21.1</c:v>
                </c:pt>
                <c:pt idx="346">
                  <c:v>-19.7</c:v>
                </c:pt>
                <c:pt idx="347">
                  <c:v>-18.7</c:v>
                </c:pt>
                <c:pt idx="348">
                  <c:v>-17.899999999999999</c:v>
                </c:pt>
                <c:pt idx="349">
                  <c:v>-16.899999999999999</c:v>
                </c:pt>
                <c:pt idx="350">
                  <c:v>-16.5</c:v>
                </c:pt>
                <c:pt idx="351">
                  <c:v>-15.8</c:v>
                </c:pt>
                <c:pt idx="352">
                  <c:v>-15.5</c:v>
                </c:pt>
                <c:pt idx="353">
                  <c:v>-15.1</c:v>
                </c:pt>
                <c:pt idx="354">
                  <c:v>-15.5</c:v>
                </c:pt>
                <c:pt idx="355">
                  <c:v>-15.8</c:v>
                </c:pt>
                <c:pt idx="356">
                  <c:v>-16.5</c:v>
                </c:pt>
                <c:pt idx="357">
                  <c:v>-17.899999999999999</c:v>
                </c:pt>
                <c:pt idx="358">
                  <c:v>-17.2</c:v>
                </c:pt>
                <c:pt idx="359">
                  <c:v>-20.100000000000001</c:v>
                </c:pt>
                <c:pt idx="360">
                  <c:v>-23.9</c:v>
                </c:pt>
                <c:pt idx="361">
                  <c:v>-28.5</c:v>
                </c:pt>
                <c:pt idx="362">
                  <c:v>-33.4</c:v>
                </c:pt>
                <c:pt idx="363">
                  <c:v>-39.700000000000003</c:v>
                </c:pt>
                <c:pt idx="364">
                  <c:v>-49.9</c:v>
                </c:pt>
                <c:pt idx="365">
                  <c:v>-56.6</c:v>
                </c:pt>
                <c:pt idx="366">
                  <c:v>-63.3</c:v>
                </c:pt>
                <c:pt idx="367">
                  <c:v>-68.2</c:v>
                </c:pt>
                <c:pt idx="368">
                  <c:v>-71</c:v>
                </c:pt>
                <c:pt idx="369">
                  <c:v>-72.099999999999994</c:v>
                </c:pt>
                <c:pt idx="370">
                  <c:v>-71.7</c:v>
                </c:pt>
                <c:pt idx="371">
                  <c:v>-70</c:v>
                </c:pt>
                <c:pt idx="372">
                  <c:v>-66.8</c:v>
                </c:pt>
                <c:pt idx="373">
                  <c:v>-62.2</c:v>
                </c:pt>
                <c:pt idx="374">
                  <c:v>-56.6</c:v>
                </c:pt>
                <c:pt idx="375">
                  <c:v>-50.6</c:v>
                </c:pt>
                <c:pt idx="376">
                  <c:v>-42.6</c:v>
                </c:pt>
                <c:pt idx="377">
                  <c:v>-35.200000000000003</c:v>
                </c:pt>
                <c:pt idx="378">
                  <c:v>-27.8</c:v>
                </c:pt>
                <c:pt idx="379">
                  <c:v>-21.1</c:v>
                </c:pt>
                <c:pt idx="380">
                  <c:v>-15.8</c:v>
                </c:pt>
                <c:pt idx="381">
                  <c:v>-11.3</c:v>
                </c:pt>
                <c:pt idx="382">
                  <c:v>-8.5</c:v>
                </c:pt>
                <c:pt idx="383">
                  <c:v>-7.4</c:v>
                </c:pt>
                <c:pt idx="384">
                  <c:v>-7.8</c:v>
                </c:pt>
                <c:pt idx="385">
                  <c:v>-9.5</c:v>
                </c:pt>
                <c:pt idx="386">
                  <c:v>-12.3</c:v>
                </c:pt>
                <c:pt idx="387">
                  <c:v>-15.5</c:v>
                </c:pt>
                <c:pt idx="388">
                  <c:v>-18.3</c:v>
                </c:pt>
                <c:pt idx="389">
                  <c:v>-21.1</c:v>
                </c:pt>
                <c:pt idx="390">
                  <c:v>-22.9</c:v>
                </c:pt>
                <c:pt idx="391">
                  <c:v>-23.9</c:v>
                </c:pt>
                <c:pt idx="392">
                  <c:v>-23.9</c:v>
                </c:pt>
                <c:pt idx="393">
                  <c:v>-23.2</c:v>
                </c:pt>
                <c:pt idx="394">
                  <c:v>-22.9</c:v>
                </c:pt>
                <c:pt idx="395">
                  <c:v>-22.2</c:v>
                </c:pt>
                <c:pt idx="396">
                  <c:v>-21.5</c:v>
                </c:pt>
                <c:pt idx="397">
                  <c:v>-20.8</c:v>
                </c:pt>
                <c:pt idx="398">
                  <c:v>-20.100000000000001</c:v>
                </c:pt>
                <c:pt idx="399">
                  <c:v>-19.399999999999999</c:v>
                </c:pt>
                <c:pt idx="400">
                  <c:v>-18.7</c:v>
                </c:pt>
                <c:pt idx="401">
                  <c:v>-17.899999999999999</c:v>
                </c:pt>
                <c:pt idx="402">
                  <c:v>-17.600000000000001</c:v>
                </c:pt>
                <c:pt idx="403">
                  <c:v>-17.2</c:v>
                </c:pt>
                <c:pt idx="404">
                  <c:v>-17.2</c:v>
                </c:pt>
                <c:pt idx="405">
                  <c:v>-17.2</c:v>
                </c:pt>
                <c:pt idx="406">
                  <c:v>-17.600000000000001</c:v>
                </c:pt>
                <c:pt idx="407">
                  <c:v>-17.600000000000001</c:v>
                </c:pt>
                <c:pt idx="408">
                  <c:v>-17.600000000000001</c:v>
                </c:pt>
              </c:numCache>
            </c:numRef>
          </c:val>
        </c:ser>
        <c:ser>
          <c:idx val="2"/>
          <c:order val="2"/>
          <c:tx>
            <c:strRef>
              <c:f>Angle_Walk_6!$O$1</c:f>
              <c:strCache>
                <c:ptCount val="1"/>
                <c:pt idx="0">
                  <c:v>左髋FE</c:v>
                </c:pt>
              </c:strCache>
            </c:strRef>
          </c:tx>
          <c:marker>
            <c:symbol val="none"/>
          </c:marker>
          <c:val>
            <c:numRef>
              <c:f>Angle_Walk_6!$O$2:$O$410</c:f>
              <c:numCache>
                <c:formatCode>General</c:formatCode>
                <c:ptCount val="409"/>
                <c:pt idx="0">
                  <c:v>3.6</c:v>
                </c:pt>
                <c:pt idx="1">
                  <c:v>3.6</c:v>
                </c:pt>
                <c:pt idx="2">
                  <c:v>3.6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-0.3</c:v>
                </c:pt>
                <c:pt idx="43">
                  <c:v>-0.3</c:v>
                </c:pt>
                <c:pt idx="44">
                  <c:v>-0.3</c:v>
                </c:pt>
                <c:pt idx="45">
                  <c:v>-0.3</c:v>
                </c:pt>
                <c:pt idx="46">
                  <c:v>-0.3</c:v>
                </c:pt>
                <c:pt idx="47">
                  <c:v>-0.3</c:v>
                </c:pt>
                <c:pt idx="48">
                  <c:v>-0.3</c:v>
                </c:pt>
                <c:pt idx="49">
                  <c:v>-0.7</c:v>
                </c:pt>
                <c:pt idx="50">
                  <c:v>-0.7</c:v>
                </c:pt>
                <c:pt idx="51">
                  <c:v>-1</c:v>
                </c:pt>
                <c:pt idx="52">
                  <c:v>-1.4</c:v>
                </c:pt>
                <c:pt idx="53">
                  <c:v>-1.7</c:v>
                </c:pt>
                <c:pt idx="54">
                  <c:v>-1.7</c:v>
                </c:pt>
                <c:pt idx="55">
                  <c:v>-2.1</c:v>
                </c:pt>
                <c:pt idx="56">
                  <c:v>-2.4</c:v>
                </c:pt>
                <c:pt idx="57">
                  <c:v>-2.8</c:v>
                </c:pt>
                <c:pt idx="58">
                  <c:v>-3.1</c:v>
                </c:pt>
                <c:pt idx="59">
                  <c:v>-3.5</c:v>
                </c:pt>
                <c:pt idx="60">
                  <c:v>-3.8</c:v>
                </c:pt>
                <c:pt idx="61">
                  <c:v>-4.5</c:v>
                </c:pt>
                <c:pt idx="62">
                  <c:v>-5.2</c:v>
                </c:pt>
                <c:pt idx="63">
                  <c:v>-5.9</c:v>
                </c:pt>
                <c:pt idx="64">
                  <c:v>-7</c:v>
                </c:pt>
                <c:pt idx="65">
                  <c:v>-8.4</c:v>
                </c:pt>
                <c:pt idx="66">
                  <c:v>-10.1</c:v>
                </c:pt>
                <c:pt idx="67">
                  <c:v>-11.6</c:v>
                </c:pt>
                <c:pt idx="68">
                  <c:v>-13.3</c:v>
                </c:pt>
                <c:pt idx="69">
                  <c:v>-14.7</c:v>
                </c:pt>
                <c:pt idx="70">
                  <c:v>-16.5</c:v>
                </c:pt>
                <c:pt idx="71">
                  <c:v>-18.600000000000001</c:v>
                </c:pt>
                <c:pt idx="72">
                  <c:v>-20.3</c:v>
                </c:pt>
                <c:pt idx="73">
                  <c:v>-21.8</c:v>
                </c:pt>
                <c:pt idx="74">
                  <c:v>-23.9</c:v>
                </c:pt>
                <c:pt idx="75">
                  <c:v>-25.6</c:v>
                </c:pt>
                <c:pt idx="76">
                  <c:v>-27</c:v>
                </c:pt>
                <c:pt idx="77">
                  <c:v>-28.4</c:v>
                </c:pt>
                <c:pt idx="78">
                  <c:v>-29.8</c:v>
                </c:pt>
                <c:pt idx="79">
                  <c:v>-30.9</c:v>
                </c:pt>
                <c:pt idx="80">
                  <c:v>-31.9</c:v>
                </c:pt>
                <c:pt idx="81">
                  <c:v>-32.299999999999997</c:v>
                </c:pt>
                <c:pt idx="82">
                  <c:v>-33</c:v>
                </c:pt>
                <c:pt idx="83">
                  <c:v>-33.4</c:v>
                </c:pt>
                <c:pt idx="84">
                  <c:v>-33.700000000000003</c:v>
                </c:pt>
                <c:pt idx="85">
                  <c:v>-34.1</c:v>
                </c:pt>
                <c:pt idx="86">
                  <c:v>-34.1</c:v>
                </c:pt>
                <c:pt idx="87">
                  <c:v>-34.1</c:v>
                </c:pt>
                <c:pt idx="88">
                  <c:v>-34.1</c:v>
                </c:pt>
                <c:pt idx="89">
                  <c:v>-34.1</c:v>
                </c:pt>
                <c:pt idx="90">
                  <c:v>-33.700000000000003</c:v>
                </c:pt>
                <c:pt idx="91">
                  <c:v>-33.4</c:v>
                </c:pt>
                <c:pt idx="92">
                  <c:v>-33</c:v>
                </c:pt>
                <c:pt idx="93">
                  <c:v>-31.6</c:v>
                </c:pt>
                <c:pt idx="94">
                  <c:v>-30.9</c:v>
                </c:pt>
                <c:pt idx="95">
                  <c:v>-29.8</c:v>
                </c:pt>
                <c:pt idx="96">
                  <c:v>-29.1</c:v>
                </c:pt>
                <c:pt idx="97">
                  <c:v>-28.8</c:v>
                </c:pt>
                <c:pt idx="98">
                  <c:v>-28.8</c:v>
                </c:pt>
                <c:pt idx="99">
                  <c:v>-28.4</c:v>
                </c:pt>
                <c:pt idx="100">
                  <c:v>-28.8</c:v>
                </c:pt>
                <c:pt idx="101">
                  <c:v>-28.4</c:v>
                </c:pt>
                <c:pt idx="102">
                  <c:v>-28.1</c:v>
                </c:pt>
                <c:pt idx="103">
                  <c:v>-27</c:v>
                </c:pt>
                <c:pt idx="104">
                  <c:v>-25.6</c:v>
                </c:pt>
                <c:pt idx="105">
                  <c:v>-24.2</c:v>
                </c:pt>
                <c:pt idx="106">
                  <c:v>-23.2</c:v>
                </c:pt>
                <c:pt idx="107">
                  <c:v>-21.8</c:v>
                </c:pt>
                <c:pt idx="108">
                  <c:v>-20.3</c:v>
                </c:pt>
                <c:pt idx="109">
                  <c:v>-18.899999999999999</c:v>
                </c:pt>
                <c:pt idx="110">
                  <c:v>-17.2</c:v>
                </c:pt>
                <c:pt idx="111">
                  <c:v>-15.8</c:v>
                </c:pt>
                <c:pt idx="112">
                  <c:v>-14.4</c:v>
                </c:pt>
                <c:pt idx="113">
                  <c:v>-13</c:v>
                </c:pt>
                <c:pt idx="114">
                  <c:v>-11.6</c:v>
                </c:pt>
                <c:pt idx="115">
                  <c:v>-10.1</c:v>
                </c:pt>
                <c:pt idx="116">
                  <c:v>-9.8000000000000007</c:v>
                </c:pt>
                <c:pt idx="117">
                  <c:v>-8.6999999999999993</c:v>
                </c:pt>
                <c:pt idx="118">
                  <c:v>-7.3</c:v>
                </c:pt>
                <c:pt idx="119">
                  <c:v>-6.3</c:v>
                </c:pt>
                <c:pt idx="120">
                  <c:v>-4.9000000000000004</c:v>
                </c:pt>
                <c:pt idx="121">
                  <c:v>-4.2</c:v>
                </c:pt>
                <c:pt idx="122">
                  <c:v>-3.1</c:v>
                </c:pt>
                <c:pt idx="123">
                  <c:v>-2.4</c:v>
                </c:pt>
                <c:pt idx="124">
                  <c:v>-1.7</c:v>
                </c:pt>
                <c:pt idx="125">
                  <c:v>-1.4</c:v>
                </c:pt>
                <c:pt idx="126">
                  <c:v>-1</c:v>
                </c:pt>
                <c:pt idx="127">
                  <c:v>-1</c:v>
                </c:pt>
                <c:pt idx="128">
                  <c:v>-1.7</c:v>
                </c:pt>
                <c:pt idx="129">
                  <c:v>-2.8</c:v>
                </c:pt>
                <c:pt idx="130">
                  <c:v>-4.5</c:v>
                </c:pt>
                <c:pt idx="131">
                  <c:v>-6.6</c:v>
                </c:pt>
                <c:pt idx="132">
                  <c:v>-9.4</c:v>
                </c:pt>
                <c:pt idx="133">
                  <c:v>-12.6</c:v>
                </c:pt>
                <c:pt idx="134">
                  <c:v>-15.4</c:v>
                </c:pt>
                <c:pt idx="135">
                  <c:v>-17.899999999999999</c:v>
                </c:pt>
                <c:pt idx="136">
                  <c:v>-20.3</c:v>
                </c:pt>
                <c:pt idx="137">
                  <c:v>-22.5</c:v>
                </c:pt>
                <c:pt idx="138">
                  <c:v>-24.6</c:v>
                </c:pt>
                <c:pt idx="139">
                  <c:v>-26</c:v>
                </c:pt>
                <c:pt idx="140">
                  <c:v>-27.4</c:v>
                </c:pt>
                <c:pt idx="141">
                  <c:v>-28.8</c:v>
                </c:pt>
                <c:pt idx="142">
                  <c:v>-29.8</c:v>
                </c:pt>
                <c:pt idx="143">
                  <c:v>-30.9</c:v>
                </c:pt>
                <c:pt idx="144">
                  <c:v>-31.2</c:v>
                </c:pt>
                <c:pt idx="145">
                  <c:v>-31.6</c:v>
                </c:pt>
                <c:pt idx="146">
                  <c:v>-31.6</c:v>
                </c:pt>
                <c:pt idx="147">
                  <c:v>-31.6</c:v>
                </c:pt>
                <c:pt idx="148">
                  <c:v>-31.2</c:v>
                </c:pt>
                <c:pt idx="149">
                  <c:v>-30.5</c:v>
                </c:pt>
                <c:pt idx="150">
                  <c:v>-29.8</c:v>
                </c:pt>
                <c:pt idx="151">
                  <c:v>-28.8</c:v>
                </c:pt>
                <c:pt idx="152">
                  <c:v>-27.7</c:v>
                </c:pt>
                <c:pt idx="153">
                  <c:v>-26.7</c:v>
                </c:pt>
                <c:pt idx="154">
                  <c:v>-26.7</c:v>
                </c:pt>
                <c:pt idx="155">
                  <c:v>-26.7</c:v>
                </c:pt>
                <c:pt idx="156">
                  <c:v>-27</c:v>
                </c:pt>
                <c:pt idx="157">
                  <c:v>-27.4</c:v>
                </c:pt>
                <c:pt idx="158">
                  <c:v>-27.4</c:v>
                </c:pt>
                <c:pt idx="159">
                  <c:v>-27</c:v>
                </c:pt>
                <c:pt idx="160">
                  <c:v>-26.7</c:v>
                </c:pt>
                <c:pt idx="161">
                  <c:v>-25.3</c:v>
                </c:pt>
                <c:pt idx="162">
                  <c:v>-23.9</c:v>
                </c:pt>
                <c:pt idx="163">
                  <c:v>-22.1</c:v>
                </c:pt>
                <c:pt idx="164">
                  <c:v>-20.7</c:v>
                </c:pt>
                <c:pt idx="165">
                  <c:v>-18.899999999999999</c:v>
                </c:pt>
                <c:pt idx="166">
                  <c:v>-17.2</c:v>
                </c:pt>
                <c:pt idx="167">
                  <c:v>-15.1</c:v>
                </c:pt>
                <c:pt idx="168">
                  <c:v>-13</c:v>
                </c:pt>
                <c:pt idx="169">
                  <c:v>-11.2</c:v>
                </c:pt>
                <c:pt idx="170">
                  <c:v>-9.4</c:v>
                </c:pt>
                <c:pt idx="171">
                  <c:v>-7.3</c:v>
                </c:pt>
                <c:pt idx="172">
                  <c:v>-5.9</c:v>
                </c:pt>
                <c:pt idx="173">
                  <c:v>-4.2</c:v>
                </c:pt>
                <c:pt idx="174">
                  <c:v>-2.4</c:v>
                </c:pt>
                <c:pt idx="175">
                  <c:v>-1</c:v>
                </c:pt>
                <c:pt idx="176">
                  <c:v>0</c:v>
                </c:pt>
                <c:pt idx="177">
                  <c:v>1.1000000000000001</c:v>
                </c:pt>
                <c:pt idx="178">
                  <c:v>1.8</c:v>
                </c:pt>
                <c:pt idx="179">
                  <c:v>2.2000000000000002</c:v>
                </c:pt>
                <c:pt idx="180">
                  <c:v>1.5</c:v>
                </c:pt>
                <c:pt idx="181">
                  <c:v>0</c:v>
                </c:pt>
                <c:pt idx="182">
                  <c:v>-2.1</c:v>
                </c:pt>
                <c:pt idx="183">
                  <c:v>-4.9000000000000004</c:v>
                </c:pt>
                <c:pt idx="184">
                  <c:v>-7.7</c:v>
                </c:pt>
                <c:pt idx="185">
                  <c:v>-10.9</c:v>
                </c:pt>
                <c:pt idx="186">
                  <c:v>-14</c:v>
                </c:pt>
                <c:pt idx="187">
                  <c:v>-17.2</c:v>
                </c:pt>
                <c:pt idx="188">
                  <c:v>-19.600000000000001</c:v>
                </c:pt>
                <c:pt idx="189">
                  <c:v>-22.1</c:v>
                </c:pt>
                <c:pt idx="190">
                  <c:v>-23.9</c:v>
                </c:pt>
                <c:pt idx="191">
                  <c:v>-26</c:v>
                </c:pt>
                <c:pt idx="192">
                  <c:v>-27.4</c:v>
                </c:pt>
                <c:pt idx="193">
                  <c:v>-28.8</c:v>
                </c:pt>
                <c:pt idx="194">
                  <c:v>-29.5</c:v>
                </c:pt>
                <c:pt idx="195">
                  <c:v>-30.2</c:v>
                </c:pt>
                <c:pt idx="196">
                  <c:v>-30.9</c:v>
                </c:pt>
                <c:pt idx="197">
                  <c:v>-30.9</c:v>
                </c:pt>
                <c:pt idx="198">
                  <c:v>-30.9</c:v>
                </c:pt>
                <c:pt idx="199">
                  <c:v>-30.5</c:v>
                </c:pt>
                <c:pt idx="200">
                  <c:v>-30.2</c:v>
                </c:pt>
                <c:pt idx="201">
                  <c:v>-29.5</c:v>
                </c:pt>
                <c:pt idx="202">
                  <c:v>-28.4</c:v>
                </c:pt>
                <c:pt idx="203">
                  <c:v>-26.7</c:v>
                </c:pt>
                <c:pt idx="204">
                  <c:v>-25.3</c:v>
                </c:pt>
                <c:pt idx="205">
                  <c:v>-24.6</c:v>
                </c:pt>
                <c:pt idx="206">
                  <c:v>-24.6</c:v>
                </c:pt>
                <c:pt idx="207">
                  <c:v>-25.3</c:v>
                </c:pt>
                <c:pt idx="208">
                  <c:v>-25.6</c:v>
                </c:pt>
                <c:pt idx="209">
                  <c:v>-25.6</c:v>
                </c:pt>
                <c:pt idx="210">
                  <c:v>-26</c:v>
                </c:pt>
                <c:pt idx="211">
                  <c:v>-26</c:v>
                </c:pt>
                <c:pt idx="212">
                  <c:v>-24.9</c:v>
                </c:pt>
                <c:pt idx="213">
                  <c:v>-23.2</c:v>
                </c:pt>
                <c:pt idx="214">
                  <c:v>-20.7</c:v>
                </c:pt>
                <c:pt idx="215">
                  <c:v>-18.899999999999999</c:v>
                </c:pt>
                <c:pt idx="216">
                  <c:v>-17.2</c:v>
                </c:pt>
                <c:pt idx="217">
                  <c:v>-14.7</c:v>
                </c:pt>
                <c:pt idx="218">
                  <c:v>-13</c:v>
                </c:pt>
                <c:pt idx="219">
                  <c:v>-10.9</c:v>
                </c:pt>
                <c:pt idx="220">
                  <c:v>-9.1</c:v>
                </c:pt>
                <c:pt idx="221">
                  <c:v>-7.7</c:v>
                </c:pt>
                <c:pt idx="222">
                  <c:v>-6.3</c:v>
                </c:pt>
                <c:pt idx="223">
                  <c:v>-4.9000000000000004</c:v>
                </c:pt>
                <c:pt idx="224">
                  <c:v>-3.5</c:v>
                </c:pt>
                <c:pt idx="225">
                  <c:v>-2.1</c:v>
                </c:pt>
                <c:pt idx="226">
                  <c:v>-0.7</c:v>
                </c:pt>
                <c:pt idx="227">
                  <c:v>0.4</c:v>
                </c:pt>
                <c:pt idx="228">
                  <c:v>1.5</c:v>
                </c:pt>
                <c:pt idx="229">
                  <c:v>2.2000000000000002</c:v>
                </c:pt>
                <c:pt idx="230">
                  <c:v>2.2000000000000002</c:v>
                </c:pt>
                <c:pt idx="231">
                  <c:v>1.8</c:v>
                </c:pt>
                <c:pt idx="232">
                  <c:v>0.4</c:v>
                </c:pt>
                <c:pt idx="233">
                  <c:v>-1.4</c:v>
                </c:pt>
                <c:pt idx="234">
                  <c:v>-3.8</c:v>
                </c:pt>
                <c:pt idx="235">
                  <c:v>-6.6</c:v>
                </c:pt>
                <c:pt idx="236">
                  <c:v>-10.1</c:v>
                </c:pt>
                <c:pt idx="237">
                  <c:v>-13.7</c:v>
                </c:pt>
                <c:pt idx="238">
                  <c:v>-16.5</c:v>
                </c:pt>
                <c:pt idx="239">
                  <c:v>-19.600000000000001</c:v>
                </c:pt>
                <c:pt idx="240">
                  <c:v>-22.8</c:v>
                </c:pt>
                <c:pt idx="241">
                  <c:v>-24.9</c:v>
                </c:pt>
                <c:pt idx="242">
                  <c:v>-27</c:v>
                </c:pt>
                <c:pt idx="243">
                  <c:v>-28.4</c:v>
                </c:pt>
                <c:pt idx="244">
                  <c:v>-29.8</c:v>
                </c:pt>
                <c:pt idx="245">
                  <c:v>-30.9</c:v>
                </c:pt>
                <c:pt idx="246">
                  <c:v>-31.6</c:v>
                </c:pt>
                <c:pt idx="247">
                  <c:v>-28.1</c:v>
                </c:pt>
                <c:pt idx="248">
                  <c:v>-28.4</c:v>
                </c:pt>
                <c:pt idx="249">
                  <c:v>-28.4</c:v>
                </c:pt>
                <c:pt idx="250">
                  <c:v>-28.1</c:v>
                </c:pt>
                <c:pt idx="251">
                  <c:v>-27.7</c:v>
                </c:pt>
                <c:pt idx="252">
                  <c:v>-27.4</c:v>
                </c:pt>
                <c:pt idx="253">
                  <c:v>-26.7</c:v>
                </c:pt>
                <c:pt idx="254">
                  <c:v>-29.5</c:v>
                </c:pt>
                <c:pt idx="255">
                  <c:v>-28.4</c:v>
                </c:pt>
                <c:pt idx="256">
                  <c:v>-26.3</c:v>
                </c:pt>
                <c:pt idx="257">
                  <c:v>-24.9</c:v>
                </c:pt>
                <c:pt idx="258">
                  <c:v>-24.6</c:v>
                </c:pt>
                <c:pt idx="259">
                  <c:v>-24.6</c:v>
                </c:pt>
                <c:pt idx="260">
                  <c:v>-25.3</c:v>
                </c:pt>
                <c:pt idx="261">
                  <c:v>-25.6</c:v>
                </c:pt>
                <c:pt idx="262">
                  <c:v>-26</c:v>
                </c:pt>
                <c:pt idx="263">
                  <c:v>-26</c:v>
                </c:pt>
                <c:pt idx="264">
                  <c:v>-25.6</c:v>
                </c:pt>
                <c:pt idx="265">
                  <c:v>-23.9</c:v>
                </c:pt>
                <c:pt idx="266">
                  <c:v>-21.8</c:v>
                </c:pt>
                <c:pt idx="267">
                  <c:v>-19.3</c:v>
                </c:pt>
                <c:pt idx="268">
                  <c:v>-17.2</c:v>
                </c:pt>
                <c:pt idx="269">
                  <c:v>-14.4</c:v>
                </c:pt>
                <c:pt idx="270">
                  <c:v>-12.3</c:v>
                </c:pt>
                <c:pt idx="271">
                  <c:v>-10.1</c:v>
                </c:pt>
                <c:pt idx="272">
                  <c:v>-8</c:v>
                </c:pt>
                <c:pt idx="273">
                  <c:v>-5.9</c:v>
                </c:pt>
                <c:pt idx="274">
                  <c:v>-4.2</c:v>
                </c:pt>
                <c:pt idx="275">
                  <c:v>-2.4</c:v>
                </c:pt>
                <c:pt idx="276">
                  <c:v>-1</c:v>
                </c:pt>
                <c:pt idx="277">
                  <c:v>0.7</c:v>
                </c:pt>
                <c:pt idx="278">
                  <c:v>1.8</c:v>
                </c:pt>
                <c:pt idx="279">
                  <c:v>2.5</c:v>
                </c:pt>
                <c:pt idx="280">
                  <c:v>2.9</c:v>
                </c:pt>
                <c:pt idx="281">
                  <c:v>3.2</c:v>
                </c:pt>
                <c:pt idx="282">
                  <c:v>2.9</c:v>
                </c:pt>
                <c:pt idx="283">
                  <c:v>1.8</c:v>
                </c:pt>
                <c:pt idx="284">
                  <c:v>0</c:v>
                </c:pt>
                <c:pt idx="285">
                  <c:v>-2.1</c:v>
                </c:pt>
                <c:pt idx="286">
                  <c:v>-4.9000000000000004</c:v>
                </c:pt>
                <c:pt idx="287">
                  <c:v>-8</c:v>
                </c:pt>
                <c:pt idx="288">
                  <c:v>-11.2</c:v>
                </c:pt>
                <c:pt idx="289">
                  <c:v>-15.1</c:v>
                </c:pt>
                <c:pt idx="290">
                  <c:v>-18.600000000000001</c:v>
                </c:pt>
                <c:pt idx="291">
                  <c:v>-21.4</c:v>
                </c:pt>
                <c:pt idx="292">
                  <c:v>-23.5</c:v>
                </c:pt>
                <c:pt idx="293">
                  <c:v>-25.6</c:v>
                </c:pt>
                <c:pt idx="294">
                  <c:v>-27</c:v>
                </c:pt>
                <c:pt idx="295">
                  <c:v>-28.8</c:v>
                </c:pt>
                <c:pt idx="296">
                  <c:v>-30.2</c:v>
                </c:pt>
                <c:pt idx="297">
                  <c:v>-30.9</c:v>
                </c:pt>
                <c:pt idx="298">
                  <c:v>-31.2</c:v>
                </c:pt>
                <c:pt idx="299">
                  <c:v>-31.6</c:v>
                </c:pt>
                <c:pt idx="300">
                  <c:v>-31.6</c:v>
                </c:pt>
                <c:pt idx="301">
                  <c:v>-31.2</c:v>
                </c:pt>
                <c:pt idx="302">
                  <c:v>-30.9</c:v>
                </c:pt>
                <c:pt idx="303">
                  <c:v>-30.5</c:v>
                </c:pt>
                <c:pt idx="304">
                  <c:v>-29.5</c:v>
                </c:pt>
                <c:pt idx="305">
                  <c:v>-28.1</c:v>
                </c:pt>
                <c:pt idx="306">
                  <c:v>-26.7</c:v>
                </c:pt>
                <c:pt idx="307">
                  <c:v>-24.9</c:v>
                </c:pt>
                <c:pt idx="308">
                  <c:v>-23.5</c:v>
                </c:pt>
                <c:pt idx="309">
                  <c:v>-22.8</c:v>
                </c:pt>
                <c:pt idx="310">
                  <c:v>-22.8</c:v>
                </c:pt>
                <c:pt idx="311">
                  <c:v>-22.8</c:v>
                </c:pt>
                <c:pt idx="312">
                  <c:v>-22.8</c:v>
                </c:pt>
                <c:pt idx="313">
                  <c:v>-22.8</c:v>
                </c:pt>
                <c:pt idx="314">
                  <c:v>-22.5</c:v>
                </c:pt>
                <c:pt idx="315">
                  <c:v>-21.4</c:v>
                </c:pt>
                <c:pt idx="316">
                  <c:v>-19.600000000000001</c:v>
                </c:pt>
                <c:pt idx="317">
                  <c:v>-17.5</c:v>
                </c:pt>
                <c:pt idx="318">
                  <c:v>-15.4</c:v>
                </c:pt>
                <c:pt idx="319">
                  <c:v>-13</c:v>
                </c:pt>
                <c:pt idx="320">
                  <c:v>-10.9</c:v>
                </c:pt>
                <c:pt idx="321">
                  <c:v>-8.6999999999999993</c:v>
                </c:pt>
                <c:pt idx="322">
                  <c:v>-7</c:v>
                </c:pt>
                <c:pt idx="323">
                  <c:v>-5.2</c:v>
                </c:pt>
                <c:pt idx="324">
                  <c:v>-3.5</c:v>
                </c:pt>
                <c:pt idx="325">
                  <c:v>-1.7</c:v>
                </c:pt>
                <c:pt idx="326">
                  <c:v>-0.3</c:v>
                </c:pt>
                <c:pt idx="327">
                  <c:v>1.1000000000000001</c:v>
                </c:pt>
                <c:pt idx="328">
                  <c:v>1.8</c:v>
                </c:pt>
                <c:pt idx="329">
                  <c:v>2.5</c:v>
                </c:pt>
                <c:pt idx="330">
                  <c:v>2.9</c:v>
                </c:pt>
                <c:pt idx="331">
                  <c:v>2.9</c:v>
                </c:pt>
                <c:pt idx="332">
                  <c:v>2.5</c:v>
                </c:pt>
                <c:pt idx="333">
                  <c:v>1.8</c:v>
                </c:pt>
                <c:pt idx="334">
                  <c:v>0</c:v>
                </c:pt>
                <c:pt idx="335">
                  <c:v>-1.7</c:v>
                </c:pt>
                <c:pt idx="336">
                  <c:v>-4.5</c:v>
                </c:pt>
                <c:pt idx="337">
                  <c:v>-8</c:v>
                </c:pt>
                <c:pt idx="338">
                  <c:v>-11.2</c:v>
                </c:pt>
                <c:pt idx="339">
                  <c:v>-14.7</c:v>
                </c:pt>
                <c:pt idx="340">
                  <c:v>-17.5</c:v>
                </c:pt>
                <c:pt idx="341">
                  <c:v>-20</c:v>
                </c:pt>
                <c:pt idx="342">
                  <c:v>-22.8</c:v>
                </c:pt>
                <c:pt idx="343">
                  <c:v>-24.6</c:v>
                </c:pt>
                <c:pt idx="344">
                  <c:v>-26.7</c:v>
                </c:pt>
                <c:pt idx="345">
                  <c:v>-28.1</c:v>
                </c:pt>
                <c:pt idx="346">
                  <c:v>-29.1</c:v>
                </c:pt>
                <c:pt idx="347">
                  <c:v>-29.8</c:v>
                </c:pt>
                <c:pt idx="348">
                  <c:v>-30.5</c:v>
                </c:pt>
                <c:pt idx="349">
                  <c:v>-30.5</c:v>
                </c:pt>
                <c:pt idx="350">
                  <c:v>-30.5</c:v>
                </c:pt>
                <c:pt idx="351">
                  <c:v>-30.5</c:v>
                </c:pt>
                <c:pt idx="352">
                  <c:v>-30.2</c:v>
                </c:pt>
                <c:pt idx="353">
                  <c:v>-29.8</c:v>
                </c:pt>
                <c:pt idx="354">
                  <c:v>-28.8</c:v>
                </c:pt>
                <c:pt idx="355">
                  <c:v>-28.1</c:v>
                </c:pt>
                <c:pt idx="356">
                  <c:v>-27</c:v>
                </c:pt>
                <c:pt idx="357">
                  <c:v>-25.3</c:v>
                </c:pt>
                <c:pt idx="358">
                  <c:v>-23.9</c:v>
                </c:pt>
                <c:pt idx="359">
                  <c:v>-22.5</c:v>
                </c:pt>
                <c:pt idx="360">
                  <c:v>-22.1</c:v>
                </c:pt>
                <c:pt idx="361">
                  <c:v>-22.1</c:v>
                </c:pt>
                <c:pt idx="362">
                  <c:v>-22.5</c:v>
                </c:pt>
                <c:pt idx="363">
                  <c:v>-22.5</c:v>
                </c:pt>
                <c:pt idx="364">
                  <c:v>-22.5</c:v>
                </c:pt>
                <c:pt idx="365">
                  <c:v>-22.1</c:v>
                </c:pt>
                <c:pt idx="366">
                  <c:v>-21</c:v>
                </c:pt>
                <c:pt idx="367">
                  <c:v>-18.899999999999999</c:v>
                </c:pt>
                <c:pt idx="368">
                  <c:v>-16.8</c:v>
                </c:pt>
                <c:pt idx="369">
                  <c:v>-15.4</c:v>
                </c:pt>
                <c:pt idx="370">
                  <c:v>-14</c:v>
                </c:pt>
                <c:pt idx="371">
                  <c:v>-12.3</c:v>
                </c:pt>
                <c:pt idx="372">
                  <c:v>-10.5</c:v>
                </c:pt>
                <c:pt idx="373">
                  <c:v>-8.6999999999999993</c:v>
                </c:pt>
                <c:pt idx="374">
                  <c:v>-7.3</c:v>
                </c:pt>
                <c:pt idx="375">
                  <c:v>-6.3</c:v>
                </c:pt>
                <c:pt idx="376">
                  <c:v>-5.2</c:v>
                </c:pt>
                <c:pt idx="377">
                  <c:v>-4.2</c:v>
                </c:pt>
                <c:pt idx="378">
                  <c:v>-3.1</c:v>
                </c:pt>
                <c:pt idx="379">
                  <c:v>-2.1</c:v>
                </c:pt>
                <c:pt idx="380">
                  <c:v>-1</c:v>
                </c:pt>
                <c:pt idx="381">
                  <c:v>-0.3</c:v>
                </c:pt>
                <c:pt idx="382">
                  <c:v>0.4</c:v>
                </c:pt>
                <c:pt idx="383">
                  <c:v>1.1000000000000001</c:v>
                </c:pt>
                <c:pt idx="384">
                  <c:v>1.1000000000000001</c:v>
                </c:pt>
                <c:pt idx="385">
                  <c:v>0.7</c:v>
                </c:pt>
                <c:pt idx="386">
                  <c:v>-0.3</c:v>
                </c:pt>
                <c:pt idx="387">
                  <c:v>-1.7</c:v>
                </c:pt>
                <c:pt idx="388">
                  <c:v>-3.8</c:v>
                </c:pt>
                <c:pt idx="389">
                  <c:v>-6.3</c:v>
                </c:pt>
                <c:pt idx="390">
                  <c:v>-9.1</c:v>
                </c:pt>
                <c:pt idx="391">
                  <c:v>-11.9</c:v>
                </c:pt>
                <c:pt idx="392">
                  <c:v>-14</c:v>
                </c:pt>
                <c:pt idx="393">
                  <c:v>-16.100000000000001</c:v>
                </c:pt>
                <c:pt idx="394">
                  <c:v>-17.899999999999999</c:v>
                </c:pt>
                <c:pt idx="395">
                  <c:v>-19.3</c:v>
                </c:pt>
                <c:pt idx="396">
                  <c:v>-20.3</c:v>
                </c:pt>
                <c:pt idx="397">
                  <c:v>-21</c:v>
                </c:pt>
                <c:pt idx="398">
                  <c:v>-22.1</c:v>
                </c:pt>
                <c:pt idx="399">
                  <c:v>-22.5</c:v>
                </c:pt>
                <c:pt idx="400">
                  <c:v>-23.2</c:v>
                </c:pt>
                <c:pt idx="401">
                  <c:v>-23.5</c:v>
                </c:pt>
                <c:pt idx="402">
                  <c:v>-23.2</c:v>
                </c:pt>
                <c:pt idx="403">
                  <c:v>-22.8</c:v>
                </c:pt>
                <c:pt idx="404">
                  <c:v>-22.5</c:v>
                </c:pt>
                <c:pt idx="405">
                  <c:v>-21.4</c:v>
                </c:pt>
                <c:pt idx="406">
                  <c:v>-20.3</c:v>
                </c:pt>
                <c:pt idx="407">
                  <c:v>-18.899999999999999</c:v>
                </c:pt>
                <c:pt idx="408">
                  <c:v>-17.5</c:v>
                </c:pt>
              </c:numCache>
            </c:numRef>
          </c:val>
        </c:ser>
        <c:ser>
          <c:idx val="3"/>
          <c:order val="3"/>
          <c:tx>
            <c:strRef>
              <c:f>Angle_Walk_6!$P$1</c:f>
              <c:strCache>
                <c:ptCount val="1"/>
                <c:pt idx="0">
                  <c:v>左膝FE</c:v>
                </c:pt>
              </c:strCache>
            </c:strRef>
          </c:tx>
          <c:marker>
            <c:symbol val="none"/>
          </c:marker>
          <c:val>
            <c:numRef>
              <c:f>Angle_Walk_6!$P$2:$P$410</c:f>
              <c:numCache>
                <c:formatCode>General</c:formatCode>
                <c:ptCount val="409"/>
                <c:pt idx="0">
                  <c:v>-0.3</c:v>
                </c:pt>
                <c:pt idx="1">
                  <c:v>-0.3</c:v>
                </c:pt>
                <c:pt idx="2">
                  <c:v>-0.3</c:v>
                </c:pt>
                <c:pt idx="3">
                  <c:v>-0.3</c:v>
                </c:pt>
                <c:pt idx="4">
                  <c:v>-0.3</c:v>
                </c:pt>
                <c:pt idx="5">
                  <c:v>-0.3</c:v>
                </c:pt>
                <c:pt idx="6">
                  <c:v>-0.3</c:v>
                </c:pt>
                <c:pt idx="7">
                  <c:v>-0.3</c:v>
                </c:pt>
                <c:pt idx="8">
                  <c:v>-0.3</c:v>
                </c:pt>
                <c:pt idx="9">
                  <c:v>-0.3</c:v>
                </c:pt>
                <c:pt idx="10">
                  <c:v>-0.3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-0.3</c:v>
                </c:pt>
                <c:pt idx="35">
                  <c:v>-0.3</c:v>
                </c:pt>
                <c:pt idx="36">
                  <c:v>-0.3</c:v>
                </c:pt>
                <c:pt idx="37">
                  <c:v>-0.3</c:v>
                </c:pt>
                <c:pt idx="38">
                  <c:v>-0.3</c:v>
                </c:pt>
                <c:pt idx="39">
                  <c:v>-0.3</c:v>
                </c:pt>
                <c:pt idx="40">
                  <c:v>-0.3</c:v>
                </c:pt>
                <c:pt idx="41">
                  <c:v>-0.3</c:v>
                </c:pt>
                <c:pt idx="42">
                  <c:v>-0.3</c:v>
                </c:pt>
                <c:pt idx="43">
                  <c:v>-0.3</c:v>
                </c:pt>
                <c:pt idx="44">
                  <c:v>-0.3</c:v>
                </c:pt>
                <c:pt idx="45">
                  <c:v>-0.3</c:v>
                </c:pt>
                <c:pt idx="46">
                  <c:v>-0.3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0.4</c:v>
                </c:pt>
                <c:pt idx="52">
                  <c:v>0.7</c:v>
                </c:pt>
                <c:pt idx="53">
                  <c:v>0.7</c:v>
                </c:pt>
                <c:pt idx="54">
                  <c:v>1.1000000000000001</c:v>
                </c:pt>
                <c:pt idx="55">
                  <c:v>1.4</c:v>
                </c:pt>
                <c:pt idx="56">
                  <c:v>1.4</c:v>
                </c:pt>
                <c:pt idx="57">
                  <c:v>1.8</c:v>
                </c:pt>
                <c:pt idx="58">
                  <c:v>2.5</c:v>
                </c:pt>
                <c:pt idx="59">
                  <c:v>2.8</c:v>
                </c:pt>
                <c:pt idx="60">
                  <c:v>3.9</c:v>
                </c:pt>
                <c:pt idx="61">
                  <c:v>4.5999999999999996</c:v>
                </c:pt>
                <c:pt idx="62">
                  <c:v>6</c:v>
                </c:pt>
                <c:pt idx="63">
                  <c:v>7.1</c:v>
                </c:pt>
                <c:pt idx="64">
                  <c:v>9.1999999999999993</c:v>
                </c:pt>
                <c:pt idx="65">
                  <c:v>11.3</c:v>
                </c:pt>
                <c:pt idx="66">
                  <c:v>13.7</c:v>
                </c:pt>
                <c:pt idx="67">
                  <c:v>16.600000000000001</c:v>
                </c:pt>
                <c:pt idx="68">
                  <c:v>19.399999999999999</c:v>
                </c:pt>
                <c:pt idx="69">
                  <c:v>22.2</c:v>
                </c:pt>
                <c:pt idx="70">
                  <c:v>26.1</c:v>
                </c:pt>
                <c:pt idx="71">
                  <c:v>29.9</c:v>
                </c:pt>
                <c:pt idx="72">
                  <c:v>34.1</c:v>
                </c:pt>
                <c:pt idx="73">
                  <c:v>38.4</c:v>
                </c:pt>
                <c:pt idx="74">
                  <c:v>42.9</c:v>
                </c:pt>
                <c:pt idx="75">
                  <c:v>47.5</c:v>
                </c:pt>
                <c:pt idx="76">
                  <c:v>51</c:v>
                </c:pt>
                <c:pt idx="77">
                  <c:v>54.5</c:v>
                </c:pt>
                <c:pt idx="78">
                  <c:v>57</c:v>
                </c:pt>
                <c:pt idx="79">
                  <c:v>58.4</c:v>
                </c:pt>
                <c:pt idx="80">
                  <c:v>58.7</c:v>
                </c:pt>
                <c:pt idx="81">
                  <c:v>58</c:v>
                </c:pt>
                <c:pt idx="82">
                  <c:v>56.6</c:v>
                </c:pt>
                <c:pt idx="83">
                  <c:v>54.2</c:v>
                </c:pt>
                <c:pt idx="84">
                  <c:v>51.4</c:v>
                </c:pt>
                <c:pt idx="85">
                  <c:v>47.5</c:v>
                </c:pt>
                <c:pt idx="86">
                  <c:v>43.3</c:v>
                </c:pt>
                <c:pt idx="87">
                  <c:v>39.799999999999997</c:v>
                </c:pt>
                <c:pt idx="88">
                  <c:v>35.200000000000003</c:v>
                </c:pt>
                <c:pt idx="89">
                  <c:v>31</c:v>
                </c:pt>
                <c:pt idx="90">
                  <c:v>27.8</c:v>
                </c:pt>
                <c:pt idx="91">
                  <c:v>25</c:v>
                </c:pt>
                <c:pt idx="92">
                  <c:v>22.5</c:v>
                </c:pt>
                <c:pt idx="93">
                  <c:v>21.1</c:v>
                </c:pt>
                <c:pt idx="94">
                  <c:v>20.399999999999999</c:v>
                </c:pt>
                <c:pt idx="95">
                  <c:v>20.8</c:v>
                </c:pt>
                <c:pt idx="96">
                  <c:v>21.8</c:v>
                </c:pt>
                <c:pt idx="97">
                  <c:v>24.3</c:v>
                </c:pt>
                <c:pt idx="98">
                  <c:v>26.4</c:v>
                </c:pt>
                <c:pt idx="99">
                  <c:v>28.5</c:v>
                </c:pt>
                <c:pt idx="100">
                  <c:v>30.6</c:v>
                </c:pt>
                <c:pt idx="101">
                  <c:v>32.4</c:v>
                </c:pt>
                <c:pt idx="102">
                  <c:v>33.4</c:v>
                </c:pt>
                <c:pt idx="103">
                  <c:v>33.799999999999997</c:v>
                </c:pt>
                <c:pt idx="104">
                  <c:v>33.799999999999997</c:v>
                </c:pt>
                <c:pt idx="105">
                  <c:v>33.4</c:v>
                </c:pt>
                <c:pt idx="106">
                  <c:v>33.1</c:v>
                </c:pt>
                <c:pt idx="107">
                  <c:v>32.4</c:v>
                </c:pt>
                <c:pt idx="108">
                  <c:v>31.7</c:v>
                </c:pt>
                <c:pt idx="109">
                  <c:v>31</c:v>
                </c:pt>
                <c:pt idx="110">
                  <c:v>30.3</c:v>
                </c:pt>
                <c:pt idx="111">
                  <c:v>29.6</c:v>
                </c:pt>
                <c:pt idx="112">
                  <c:v>28.5</c:v>
                </c:pt>
                <c:pt idx="113">
                  <c:v>27.5</c:v>
                </c:pt>
                <c:pt idx="114">
                  <c:v>26.1</c:v>
                </c:pt>
                <c:pt idx="115">
                  <c:v>25</c:v>
                </c:pt>
                <c:pt idx="116">
                  <c:v>23.9</c:v>
                </c:pt>
                <c:pt idx="117">
                  <c:v>22.5</c:v>
                </c:pt>
                <c:pt idx="118">
                  <c:v>21.1</c:v>
                </c:pt>
                <c:pt idx="119">
                  <c:v>20.399999999999999</c:v>
                </c:pt>
                <c:pt idx="120">
                  <c:v>19.399999999999999</c:v>
                </c:pt>
                <c:pt idx="121">
                  <c:v>19</c:v>
                </c:pt>
                <c:pt idx="122">
                  <c:v>23.2</c:v>
                </c:pt>
                <c:pt idx="123">
                  <c:v>23.9</c:v>
                </c:pt>
                <c:pt idx="124">
                  <c:v>24.6</c:v>
                </c:pt>
                <c:pt idx="125">
                  <c:v>26.1</c:v>
                </c:pt>
                <c:pt idx="126">
                  <c:v>28.9</c:v>
                </c:pt>
                <c:pt idx="127">
                  <c:v>31.3</c:v>
                </c:pt>
                <c:pt idx="128">
                  <c:v>30.3</c:v>
                </c:pt>
                <c:pt idx="129">
                  <c:v>34.799999999999997</c:v>
                </c:pt>
                <c:pt idx="130">
                  <c:v>40.5</c:v>
                </c:pt>
                <c:pt idx="131">
                  <c:v>47.1</c:v>
                </c:pt>
                <c:pt idx="132">
                  <c:v>53.1</c:v>
                </c:pt>
                <c:pt idx="133">
                  <c:v>59.8</c:v>
                </c:pt>
                <c:pt idx="134">
                  <c:v>66.099999999999994</c:v>
                </c:pt>
                <c:pt idx="135">
                  <c:v>71.099999999999994</c:v>
                </c:pt>
                <c:pt idx="136">
                  <c:v>73.900000000000006</c:v>
                </c:pt>
                <c:pt idx="137">
                  <c:v>76.3</c:v>
                </c:pt>
                <c:pt idx="138">
                  <c:v>76.7</c:v>
                </c:pt>
                <c:pt idx="139">
                  <c:v>76</c:v>
                </c:pt>
                <c:pt idx="140">
                  <c:v>73.900000000000006</c:v>
                </c:pt>
                <c:pt idx="141">
                  <c:v>70.7</c:v>
                </c:pt>
                <c:pt idx="142">
                  <c:v>66.099999999999994</c:v>
                </c:pt>
                <c:pt idx="143">
                  <c:v>59.5</c:v>
                </c:pt>
                <c:pt idx="144">
                  <c:v>52.4</c:v>
                </c:pt>
                <c:pt idx="145">
                  <c:v>45</c:v>
                </c:pt>
                <c:pt idx="146">
                  <c:v>37.299999999999997</c:v>
                </c:pt>
                <c:pt idx="147">
                  <c:v>29.9</c:v>
                </c:pt>
                <c:pt idx="148">
                  <c:v>22.5</c:v>
                </c:pt>
                <c:pt idx="149">
                  <c:v>18</c:v>
                </c:pt>
                <c:pt idx="150">
                  <c:v>14.8</c:v>
                </c:pt>
                <c:pt idx="151">
                  <c:v>12.7</c:v>
                </c:pt>
                <c:pt idx="152">
                  <c:v>12.7</c:v>
                </c:pt>
                <c:pt idx="153">
                  <c:v>14.1</c:v>
                </c:pt>
                <c:pt idx="154">
                  <c:v>16.899999999999999</c:v>
                </c:pt>
                <c:pt idx="155">
                  <c:v>20.8</c:v>
                </c:pt>
                <c:pt idx="156">
                  <c:v>25</c:v>
                </c:pt>
                <c:pt idx="157">
                  <c:v>28.5</c:v>
                </c:pt>
                <c:pt idx="158">
                  <c:v>32.4</c:v>
                </c:pt>
                <c:pt idx="159">
                  <c:v>35.200000000000003</c:v>
                </c:pt>
                <c:pt idx="160">
                  <c:v>36.6</c:v>
                </c:pt>
                <c:pt idx="161">
                  <c:v>37.299999999999997</c:v>
                </c:pt>
                <c:pt idx="162">
                  <c:v>37</c:v>
                </c:pt>
                <c:pt idx="163">
                  <c:v>36.200000000000003</c:v>
                </c:pt>
                <c:pt idx="164">
                  <c:v>35.200000000000003</c:v>
                </c:pt>
                <c:pt idx="165">
                  <c:v>33.799999999999997</c:v>
                </c:pt>
                <c:pt idx="166">
                  <c:v>32.4</c:v>
                </c:pt>
                <c:pt idx="167">
                  <c:v>30.3</c:v>
                </c:pt>
                <c:pt idx="168">
                  <c:v>28.5</c:v>
                </c:pt>
                <c:pt idx="169">
                  <c:v>26.8</c:v>
                </c:pt>
                <c:pt idx="170">
                  <c:v>25</c:v>
                </c:pt>
                <c:pt idx="171">
                  <c:v>23.2</c:v>
                </c:pt>
                <c:pt idx="172">
                  <c:v>21.8</c:v>
                </c:pt>
                <c:pt idx="173">
                  <c:v>20.399999999999999</c:v>
                </c:pt>
                <c:pt idx="174">
                  <c:v>19</c:v>
                </c:pt>
                <c:pt idx="175">
                  <c:v>18.7</c:v>
                </c:pt>
                <c:pt idx="176">
                  <c:v>18.7</c:v>
                </c:pt>
                <c:pt idx="177">
                  <c:v>19.399999999999999</c:v>
                </c:pt>
                <c:pt idx="178">
                  <c:v>21.1</c:v>
                </c:pt>
                <c:pt idx="179">
                  <c:v>23.9</c:v>
                </c:pt>
                <c:pt idx="180">
                  <c:v>28.2</c:v>
                </c:pt>
                <c:pt idx="181">
                  <c:v>33.4</c:v>
                </c:pt>
                <c:pt idx="182">
                  <c:v>40.1</c:v>
                </c:pt>
                <c:pt idx="183">
                  <c:v>47.5</c:v>
                </c:pt>
                <c:pt idx="184">
                  <c:v>53.8</c:v>
                </c:pt>
                <c:pt idx="185">
                  <c:v>61.2</c:v>
                </c:pt>
                <c:pt idx="186">
                  <c:v>67.2</c:v>
                </c:pt>
                <c:pt idx="187">
                  <c:v>72.099999999999994</c:v>
                </c:pt>
                <c:pt idx="188">
                  <c:v>75.3</c:v>
                </c:pt>
                <c:pt idx="189">
                  <c:v>76.7</c:v>
                </c:pt>
                <c:pt idx="190">
                  <c:v>77</c:v>
                </c:pt>
                <c:pt idx="191">
                  <c:v>75.599999999999994</c:v>
                </c:pt>
                <c:pt idx="192">
                  <c:v>73.2</c:v>
                </c:pt>
                <c:pt idx="193">
                  <c:v>69.3</c:v>
                </c:pt>
                <c:pt idx="194">
                  <c:v>64</c:v>
                </c:pt>
                <c:pt idx="195">
                  <c:v>58</c:v>
                </c:pt>
                <c:pt idx="196">
                  <c:v>50.3</c:v>
                </c:pt>
                <c:pt idx="197">
                  <c:v>41.9</c:v>
                </c:pt>
                <c:pt idx="198">
                  <c:v>33.4</c:v>
                </c:pt>
                <c:pt idx="199">
                  <c:v>25.3</c:v>
                </c:pt>
                <c:pt idx="200">
                  <c:v>18.3</c:v>
                </c:pt>
                <c:pt idx="201">
                  <c:v>13</c:v>
                </c:pt>
                <c:pt idx="202">
                  <c:v>9.1999999999999993</c:v>
                </c:pt>
                <c:pt idx="203">
                  <c:v>7.4</c:v>
                </c:pt>
                <c:pt idx="204">
                  <c:v>8.1</c:v>
                </c:pt>
                <c:pt idx="205">
                  <c:v>10.6</c:v>
                </c:pt>
                <c:pt idx="206">
                  <c:v>14.8</c:v>
                </c:pt>
                <c:pt idx="207">
                  <c:v>19.7</c:v>
                </c:pt>
                <c:pt idx="208">
                  <c:v>24.3</c:v>
                </c:pt>
                <c:pt idx="209">
                  <c:v>28.9</c:v>
                </c:pt>
                <c:pt idx="210">
                  <c:v>32.4</c:v>
                </c:pt>
                <c:pt idx="211">
                  <c:v>34.5</c:v>
                </c:pt>
                <c:pt idx="212">
                  <c:v>35.200000000000003</c:v>
                </c:pt>
                <c:pt idx="213">
                  <c:v>34.5</c:v>
                </c:pt>
                <c:pt idx="214">
                  <c:v>33.1</c:v>
                </c:pt>
                <c:pt idx="215">
                  <c:v>31.3</c:v>
                </c:pt>
                <c:pt idx="216">
                  <c:v>29.6</c:v>
                </c:pt>
                <c:pt idx="217">
                  <c:v>27.8</c:v>
                </c:pt>
                <c:pt idx="218">
                  <c:v>26.1</c:v>
                </c:pt>
                <c:pt idx="219">
                  <c:v>28.5</c:v>
                </c:pt>
                <c:pt idx="220">
                  <c:v>27.1</c:v>
                </c:pt>
                <c:pt idx="221">
                  <c:v>25.7</c:v>
                </c:pt>
                <c:pt idx="222">
                  <c:v>24.6</c:v>
                </c:pt>
                <c:pt idx="223">
                  <c:v>23.6</c:v>
                </c:pt>
                <c:pt idx="224">
                  <c:v>22.5</c:v>
                </c:pt>
                <c:pt idx="225">
                  <c:v>17.600000000000001</c:v>
                </c:pt>
                <c:pt idx="226">
                  <c:v>17.3</c:v>
                </c:pt>
                <c:pt idx="227">
                  <c:v>17.3</c:v>
                </c:pt>
                <c:pt idx="228">
                  <c:v>18</c:v>
                </c:pt>
                <c:pt idx="229">
                  <c:v>19.7</c:v>
                </c:pt>
                <c:pt idx="230">
                  <c:v>22.5</c:v>
                </c:pt>
                <c:pt idx="231">
                  <c:v>26.4</c:v>
                </c:pt>
                <c:pt idx="232">
                  <c:v>31.3</c:v>
                </c:pt>
                <c:pt idx="233">
                  <c:v>38</c:v>
                </c:pt>
                <c:pt idx="234">
                  <c:v>44.3</c:v>
                </c:pt>
                <c:pt idx="235">
                  <c:v>52.1</c:v>
                </c:pt>
                <c:pt idx="236">
                  <c:v>59.8</c:v>
                </c:pt>
                <c:pt idx="237">
                  <c:v>66.8</c:v>
                </c:pt>
                <c:pt idx="238">
                  <c:v>72.099999999999994</c:v>
                </c:pt>
                <c:pt idx="239">
                  <c:v>76.3</c:v>
                </c:pt>
                <c:pt idx="240">
                  <c:v>79.099999999999994</c:v>
                </c:pt>
                <c:pt idx="241">
                  <c:v>80.2</c:v>
                </c:pt>
                <c:pt idx="242">
                  <c:v>79.099999999999994</c:v>
                </c:pt>
                <c:pt idx="243">
                  <c:v>77.400000000000006</c:v>
                </c:pt>
                <c:pt idx="244">
                  <c:v>74.2</c:v>
                </c:pt>
                <c:pt idx="245">
                  <c:v>69.3</c:v>
                </c:pt>
                <c:pt idx="246">
                  <c:v>63.3</c:v>
                </c:pt>
                <c:pt idx="247">
                  <c:v>55.6</c:v>
                </c:pt>
                <c:pt idx="248">
                  <c:v>46.8</c:v>
                </c:pt>
                <c:pt idx="249">
                  <c:v>38</c:v>
                </c:pt>
                <c:pt idx="250">
                  <c:v>29.6</c:v>
                </c:pt>
                <c:pt idx="251">
                  <c:v>22.9</c:v>
                </c:pt>
                <c:pt idx="252">
                  <c:v>16.600000000000001</c:v>
                </c:pt>
                <c:pt idx="253">
                  <c:v>12</c:v>
                </c:pt>
                <c:pt idx="254">
                  <c:v>9.1999999999999993</c:v>
                </c:pt>
                <c:pt idx="255">
                  <c:v>7.8</c:v>
                </c:pt>
                <c:pt idx="256">
                  <c:v>7.8</c:v>
                </c:pt>
                <c:pt idx="257">
                  <c:v>9.5</c:v>
                </c:pt>
                <c:pt idx="258">
                  <c:v>13</c:v>
                </c:pt>
                <c:pt idx="259">
                  <c:v>16.899999999999999</c:v>
                </c:pt>
                <c:pt idx="260">
                  <c:v>21.8</c:v>
                </c:pt>
                <c:pt idx="261">
                  <c:v>26.4</c:v>
                </c:pt>
                <c:pt idx="262">
                  <c:v>31</c:v>
                </c:pt>
                <c:pt idx="263">
                  <c:v>33.4</c:v>
                </c:pt>
                <c:pt idx="264">
                  <c:v>34.799999999999997</c:v>
                </c:pt>
                <c:pt idx="265">
                  <c:v>34.1</c:v>
                </c:pt>
                <c:pt idx="266">
                  <c:v>32.700000000000003</c:v>
                </c:pt>
                <c:pt idx="267">
                  <c:v>30.6</c:v>
                </c:pt>
                <c:pt idx="268">
                  <c:v>28.9</c:v>
                </c:pt>
                <c:pt idx="269">
                  <c:v>26.4</c:v>
                </c:pt>
                <c:pt idx="270">
                  <c:v>24.3</c:v>
                </c:pt>
                <c:pt idx="271">
                  <c:v>22.2</c:v>
                </c:pt>
                <c:pt idx="272">
                  <c:v>20.100000000000001</c:v>
                </c:pt>
                <c:pt idx="273">
                  <c:v>18.3</c:v>
                </c:pt>
                <c:pt idx="274">
                  <c:v>16.899999999999999</c:v>
                </c:pt>
                <c:pt idx="275">
                  <c:v>15.5</c:v>
                </c:pt>
                <c:pt idx="276">
                  <c:v>14.5</c:v>
                </c:pt>
                <c:pt idx="277">
                  <c:v>13.7</c:v>
                </c:pt>
                <c:pt idx="278">
                  <c:v>14.1</c:v>
                </c:pt>
                <c:pt idx="279">
                  <c:v>14.8</c:v>
                </c:pt>
                <c:pt idx="280">
                  <c:v>16.2</c:v>
                </c:pt>
                <c:pt idx="281">
                  <c:v>19</c:v>
                </c:pt>
                <c:pt idx="282">
                  <c:v>21.8</c:v>
                </c:pt>
                <c:pt idx="283">
                  <c:v>26.4</c:v>
                </c:pt>
                <c:pt idx="284">
                  <c:v>32.700000000000003</c:v>
                </c:pt>
                <c:pt idx="285">
                  <c:v>39.1</c:v>
                </c:pt>
                <c:pt idx="286">
                  <c:v>46.8</c:v>
                </c:pt>
                <c:pt idx="287">
                  <c:v>54.5</c:v>
                </c:pt>
                <c:pt idx="288">
                  <c:v>62.3</c:v>
                </c:pt>
                <c:pt idx="289">
                  <c:v>69.599999999999994</c:v>
                </c:pt>
                <c:pt idx="290">
                  <c:v>75.3</c:v>
                </c:pt>
                <c:pt idx="291">
                  <c:v>78.400000000000006</c:v>
                </c:pt>
                <c:pt idx="292">
                  <c:v>79.5</c:v>
                </c:pt>
                <c:pt idx="293">
                  <c:v>79.5</c:v>
                </c:pt>
                <c:pt idx="294">
                  <c:v>78.400000000000006</c:v>
                </c:pt>
                <c:pt idx="295">
                  <c:v>75.599999999999994</c:v>
                </c:pt>
                <c:pt idx="296">
                  <c:v>70.7</c:v>
                </c:pt>
                <c:pt idx="297">
                  <c:v>65.099999999999994</c:v>
                </c:pt>
                <c:pt idx="298">
                  <c:v>57.7</c:v>
                </c:pt>
                <c:pt idx="299">
                  <c:v>49.3</c:v>
                </c:pt>
                <c:pt idx="300">
                  <c:v>41.2</c:v>
                </c:pt>
                <c:pt idx="301">
                  <c:v>31.3</c:v>
                </c:pt>
                <c:pt idx="302">
                  <c:v>24.3</c:v>
                </c:pt>
                <c:pt idx="303">
                  <c:v>17.3</c:v>
                </c:pt>
                <c:pt idx="304">
                  <c:v>13</c:v>
                </c:pt>
                <c:pt idx="305">
                  <c:v>9.9</c:v>
                </c:pt>
                <c:pt idx="306">
                  <c:v>8.5</c:v>
                </c:pt>
                <c:pt idx="307">
                  <c:v>9.1999999999999993</c:v>
                </c:pt>
                <c:pt idx="308">
                  <c:v>11.3</c:v>
                </c:pt>
                <c:pt idx="309">
                  <c:v>14.5</c:v>
                </c:pt>
                <c:pt idx="310">
                  <c:v>19</c:v>
                </c:pt>
                <c:pt idx="311">
                  <c:v>22.9</c:v>
                </c:pt>
                <c:pt idx="312">
                  <c:v>27.1</c:v>
                </c:pt>
                <c:pt idx="313">
                  <c:v>29.9</c:v>
                </c:pt>
                <c:pt idx="314">
                  <c:v>31.7</c:v>
                </c:pt>
                <c:pt idx="315">
                  <c:v>31.7</c:v>
                </c:pt>
                <c:pt idx="316">
                  <c:v>30.6</c:v>
                </c:pt>
                <c:pt idx="317">
                  <c:v>28.9</c:v>
                </c:pt>
                <c:pt idx="318">
                  <c:v>26.8</c:v>
                </c:pt>
                <c:pt idx="319">
                  <c:v>25</c:v>
                </c:pt>
                <c:pt idx="320">
                  <c:v>23.2</c:v>
                </c:pt>
                <c:pt idx="321">
                  <c:v>21.5</c:v>
                </c:pt>
                <c:pt idx="322">
                  <c:v>20.100000000000001</c:v>
                </c:pt>
                <c:pt idx="323">
                  <c:v>19</c:v>
                </c:pt>
                <c:pt idx="324">
                  <c:v>17.600000000000001</c:v>
                </c:pt>
                <c:pt idx="325">
                  <c:v>16.600000000000001</c:v>
                </c:pt>
                <c:pt idx="326">
                  <c:v>15.5</c:v>
                </c:pt>
                <c:pt idx="327">
                  <c:v>15.2</c:v>
                </c:pt>
                <c:pt idx="328">
                  <c:v>15.2</c:v>
                </c:pt>
                <c:pt idx="329">
                  <c:v>15.5</c:v>
                </c:pt>
                <c:pt idx="330">
                  <c:v>16.899999999999999</c:v>
                </c:pt>
                <c:pt idx="331">
                  <c:v>19.399999999999999</c:v>
                </c:pt>
                <c:pt idx="332">
                  <c:v>21.8</c:v>
                </c:pt>
                <c:pt idx="333">
                  <c:v>26.8</c:v>
                </c:pt>
                <c:pt idx="334">
                  <c:v>32</c:v>
                </c:pt>
                <c:pt idx="335">
                  <c:v>38</c:v>
                </c:pt>
                <c:pt idx="336">
                  <c:v>45</c:v>
                </c:pt>
                <c:pt idx="337">
                  <c:v>53.5</c:v>
                </c:pt>
                <c:pt idx="338">
                  <c:v>60.9</c:v>
                </c:pt>
                <c:pt idx="339">
                  <c:v>67.2</c:v>
                </c:pt>
                <c:pt idx="340">
                  <c:v>72.099999999999994</c:v>
                </c:pt>
                <c:pt idx="341">
                  <c:v>75.599999999999994</c:v>
                </c:pt>
                <c:pt idx="342">
                  <c:v>77.7</c:v>
                </c:pt>
                <c:pt idx="343">
                  <c:v>78.099999999999994</c:v>
                </c:pt>
                <c:pt idx="344">
                  <c:v>76.7</c:v>
                </c:pt>
                <c:pt idx="345">
                  <c:v>74.2</c:v>
                </c:pt>
                <c:pt idx="346">
                  <c:v>70.7</c:v>
                </c:pt>
                <c:pt idx="347">
                  <c:v>65.8</c:v>
                </c:pt>
                <c:pt idx="348">
                  <c:v>60.2</c:v>
                </c:pt>
                <c:pt idx="349">
                  <c:v>52.4</c:v>
                </c:pt>
                <c:pt idx="350">
                  <c:v>45.4</c:v>
                </c:pt>
                <c:pt idx="351">
                  <c:v>36.6</c:v>
                </c:pt>
                <c:pt idx="352">
                  <c:v>28.5</c:v>
                </c:pt>
                <c:pt idx="353">
                  <c:v>21.1</c:v>
                </c:pt>
                <c:pt idx="354">
                  <c:v>15.5</c:v>
                </c:pt>
                <c:pt idx="355">
                  <c:v>12</c:v>
                </c:pt>
                <c:pt idx="356">
                  <c:v>9.5</c:v>
                </c:pt>
                <c:pt idx="357">
                  <c:v>8.5</c:v>
                </c:pt>
                <c:pt idx="358">
                  <c:v>9.1999999999999993</c:v>
                </c:pt>
                <c:pt idx="359">
                  <c:v>11.3</c:v>
                </c:pt>
                <c:pt idx="360">
                  <c:v>14.8</c:v>
                </c:pt>
                <c:pt idx="361">
                  <c:v>19</c:v>
                </c:pt>
                <c:pt idx="362">
                  <c:v>22.9</c:v>
                </c:pt>
                <c:pt idx="363">
                  <c:v>26.8</c:v>
                </c:pt>
                <c:pt idx="364">
                  <c:v>30.3</c:v>
                </c:pt>
                <c:pt idx="365">
                  <c:v>32</c:v>
                </c:pt>
                <c:pt idx="366">
                  <c:v>32.700000000000003</c:v>
                </c:pt>
                <c:pt idx="367">
                  <c:v>31.7</c:v>
                </c:pt>
                <c:pt idx="368">
                  <c:v>30.6</c:v>
                </c:pt>
                <c:pt idx="369">
                  <c:v>29.2</c:v>
                </c:pt>
                <c:pt idx="370">
                  <c:v>27.8</c:v>
                </c:pt>
                <c:pt idx="371">
                  <c:v>26.4</c:v>
                </c:pt>
                <c:pt idx="372">
                  <c:v>25</c:v>
                </c:pt>
                <c:pt idx="373">
                  <c:v>23.6</c:v>
                </c:pt>
                <c:pt idx="374">
                  <c:v>22.5</c:v>
                </c:pt>
                <c:pt idx="375">
                  <c:v>21.8</c:v>
                </c:pt>
                <c:pt idx="376">
                  <c:v>20.8</c:v>
                </c:pt>
                <c:pt idx="377">
                  <c:v>20.100000000000001</c:v>
                </c:pt>
                <c:pt idx="378">
                  <c:v>19.399999999999999</c:v>
                </c:pt>
                <c:pt idx="379">
                  <c:v>19</c:v>
                </c:pt>
                <c:pt idx="380">
                  <c:v>19</c:v>
                </c:pt>
                <c:pt idx="381">
                  <c:v>19.399999999999999</c:v>
                </c:pt>
                <c:pt idx="382">
                  <c:v>20.100000000000001</c:v>
                </c:pt>
                <c:pt idx="383">
                  <c:v>21.8</c:v>
                </c:pt>
                <c:pt idx="384">
                  <c:v>23.9</c:v>
                </c:pt>
                <c:pt idx="385">
                  <c:v>27.5</c:v>
                </c:pt>
                <c:pt idx="386">
                  <c:v>31.7</c:v>
                </c:pt>
                <c:pt idx="387">
                  <c:v>37</c:v>
                </c:pt>
                <c:pt idx="388">
                  <c:v>42.9</c:v>
                </c:pt>
                <c:pt idx="389">
                  <c:v>49.3</c:v>
                </c:pt>
                <c:pt idx="390">
                  <c:v>55.9</c:v>
                </c:pt>
                <c:pt idx="391">
                  <c:v>61.9</c:v>
                </c:pt>
                <c:pt idx="392">
                  <c:v>66.5</c:v>
                </c:pt>
                <c:pt idx="393">
                  <c:v>69.3</c:v>
                </c:pt>
                <c:pt idx="394">
                  <c:v>70.3</c:v>
                </c:pt>
                <c:pt idx="395">
                  <c:v>70.3</c:v>
                </c:pt>
                <c:pt idx="396">
                  <c:v>68.900000000000006</c:v>
                </c:pt>
                <c:pt idx="397">
                  <c:v>66.8</c:v>
                </c:pt>
                <c:pt idx="398">
                  <c:v>63.3</c:v>
                </c:pt>
                <c:pt idx="399">
                  <c:v>59.1</c:v>
                </c:pt>
                <c:pt idx="400">
                  <c:v>54.2</c:v>
                </c:pt>
                <c:pt idx="401">
                  <c:v>48.6</c:v>
                </c:pt>
                <c:pt idx="402">
                  <c:v>42.9</c:v>
                </c:pt>
                <c:pt idx="403">
                  <c:v>37.700000000000003</c:v>
                </c:pt>
                <c:pt idx="404">
                  <c:v>32.700000000000003</c:v>
                </c:pt>
                <c:pt idx="405">
                  <c:v>28.9</c:v>
                </c:pt>
                <c:pt idx="406">
                  <c:v>26.1</c:v>
                </c:pt>
                <c:pt idx="407">
                  <c:v>23.9</c:v>
                </c:pt>
                <c:pt idx="408">
                  <c:v>22.9</c:v>
                </c:pt>
              </c:numCache>
            </c:numRef>
          </c:val>
        </c:ser>
        <c:marker val="1"/>
        <c:axId val="77108736"/>
        <c:axId val="77110272"/>
      </c:lineChart>
      <c:catAx>
        <c:axId val="77108736"/>
        <c:scaling>
          <c:orientation val="minMax"/>
        </c:scaling>
        <c:axPos val="b"/>
        <c:tickLblPos val="nextTo"/>
        <c:crossAx val="77110272"/>
        <c:crosses val="autoZero"/>
        <c:auto val="1"/>
        <c:lblAlgn val="ctr"/>
        <c:lblOffset val="100"/>
      </c:catAx>
      <c:valAx>
        <c:axId val="77110272"/>
        <c:scaling>
          <c:orientation val="minMax"/>
        </c:scaling>
        <c:axPos val="l"/>
        <c:majorGridlines/>
        <c:numFmt formatCode="General" sourceLinked="1"/>
        <c:tickLblPos val="nextTo"/>
        <c:crossAx val="771087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'0.6倍'!$I$1</c:f>
              <c:strCache>
                <c:ptCount val="1"/>
                <c:pt idx="0">
                  <c:v>左膝</c:v>
                </c:pt>
              </c:strCache>
            </c:strRef>
          </c:tx>
          <c:marker>
            <c:symbol val="none"/>
          </c:marker>
          <c:val>
            <c:numRef>
              <c:f>'0.6倍'!$I$2:$I$424</c:f>
              <c:numCache>
                <c:formatCode>General</c:formatCode>
                <c:ptCount val="423"/>
                <c:pt idx="0">
                  <c:v>0</c:v>
                </c:pt>
                <c:pt idx="1">
                  <c:v>-0.18</c:v>
                </c:pt>
                <c:pt idx="2">
                  <c:v>-0.18</c:v>
                </c:pt>
                <c:pt idx="3">
                  <c:v>-0.18</c:v>
                </c:pt>
                <c:pt idx="4">
                  <c:v>-0.18</c:v>
                </c:pt>
                <c:pt idx="5">
                  <c:v>-0.18</c:v>
                </c:pt>
                <c:pt idx="6">
                  <c:v>-0.18</c:v>
                </c:pt>
                <c:pt idx="7">
                  <c:v>-0.18</c:v>
                </c:pt>
                <c:pt idx="8">
                  <c:v>-0.18</c:v>
                </c:pt>
                <c:pt idx="9">
                  <c:v>-0.18</c:v>
                </c:pt>
                <c:pt idx="10">
                  <c:v>-0.18</c:v>
                </c:pt>
                <c:pt idx="11">
                  <c:v>-0.18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-0.18</c:v>
                </c:pt>
                <c:pt idx="36">
                  <c:v>-0.18</c:v>
                </c:pt>
                <c:pt idx="37">
                  <c:v>-0.18</c:v>
                </c:pt>
                <c:pt idx="38">
                  <c:v>-0.18</c:v>
                </c:pt>
                <c:pt idx="39">
                  <c:v>-0.18</c:v>
                </c:pt>
                <c:pt idx="40">
                  <c:v>-0.18</c:v>
                </c:pt>
                <c:pt idx="41">
                  <c:v>-0.18</c:v>
                </c:pt>
                <c:pt idx="42">
                  <c:v>-0.18</c:v>
                </c:pt>
                <c:pt idx="43">
                  <c:v>-0.18</c:v>
                </c:pt>
                <c:pt idx="44">
                  <c:v>-0.18</c:v>
                </c:pt>
                <c:pt idx="45">
                  <c:v>-0.18</c:v>
                </c:pt>
                <c:pt idx="46">
                  <c:v>-0.18</c:v>
                </c:pt>
                <c:pt idx="47">
                  <c:v>-0.18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0.24</c:v>
                </c:pt>
                <c:pt idx="53">
                  <c:v>0.42</c:v>
                </c:pt>
                <c:pt idx="54">
                  <c:v>0.42</c:v>
                </c:pt>
                <c:pt idx="55">
                  <c:v>0.66</c:v>
                </c:pt>
                <c:pt idx="56">
                  <c:v>0.84</c:v>
                </c:pt>
                <c:pt idx="57">
                  <c:v>0.84</c:v>
                </c:pt>
                <c:pt idx="58">
                  <c:v>1.08</c:v>
                </c:pt>
                <c:pt idx="59">
                  <c:v>1.5</c:v>
                </c:pt>
                <c:pt idx="60">
                  <c:v>1.68</c:v>
                </c:pt>
                <c:pt idx="61">
                  <c:v>2.34</c:v>
                </c:pt>
                <c:pt idx="62">
                  <c:v>2.76</c:v>
                </c:pt>
                <c:pt idx="63">
                  <c:v>3.5999999999999996</c:v>
                </c:pt>
                <c:pt idx="64">
                  <c:v>4.26</c:v>
                </c:pt>
                <c:pt idx="65">
                  <c:v>5.52</c:v>
                </c:pt>
                <c:pt idx="66">
                  <c:v>6.78</c:v>
                </c:pt>
                <c:pt idx="67">
                  <c:v>8.2199999999999989</c:v>
                </c:pt>
                <c:pt idx="68">
                  <c:v>9.9600000000000009</c:v>
                </c:pt>
                <c:pt idx="69">
                  <c:v>11.639999999999999</c:v>
                </c:pt>
                <c:pt idx="70">
                  <c:v>13.319999999999999</c:v>
                </c:pt>
                <c:pt idx="71">
                  <c:v>15.66</c:v>
                </c:pt>
                <c:pt idx="72">
                  <c:v>17.939999999999998</c:v>
                </c:pt>
                <c:pt idx="73">
                  <c:v>20.46</c:v>
                </c:pt>
                <c:pt idx="74">
                  <c:v>23.04</c:v>
                </c:pt>
                <c:pt idx="75">
                  <c:v>25.74</c:v>
                </c:pt>
                <c:pt idx="76">
                  <c:v>28.5</c:v>
                </c:pt>
                <c:pt idx="77">
                  <c:v>30.599999999999998</c:v>
                </c:pt>
                <c:pt idx="78">
                  <c:v>32.699999999999996</c:v>
                </c:pt>
                <c:pt idx="79">
                  <c:v>34.199999999999996</c:v>
                </c:pt>
                <c:pt idx="80">
                  <c:v>35.04</c:v>
                </c:pt>
                <c:pt idx="81">
                  <c:v>35.22</c:v>
                </c:pt>
                <c:pt idx="82">
                  <c:v>34.799999999999997</c:v>
                </c:pt>
                <c:pt idx="83">
                  <c:v>33.96</c:v>
                </c:pt>
                <c:pt idx="84">
                  <c:v>32.520000000000003</c:v>
                </c:pt>
                <c:pt idx="85">
                  <c:v>30.839999999999996</c:v>
                </c:pt>
                <c:pt idx="86">
                  <c:v>28.5</c:v>
                </c:pt>
                <c:pt idx="87">
                  <c:v>25.979999999999997</c:v>
                </c:pt>
                <c:pt idx="88">
                  <c:v>23.88</c:v>
                </c:pt>
                <c:pt idx="89">
                  <c:v>21.12</c:v>
                </c:pt>
                <c:pt idx="90">
                  <c:v>18.599999999999998</c:v>
                </c:pt>
                <c:pt idx="91">
                  <c:v>16.68</c:v>
                </c:pt>
                <c:pt idx="92">
                  <c:v>15</c:v>
                </c:pt>
                <c:pt idx="93">
                  <c:v>13.5</c:v>
                </c:pt>
                <c:pt idx="94">
                  <c:v>12.66</c:v>
                </c:pt>
                <c:pt idx="95">
                  <c:v>12.239999999999998</c:v>
                </c:pt>
                <c:pt idx="96">
                  <c:v>12.48</c:v>
                </c:pt>
                <c:pt idx="97">
                  <c:v>13.08</c:v>
                </c:pt>
                <c:pt idx="98">
                  <c:v>14.58</c:v>
                </c:pt>
                <c:pt idx="99">
                  <c:v>15.839999999999998</c:v>
                </c:pt>
                <c:pt idx="100">
                  <c:v>17.099999999999998</c:v>
                </c:pt>
                <c:pt idx="101">
                  <c:v>18.36</c:v>
                </c:pt>
                <c:pt idx="102">
                  <c:v>19.439999999999998</c:v>
                </c:pt>
                <c:pt idx="103">
                  <c:v>20.04</c:v>
                </c:pt>
                <c:pt idx="104">
                  <c:v>20.279999999999998</c:v>
                </c:pt>
                <c:pt idx="105">
                  <c:v>20.279999999999998</c:v>
                </c:pt>
                <c:pt idx="106">
                  <c:v>20.04</c:v>
                </c:pt>
                <c:pt idx="107">
                  <c:v>19.86</c:v>
                </c:pt>
                <c:pt idx="108">
                  <c:v>19.439999999999998</c:v>
                </c:pt>
                <c:pt idx="109">
                  <c:v>19.02</c:v>
                </c:pt>
                <c:pt idx="110">
                  <c:v>18.599999999999998</c:v>
                </c:pt>
                <c:pt idx="111">
                  <c:v>18.18</c:v>
                </c:pt>
                <c:pt idx="112">
                  <c:v>17.760000000000002</c:v>
                </c:pt>
                <c:pt idx="113">
                  <c:v>17.099999999999998</c:v>
                </c:pt>
                <c:pt idx="114">
                  <c:v>16.5</c:v>
                </c:pt>
                <c:pt idx="115">
                  <c:v>15.66</c:v>
                </c:pt>
                <c:pt idx="116">
                  <c:v>15</c:v>
                </c:pt>
                <c:pt idx="117">
                  <c:v>14.339999999999998</c:v>
                </c:pt>
                <c:pt idx="118">
                  <c:v>13.5</c:v>
                </c:pt>
                <c:pt idx="119">
                  <c:v>12.66</c:v>
                </c:pt>
                <c:pt idx="120">
                  <c:v>12.239999999999998</c:v>
                </c:pt>
                <c:pt idx="121">
                  <c:v>11.639999999999999</c:v>
                </c:pt>
                <c:pt idx="122">
                  <c:v>11.4</c:v>
                </c:pt>
                <c:pt idx="123">
                  <c:v>13.92</c:v>
                </c:pt>
                <c:pt idx="124">
                  <c:v>14.339999999999998</c:v>
                </c:pt>
                <c:pt idx="125">
                  <c:v>14.76</c:v>
                </c:pt>
                <c:pt idx="126">
                  <c:v>15.66</c:v>
                </c:pt>
                <c:pt idx="127">
                  <c:v>17.34</c:v>
                </c:pt>
                <c:pt idx="128">
                  <c:v>18.78</c:v>
                </c:pt>
                <c:pt idx="129">
                  <c:v>18.18</c:v>
                </c:pt>
                <c:pt idx="130">
                  <c:v>20.88</c:v>
                </c:pt>
                <c:pt idx="131">
                  <c:v>24.3</c:v>
                </c:pt>
                <c:pt idx="132">
                  <c:v>28.26</c:v>
                </c:pt>
                <c:pt idx="133">
                  <c:v>31.86</c:v>
                </c:pt>
                <c:pt idx="134">
                  <c:v>35.879999999999995</c:v>
                </c:pt>
                <c:pt idx="135">
                  <c:v>39.659999999999997</c:v>
                </c:pt>
                <c:pt idx="136">
                  <c:v>42.66</c:v>
                </c:pt>
                <c:pt idx="137">
                  <c:v>44.34</c:v>
                </c:pt>
                <c:pt idx="138">
                  <c:v>45.779999999999994</c:v>
                </c:pt>
                <c:pt idx="139">
                  <c:v>46.02</c:v>
                </c:pt>
                <c:pt idx="140">
                  <c:v>45.6</c:v>
                </c:pt>
                <c:pt idx="141">
                  <c:v>44.34</c:v>
                </c:pt>
                <c:pt idx="142">
                  <c:v>42.42</c:v>
                </c:pt>
                <c:pt idx="143">
                  <c:v>39.659999999999997</c:v>
                </c:pt>
                <c:pt idx="144">
                  <c:v>35.699999999999996</c:v>
                </c:pt>
                <c:pt idx="145">
                  <c:v>31.439999999999998</c:v>
                </c:pt>
                <c:pt idx="146">
                  <c:v>27</c:v>
                </c:pt>
                <c:pt idx="147">
                  <c:v>22.38</c:v>
                </c:pt>
                <c:pt idx="148">
                  <c:v>17.939999999999998</c:v>
                </c:pt>
                <c:pt idx="149">
                  <c:v>13.5</c:v>
                </c:pt>
                <c:pt idx="150">
                  <c:v>10.799999999999999</c:v>
                </c:pt>
                <c:pt idx="151">
                  <c:v>8.8800000000000008</c:v>
                </c:pt>
                <c:pt idx="152">
                  <c:v>7.6199999999999992</c:v>
                </c:pt>
                <c:pt idx="153">
                  <c:v>7.6199999999999992</c:v>
                </c:pt>
                <c:pt idx="154">
                  <c:v>8.4599999999999991</c:v>
                </c:pt>
                <c:pt idx="155">
                  <c:v>10.139999999999999</c:v>
                </c:pt>
                <c:pt idx="156">
                  <c:v>12.48</c:v>
                </c:pt>
                <c:pt idx="157">
                  <c:v>15</c:v>
                </c:pt>
                <c:pt idx="158">
                  <c:v>17.099999999999998</c:v>
                </c:pt>
                <c:pt idx="159">
                  <c:v>19.439999999999998</c:v>
                </c:pt>
                <c:pt idx="160">
                  <c:v>21.12</c:v>
                </c:pt>
                <c:pt idx="161">
                  <c:v>21.96</c:v>
                </c:pt>
                <c:pt idx="162">
                  <c:v>22.38</c:v>
                </c:pt>
                <c:pt idx="163">
                  <c:v>22.2</c:v>
                </c:pt>
                <c:pt idx="164">
                  <c:v>21.720000000000002</c:v>
                </c:pt>
                <c:pt idx="165">
                  <c:v>21.12</c:v>
                </c:pt>
                <c:pt idx="166">
                  <c:v>20.279999999999998</c:v>
                </c:pt>
                <c:pt idx="167">
                  <c:v>19.439999999999998</c:v>
                </c:pt>
                <c:pt idx="168">
                  <c:v>18.18</c:v>
                </c:pt>
                <c:pt idx="169">
                  <c:v>17.099999999999998</c:v>
                </c:pt>
                <c:pt idx="170">
                  <c:v>16.079999999999998</c:v>
                </c:pt>
                <c:pt idx="171">
                  <c:v>15</c:v>
                </c:pt>
                <c:pt idx="172">
                  <c:v>13.92</c:v>
                </c:pt>
                <c:pt idx="173">
                  <c:v>13.08</c:v>
                </c:pt>
                <c:pt idx="174">
                  <c:v>12.239999999999998</c:v>
                </c:pt>
                <c:pt idx="175">
                  <c:v>11.4</c:v>
                </c:pt>
                <c:pt idx="176">
                  <c:v>11.219999999999999</c:v>
                </c:pt>
                <c:pt idx="177">
                  <c:v>11.219999999999999</c:v>
                </c:pt>
                <c:pt idx="178">
                  <c:v>11.639999999999999</c:v>
                </c:pt>
                <c:pt idx="179">
                  <c:v>12.66</c:v>
                </c:pt>
                <c:pt idx="180">
                  <c:v>14.339999999999998</c:v>
                </c:pt>
                <c:pt idx="181">
                  <c:v>16.919999999999998</c:v>
                </c:pt>
                <c:pt idx="182">
                  <c:v>20.04</c:v>
                </c:pt>
                <c:pt idx="183">
                  <c:v>24.06</c:v>
                </c:pt>
                <c:pt idx="184">
                  <c:v>28.5</c:v>
                </c:pt>
                <c:pt idx="185">
                  <c:v>32.279999999999994</c:v>
                </c:pt>
                <c:pt idx="186">
                  <c:v>36.72</c:v>
                </c:pt>
                <c:pt idx="187">
                  <c:v>40.32</c:v>
                </c:pt>
                <c:pt idx="188">
                  <c:v>43.26</c:v>
                </c:pt>
                <c:pt idx="189">
                  <c:v>45.18</c:v>
                </c:pt>
                <c:pt idx="190">
                  <c:v>46.02</c:v>
                </c:pt>
                <c:pt idx="191">
                  <c:v>46.199999999999996</c:v>
                </c:pt>
                <c:pt idx="192">
                  <c:v>45.359999999999992</c:v>
                </c:pt>
                <c:pt idx="193">
                  <c:v>43.92</c:v>
                </c:pt>
                <c:pt idx="194">
                  <c:v>41.58</c:v>
                </c:pt>
                <c:pt idx="195">
                  <c:v>38.4</c:v>
                </c:pt>
                <c:pt idx="196">
                  <c:v>34.799999999999997</c:v>
                </c:pt>
                <c:pt idx="197">
                  <c:v>30.179999999999996</c:v>
                </c:pt>
                <c:pt idx="198">
                  <c:v>25.139999999999997</c:v>
                </c:pt>
                <c:pt idx="199">
                  <c:v>20.04</c:v>
                </c:pt>
                <c:pt idx="200">
                  <c:v>15.18</c:v>
                </c:pt>
                <c:pt idx="201">
                  <c:v>10.98</c:v>
                </c:pt>
                <c:pt idx="202">
                  <c:v>7.8</c:v>
                </c:pt>
                <c:pt idx="203">
                  <c:v>5.52</c:v>
                </c:pt>
                <c:pt idx="204">
                  <c:v>4.4400000000000004</c:v>
                </c:pt>
                <c:pt idx="205">
                  <c:v>4.8599999999999994</c:v>
                </c:pt>
                <c:pt idx="206">
                  <c:v>6.3599999999999994</c:v>
                </c:pt>
                <c:pt idx="207">
                  <c:v>8.8800000000000008</c:v>
                </c:pt>
                <c:pt idx="208">
                  <c:v>11.819999999999999</c:v>
                </c:pt>
                <c:pt idx="209">
                  <c:v>14.58</c:v>
                </c:pt>
                <c:pt idx="210">
                  <c:v>17.34</c:v>
                </c:pt>
                <c:pt idx="211">
                  <c:v>19.439999999999998</c:v>
                </c:pt>
                <c:pt idx="212">
                  <c:v>20.7</c:v>
                </c:pt>
                <c:pt idx="213">
                  <c:v>21.12</c:v>
                </c:pt>
                <c:pt idx="214">
                  <c:v>20.7</c:v>
                </c:pt>
                <c:pt idx="215">
                  <c:v>19.86</c:v>
                </c:pt>
                <c:pt idx="216">
                  <c:v>18.78</c:v>
                </c:pt>
                <c:pt idx="217">
                  <c:v>17.760000000000002</c:v>
                </c:pt>
                <c:pt idx="218">
                  <c:v>16.68</c:v>
                </c:pt>
                <c:pt idx="219">
                  <c:v>15.66</c:v>
                </c:pt>
                <c:pt idx="220">
                  <c:v>17.099999999999998</c:v>
                </c:pt>
                <c:pt idx="221">
                  <c:v>16.260000000000002</c:v>
                </c:pt>
                <c:pt idx="222">
                  <c:v>15.419999999999998</c:v>
                </c:pt>
                <c:pt idx="223">
                  <c:v>14.76</c:v>
                </c:pt>
                <c:pt idx="224">
                  <c:v>14.16</c:v>
                </c:pt>
                <c:pt idx="225">
                  <c:v>13.5</c:v>
                </c:pt>
                <c:pt idx="226">
                  <c:v>10.56</c:v>
                </c:pt>
                <c:pt idx="227">
                  <c:v>10.38</c:v>
                </c:pt>
                <c:pt idx="228">
                  <c:v>10.38</c:v>
                </c:pt>
                <c:pt idx="229">
                  <c:v>10.799999999999999</c:v>
                </c:pt>
                <c:pt idx="230">
                  <c:v>11.819999999999999</c:v>
                </c:pt>
                <c:pt idx="231">
                  <c:v>13.5</c:v>
                </c:pt>
                <c:pt idx="232">
                  <c:v>15.839999999999998</c:v>
                </c:pt>
                <c:pt idx="233">
                  <c:v>18.78</c:v>
                </c:pt>
                <c:pt idx="234">
                  <c:v>22.8</c:v>
                </c:pt>
                <c:pt idx="235">
                  <c:v>26.58</c:v>
                </c:pt>
                <c:pt idx="236">
                  <c:v>31.259999999999998</c:v>
                </c:pt>
                <c:pt idx="237">
                  <c:v>35.879999999999995</c:v>
                </c:pt>
                <c:pt idx="238">
                  <c:v>40.08</c:v>
                </c:pt>
                <c:pt idx="239">
                  <c:v>43.26</c:v>
                </c:pt>
                <c:pt idx="240">
                  <c:v>45.779999999999994</c:v>
                </c:pt>
                <c:pt idx="241">
                  <c:v>47.459999999999994</c:v>
                </c:pt>
                <c:pt idx="242">
                  <c:v>48.12</c:v>
                </c:pt>
                <c:pt idx="243">
                  <c:v>47.459999999999994</c:v>
                </c:pt>
                <c:pt idx="244">
                  <c:v>46.440000000000005</c:v>
                </c:pt>
                <c:pt idx="245">
                  <c:v>44.52</c:v>
                </c:pt>
                <c:pt idx="246">
                  <c:v>41.58</c:v>
                </c:pt>
                <c:pt idx="247">
                  <c:v>37.979999999999997</c:v>
                </c:pt>
                <c:pt idx="248">
                  <c:v>33.36</c:v>
                </c:pt>
                <c:pt idx="249">
                  <c:v>28.08</c:v>
                </c:pt>
                <c:pt idx="250">
                  <c:v>22.8</c:v>
                </c:pt>
                <c:pt idx="251">
                  <c:v>17.760000000000002</c:v>
                </c:pt>
                <c:pt idx="252">
                  <c:v>13.739999999999998</c:v>
                </c:pt>
                <c:pt idx="253">
                  <c:v>9.9600000000000009</c:v>
                </c:pt>
                <c:pt idx="254">
                  <c:v>7.1999999999999993</c:v>
                </c:pt>
                <c:pt idx="255">
                  <c:v>5.52</c:v>
                </c:pt>
                <c:pt idx="256">
                  <c:v>4.68</c:v>
                </c:pt>
                <c:pt idx="257">
                  <c:v>4.68</c:v>
                </c:pt>
                <c:pt idx="258">
                  <c:v>5.7</c:v>
                </c:pt>
                <c:pt idx="259">
                  <c:v>7.8</c:v>
                </c:pt>
                <c:pt idx="260">
                  <c:v>10.139999999999999</c:v>
                </c:pt>
                <c:pt idx="261">
                  <c:v>13.08</c:v>
                </c:pt>
                <c:pt idx="262">
                  <c:v>15.839999999999998</c:v>
                </c:pt>
                <c:pt idx="263">
                  <c:v>18.599999999999998</c:v>
                </c:pt>
                <c:pt idx="264">
                  <c:v>20.04</c:v>
                </c:pt>
                <c:pt idx="265">
                  <c:v>20.88</c:v>
                </c:pt>
                <c:pt idx="266">
                  <c:v>20.46</c:v>
                </c:pt>
                <c:pt idx="267">
                  <c:v>19.62</c:v>
                </c:pt>
                <c:pt idx="268">
                  <c:v>18.36</c:v>
                </c:pt>
                <c:pt idx="269">
                  <c:v>17.34</c:v>
                </c:pt>
                <c:pt idx="270">
                  <c:v>15.839999999999998</c:v>
                </c:pt>
                <c:pt idx="271">
                  <c:v>14.58</c:v>
                </c:pt>
                <c:pt idx="272">
                  <c:v>13.319999999999999</c:v>
                </c:pt>
                <c:pt idx="273">
                  <c:v>12.06</c:v>
                </c:pt>
                <c:pt idx="274">
                  <c:v>10.98</c:v>
                </c:pt>
                <c:pt idx="275">
                  <c:v>10.139999999999999</c:v>
                </c:pt>
                <c:pt idx="276">
                  <c:v>9.2999999999999989</c:v>
                </c:pt>
                <c:pt idx="277">
                  <c:v>8.6999999999999993</c:v>
                </c:pt>
                <c:pt idx="278">
                  <c:v>8.2199999999999989</c:v>
                </c:pt>
                <c:pt idx="279">
                  <c:v>8.4599999999999991</c:v>
                </c:pt>
                <c:pt idx="280">
                  <c:v>8.8800000000000008</c:v>
                </c:pt>
                <c:pt idx="281">
                  <c:v>9.7199999999999989</c:v>
                </c:pt>
                <c:pt idx="282">
                  <c:v>11.4</c:v>
                </c:pt>
                <c:pt idx="283">
                  <c:v>13.08</c:v>
                </c:pt>
                <c:pt idx="284">
                  <c:v>15.839999999999998</c:v>
                </c:pt>
                <c:pt idx="285">
                  <c:v>19.62</c:v>
                </c:pt>
                <c:pt idx="286">
                  <c:v>23.46</c:v>
                </c:pt>
                <c:pt idx="287">
                  <c:v>28.08</c:v>
                </c:pt>
                <c:pt idx="288">
                  <c:v>32.699999999999996</c:v>
                </c:pt>
                <c:pt idx="289">
                  <c:v>37.379999999999995</c:v>
                </c:pt>
                <c:pt idx="290">
                  <c:v>41.76</c:v>
                </c:pt>
                <c:pt idx="291">
                  <c:v>45.18</c:v>
                </c:pt>
                <c:pt idx="292">
                  <c:v>47.04</c:v>
                </c:pt>
                <c:pt idx="293">
                  <c:v>47.699999999999996</c:v>
                </c:pt>
                <c:pt idx="294">
                  <c:v>47.699999999999996</c:v>
                </c:pt>
                <c:pt idx="295">
                  <c:v>47.04</c:v>
                </c:pt>
                <c:pt idx="296">
                  <c:v>45.359999999999992</c:v>
                </c:pt>
                <c:pt idx="297">
                  <c:v>42.42</c:v>
                </c:pt>
                <c:pt idx="298">
                  <c:v>39.059999999999995</c:v>
                </c:pt>
                <c:pt idx="299">
                  <c:v>34.619999999999997</c:v>
                </c:pt>
                <c:pt idx="300">
                  <c:v>29.58</c:v>
                </c:pt>
                <c:pt idx="301">
                  <c:v>24.720000000000002</c:v>
                </c:pt>
                <c:pt idx="302">
                  <c:v>18.78</c:v>
                </c:pt>
                <c:pt idx="303">
                  <c:v>14.58</c:v>
                </c:pt>
                <c:pt idx="304">
                  <c:v>10.38</c:v>
                </c:pt>
                <c:pt idx="305">
                  <c:v>7.8</c:v>
                </c:pt>
                <c:pt idx="306">
                  <c:v>5.94</c:v>
                </c:pt>
                <c:pt idx="307">
                  <c:v>5.0999999999999996</c:v>
                </c:pt>
                <c:pt idx="308">
                  <c:v>5.52</c:v>
                </c:pt>
                <c:pt idx="309">
                  <c:v>6.78</c:v>
                </c:pt>
                <c:pt idx="310">
                  <c:v>8.6999999999999993</c:v>
                </c:pt>
                <c:pt idx="311">
                  <c:v>11.4</c:v>
                </c:pt>
                <c:pt idx="312">
                  <c:v>13.739999999999998</c:v>
                </c:pt>
                <c:pt idx="313">
                  <c:v>16.260000000000002</c:v>
                </c:pt>
                <c:pt idx="314">
                  <c:v>17.939999999999998</c:v>
                </c:pt>
                <c:pt idx="315">
                  <c:v>19.02</c:v>
                </c:pt>
                <c:pt idx="316">
                  <c:v>19.02</c:v>
                </c:pt>
                <c:pt idx="317">
                  <c:v>18.36</c:v>
                </c:pt>
                <c:pt idx="318">
                  <c:v>17.34</c:v>
                </c:pt>
                <c:pt idx="319">
                  <c:v>16.079999999999998</c:v>
                </c:pt>
                <c:pt idx="320">
                  <c:v>15</c:v>
                </c:pt>
                <c:pt idx="321">
                  <c:v>13.92</c:v>
                </c:pt>
                <c:pt idx="322">
                  <c:v>12.9</c:v>
                </c:pt>
                <c:pt idx="323">
                  <c:v>12.06</c:v>
                </c:pt>
                <c:pt idx="324">
                  <c:v>11.4</c:v>
                </c:pt>
                <c:pt idx="325">
                  <c:v>10.56</c:v>
                </c:pt>
                <c:pt idx="326">
                  <c:v>9.9600000000000009</c:v>
                </c:pt>
                <c:pt idx="327">
                  <c:v>9.2999999999999989</c:v>
                </c:pt>
                <c:pt idx="328">
                  <c:v>9.1199999999999992</c:v>
                </c:pt>
                <c:pt idx="329">
                  <c:v>9.1199999999999992</c:v>
                </c:pt>
                <c:pt idx="330">
                  <c:v>9.2999999999999989</c:v>
                </c:pt>
                <c:pt idx="331">
                  <c:v>10.139999999999999</c:v>
                </c:pt>
                <c:pt idx="332">
                  <c:v>11.639999999999999</c:v>
                </c:pt>
                <c:pt idx="333">
                  <c:v>13.08</c:v>
                </c:pt>
                <c:pt idx="334">
                  <c:v>16.079999999999998</c:v>
                </c:pt>
                <c:pt idx="335">
                  <c:v>19.2</c:v>
                </c:pt>
                <c:pt idx="336">
                  <c:v>22.8</c:v>
                </c:pt>
                <c:pt idx="337">
                  <c:v>27</c:v>
                </c:pt>
                <c:pt idx="338">
                  <c:v>32.1</c:v>
                </c:pt>
                <c:pt idx="339">
                  <c:v>36.54</c:v>
                </c:pt>
                <c:pt idx="340">
                  <c:v>40.32</c:v>
                </c:pt>
                <c:pt idx="341">
                  <c:v>43.26</c:v>
                </c:pt>
                <c:pt idx="342">
                  <c:v>45.359999999999992</c:v>
                </c:pt>
                <c:pt idx="343">
                  <c:v>46.62</c:v>
                </c:pt>
                <c:pt idx="344">
                  <c:v>46.859999999999992</c:v>
                </c:pt>
                <c:pt idx="345">
                  <c:v>46.02</c:v>
                </c:pt>
                <c:pt idx="346">
                  <c:v>44.52</c:v>
                </c:pt>
                <c:pt idx="347">
                  <c:v>42.42</c:v>
                </c:pt>
                <c:pt idx="348">
                  <c:v>39.479999999999997</c:v>
                </c:pt>
                <c:pt idx="349">
                  <c:v>36.119999999999997</c:v>
                </c:pt>
                <c:pt idx="350">
                  <c:v>31.439999999999998</c:v>
                </c:pt>
                <c:pt idx="351">
                  <c:v>27.24</c:v>
                </c:pt>
                <c:pt idx="352">
                  <c:v>21.96</c:v>
                </c:pt>
                <c:pt idx="353">
                  <c:v>17.099999999999998</c:v>
                </c:pt>
                <c:pt idx="354">
                  <c:v>12.66</c:v>
                </c:pt>
                <c:pt idx="355">
                  <c:v>9.2999999999999989</c:v>
                </c:pt>
                <c:pt idx="356">
                  <c:v>7.1999999999999993</c:v>
                </c:pt>
                <c:pt idx="357">
                  <c:v>5.7</c:v>
                </c:pt>
                <c:pt idx="358">
                  <c:v>5.0999999999999996</c:v>
                </c:pt>
                <c:pt idx="359">
                  <c:v>5.52</c:v>
                </c:pt>
                <c:pt idx="360">
                  <c:v>6.78</c:v>
                </c:pt>
                <c:pt idx="361">
                  <c:v>8.8800000000000008</c:v>
                </c:pt>
                <c:pt idx="362">
                  <c:v>11.4</c:v>
                </c:pt>
                <c:pt idx="363">
                  <c:v>13.739999999999998</c:v>
                </c:pt>
                <c:pt idx="364">
                  <c:v>16.079999999999998</c:v>
                </c:pt>
                <c:pt idx="365">
                  <c:v>18.18</c:v>
                </c:pt>
                <c:pt idx="366">
                  <c:v>19.2</c:v>
                </c:pt>
                <c:pt idx="367">
                  <c:v>19.62</c:v>
                </c:pt>
                <c:pt idx="368">
                  <c:v>19.02</c:v>
                </c:pt>
                <c:pt idx="369">
                  <c:v>18.36</c:v>
                </c:pt>
                <c:pt idx="370">
                  <c:v>17.52</c:v>
                </c:pt>
                <c:pt idx="371">
                  <c:v>16.68</c:v>
                </c:pt>
                <c:pt idx="372">
                  <c:v>15.839999999999998</c:v>
                </c:pt>
                <c:pt idx="373">
                  <c:v>15</c:v>
                </c:pt>
                <c:pt idx="374">
                  <c:v>14.16</c:v>
                </c:pt>
                <c:pt idx="375">
                  <c:v>13.5</c:v>
                </c:pt>
                <c:pt idx="376">
                  <c:v>13.08</c:v>
                </c:pt>
                <c:pt idx="377">
                  <c:v>12.48</c:v>
                </c:pt>
                <c:pt idx="378">
                  <c:v>12.06</c:v>
                </c:pt>
                <c:pt idx="379">
                  <c:v>11.639999999999999</c:v>
                </c:pt>
                <c:pt idx="380">
                  <c:v>11.4</c:v>
                </c:pt>
                <c:pt idx="381">
                  <c:v>11.4</c:v>
                </c:pt>
                <c:pt idx="382">
                  <c:v>11.639999999999999</c:v>
                </c:pt>
                <c:pt idx="383">
                  <c:v>12.06</c:v>
                </c:pt>
                <c:pt idx="384">
                  <c:v>13.08</c:v>
                </c:pt>
                <c:pt idx="385">
                  <c:v>14.339999999999998</c:v>
                </c:pt>
                <c:pt idx="386">
                  <c:v>16.5</c:v>
                </c:pt>
                <c:pt idx="387">
                  <c:v>19.02</c:v>
                </c:pt>
                <c:pt idx="388">
                  <c:v>22.2</c:v>
                </c:pt>
                <c:pt idx="389">
                  <c:v>25.74</c:v>
                </c:pt>
                <c:pt idx="390">
                  <c:v>29.58</c:v>
                </c:pt>
                <c:pt idx="391">
                  <c:v>33.54</c:v>
                </c:pt>
                <c:pt idx="392">
                  <c:v>37.14</c:v>
                </c:pt>
                <c:pt idx="393">
                  <c:v>39.9</c:v>
                </c:pt>
                <c:pt idx="394">
                  <c:v>41.58</c:v>
                </c:pt>
                <c:pt idx="395">
                  <c:v>42.18</c:v>
                </c:pt>
                <c:pt idx="396">
                  <c:v>42.18</c:v>
                </c:pt>
                <c:pt idx="397">
                  <c:v>41.34</c:v>
                </c:pt>
                <c:pt idx="398">
                  <c:v>40.08</c:v>
                </c:pt>
                <c:pt idx="399">
                  <c:v>37.979999999999997</c:v>
                </c:pt>
                <c:pt idx="400">
                  <c:v>35.46</c:v>
                </c:pt>
                <c:pt idx="401">
                  <c:v>32.520000000000003</c:v>
                </c:pt>
                <c:pt idx="402">
                  <c:v>29.16</c:v>
                </c:pt>
                <c:pt idx="403">
                  <c:v>25.74</c:v>
                </c:pt>
                <c:pt idx="404">
                  <c:v>22.62</c:v>
                </c:pt>
                <c:pt idx="405">
                  <c:v>19.62</c:v>
                </c:pt>
                <c:pt idx="406">
                  <c:v>17.34</c:v>
                </c:pt>
                <c:pt idx="407">
                  <c:v>15.66</c:v>
                </c:pt>
                <c:pt idx="408">
                  <c:v>14.339999999999998</c:v>
                </c:pt>
                <c:pt idx="409">
                  <c:v>13.739999999999998</c:v>
                </c:pt>
              </c:numCache>
            </c:numRef>
          </c:val>
        </c:ser>
        <c:ser>
          <c:idx val="1"/>
          <c:order val="1"/>
          <c:tx>
            <c:strRef>
              <c:f>'0.6倍'!$P$1</c:f>
              <c:strCache>
                <c:ptCount val="1"/>
                <c:pt idx="0">
                  <c:v>左膝实际</c:v>
                </c:pt>
              </c:strCache>
            </c:strRef>
          </c:tx>
          <c:marker>
            <c:symbol val="none"/>
          </c:marker>
          <c:val>
            <c:numRef>
              <c:f>'0.6倍'!$P$2:$P$424</c:f>
              <c:numCache>
                <c:formatCode>General</c:formatCode>
                <c:ptCount val="423"/>
                <c:pt idx="0">
                  <c:v>0</c:v>
                </c:pt>
                <c:pt idx="1">
                  <c:v>9.3749999999999997E-4</c:v>
                </c:pt>
                <c:pt idx="2">
                  <c:v>1.9375E-2</c:v>
                </c:pt>
                <c:pt idx="3">
                  <c:v>3.90625E-2</c:v>
                </c:pt>
                <c:pt idx="4">
                  <c:v>6.9687499999999999E-2</c:v>
                </c:pt>
                <c:pt idx="5">
                  <c:v>0.10734375</c:v>
                </c:pt>
                <c:pt idx="6">
                  <c:v>0.13312499999999999</c:v>
                </c:pt>
                <c:pt idx="7">
                  <c:v>0.15390624999999999</c:v>
                </c:pt>
                <c:pt idx="8">
                  <c:v>0.20093749999999999</c:v>
                </c:pt>
                <c:pt idx="9">
                  <c:v>0.23265625000000001</c:v>
                </c:pt>
                <c:pt idx="10">
                  <c:v>0.25265625000000003</c:v>
                </c:pt>
                <c:pt idx="11">
                  <c:v>0.28359374999999998</c:v>
                </c:pt>
                <c:pt idx="12">
                  <c:v>0.301875</c:v>
                </c:pt>
                <c:pt idx="13">
                  <c:v>0.30406250000000001</c:v>
                </c:pt>
                <c:pt idx="14">
                  <c:v>0.28765625</c:v>
                </c:pt>
                <c:pt idx="15">
                  <c:v>0.27124999999999999</c:v>
                </c:pt>
                <c:pt idx="16">
                  <c:v>0.23515625000000001</c:v>
                </c:pt>
                <c:pt idx="17">
                  <c:v>0.21124999999999999</c:v>
                </c:pt>
                <c:pt idx="18">
                  <c:v>0.16328124999999999</c:v>
                </c:pt>
                <c:pt idx="19">
                  <c:v>0.135625</c:v>
                </c:pt>
                <c:pt idx="20">
                  <c:v>0.11093749999999999</c:v>
                </c:pt>
                <c:pt idx="21">
                  <c:v>8.5312499999999999E-2</c:v>
                </c:pt>
                <c:pt idx="22">
                  <c:v>5.859375E-2</c:v>
                </c:pt>
                <c:pt idx="23">
                  <c:v>3.6874999999999998E-2</c:v>
                </c:pt>
                <c:pt idx="24">
                  <c:v>9.0624999999999994E-3</c:v>
                </c:pt>
                <c:pt idx="25">
                  <c:v>-1.90625E-2</c:v>
                </c:pt>
                <c:pt idx="26">
                  <c:v>-4.7031249999999997E-2</c:v>
                </c:pt>
                <c:pt idx="27">
                  <c:v>-6.5156249999999999E-2</c:v>
                </c:pt>
                <c:pt idx="28">
                  <c:v>-8.4062499999999998E-2</c:v>
                </c:pt>
                <c:pt idx="29">
                  <c:v>-9.3906249999999997E-2</c:v>
                </c:pt>
                <c:pt idx="30">
                  <c:v>-0.10359375</c:v>
                </c:pt>
                <c:pt idx="31">
                  <c:v>-0.10828125</c:v>
                </c:pt>
                <c:pt idx="32">
                  <c:v>-0.110625</c:v>
                </c:pt>
                <c:pt idx="33">
                  <c:v>-0.11078125</c:v>
                </c:pt>
                <c:pt idx="34">
                  <c:v>-0.10968749999999999</c:v>
                </c:pt>
                <c:pt idx="35">
                  <c:v>-0.1046875</c:v>
                </c:pt>
                <c:pt idx="36">
                  <c:v>-7.3124999999999996E-2</c:v>
                </c:pt>
                <c:pt idx="37">
                  <c:v>-4.0156249999999998E-2</c:v>
                </c:pt>
                <c:pt idx="38">
                  <c:v>3.1250000000000001E-4</c:v>
                </c:pt>
                <c:pt idx="39">
                  <c:v>3.484375E-2</c:v>
                </c:pt>
                <c:pt idx="40">
                  <c:v>7.7031249999999996E-2</c:v>
                </c:pt>
                <c:pt idx="41">
                  <c:v>0.106875</c:v>
                </c:pt>
                <c:pt idx="42">
                  <c:v>0.14656250000000001</c:v>
                </c:pt>
                <c:pt idx="43">
                  <c:v>0.17937500000000001</c:v>
                </c:pt>
                <c:pt idx="44">
                  <c:v>0.2240625</c:v>
                </c:pt>
                <c:pt idx="45">
                  <c:v>0.25562499999999999</c:v>
                </c:pt>
                <c:pt idx="46">
                  <c:v>0.29515625000000001</c:v>
                </c:pt>
                <c:pt idx="47">
                  <c:v>0.31874999999999998</c:v>
                </c:pt>
                <c:pt idx="48">
                  <c:v>0.34109374999999997</c:v>
                </c:pt>
                <c:pt idx="49">
                  <c:v>0.34546874999999999</c:v>
                </c:pt>
                <c:pt idx="50">
                  <c:v>0.33937499999999998</c:v>
                </c:pt>
                <c:pt idx="51">
                  <c:v>0.32078125000000002</c:v>
                </c:pt>
                <c:pt idx="52">
                  <c:v>0.296875</c:v>
                </c:pt>
                <c:pt idx="53">
                  <c:v>0.23046875</c:v>
                </c:pt>
                <c:pt idx="54">
                  <c:v>0.15515625</c:v>
                </c:pt>
                <c:pt idx="55">
                  <c:v>3.90625E-2</c:v>
                </c:pt>
                <c:pt idx="56">
                  <c:v>-6.3750000000000001E-2</c:v>
                </c:pt>
                <c:pt idx="57">
                  <c:v>-0.24078125</c:v>
                </c:pt>
                <c:pt idx="58">
                  <c:v>-0.37687500000000002</c:v>
                </c:pt>
                <c:pt idx="59">
                  <c:v>-0.59296875000000004</c:v>
                </c:pt>
                <c:pt idx="60">
                  <c:v>-0.80249999999999999</c:v>
                </c:pt>
                <c:pt idx="61">
                  <c:v>-1.1040624999999999</c:v>
                </c:pt>
                <c:pt idx="62">
                  <c:v>-1.3995312499999999</c:v>
                </c:pt>
                <c:pt idx="63">
                  <c:v>-1.86546875</c:v>
                </c:pt>
                <c:pt idx="64">
                  <c:v>-2.3125</c:v>
                </c:pt>
                <c:pt idx="65">
                  <c:v>-3.0401562499999999</c:v>
                </c:pt>
                <c:pt idx="66">
                  <c:v>-3.6267187500000002</c:v>
                </c:pt>
                <c:pt idx="67">
                  <c:v>-4.3512500000000003</c:v>
                </c:pt>
                <c:pt idx="68">
                  <c:v>-5.2495312500000004</c:v>
                </c:pt>
                <c:pt idx="69">
                  <c:v>-6.4589062500000001</c:v>
                </c:pt>
                <c:pt idx="70">
                  <c:v>-8.1910937500000003</c:v>
                </c:pt>
                <c:pt idx="71">
                  <c:v>-9.8003125000000004</c:v>
                </c:pt>
                <c:pt idx="72">
                  <c:v>-12.031874999999999</c:v>
                </c:pt>
                <c:pt idx="73">
                  <c:v>-14.37</c:v>
                </c:pt>
                <c:pt idx="74">
                  <c:v>-17.486875000000001</c:v>
                </c:pt>
                <c:pt idx="75">
                  <c:v>-19.7503125</c:v>
                </c:pt>
                <c:pt idx="76">
                  <c:v>-22.83984375</c:v>
                </c:pt>
                <c:pt idx="77">
                  <c:v>-25.516406249999999</c:v>
                </c:pt>
                <c:pt idx="78">
                  <c:v>-28.524999999999999</c:v>
                </c:pt>
                <c:pt idx="79">
                  <c:v>-30.66390625</c:v>
                </c:pt>
                <c:pt idx="80">
                  <c:v>-33.291406250000001</c:v>
                </c:pt>
                <c:pt idx="81">
                  <c:v>-35.396718749999998</c:v>
                </c:pt>
                <c:pt idx="82">
                  <c:v>-38.669062500000003</c:v>
                </c:pt>
                <c:pt idx="83">
                  <c:v>-40.731093749999999</c:v>
                </c:pt>
                <c:pt idx="84">
                  <c:v>-42.929531249999997</c:v>
                </c:pt>
                <c:pt idx="85">
                  <c:v>-43.883906250000003</c:v>
                </c:pt>
                <c:pt idx="86">
                  <c:v>-44.491093749999997</c:v>
                </c:pt>
                <c:pt idx="87">
                  <c:v>-44.38</c:v>
                </c:pt>
                <c:pt idx="88">
                  <c:v>-43.388125000000002</c:v>
                </c:pt>
                <c:pt idx="89">
                  <c:v>-42.181874999999998</c:v>
                </c:pt>
                <c:pt idx="90">
                  <c:v>-39.874375000000001</c:v>
                </c:pt>
                <c:pt idx="91">
                  <c:v>-37.731718749999999</c:v>
                </c:pt>
                <c:pt idx="92">
                  <c:v>-34.749531249999997</c:v>
                </c:pt>
                <c:pt idx="93">
                  <c:v>-32.157499999999999</c:v>
                </c:pt>
                <c:pt idx="94">
                  <c:v>-28.794218749999999</c:v>
                </c:pt>
                <c:pt idx="95">
                  <c:v>-26.083281249999999</c:v>
                </c:pt>
                <c:pt idx="96">
                  <c:v>-22.954687499999999</c:v>
                </c:pt>
                <c:pt idx="97">
                  <c:v>-20.358593750000001</c:v>
                </c:pt>
                <c:pt idx="98">
                  <c:v>-17.111718750000001</c:v>
                </c:pt>
                <c:pt idx="99">
                  <c:v>-14.38265625</c:v>
                </c:pt>
                <c:pt idx="100">
                  <c:v>-11.387499999999999</c:v>
                </c:pt>
                <c:pt idx="101">
                  <c:v>-9.0159374999999997</c:v>
                </c:pt>
                <c:pt idx="102">
                  <c:v>-6.6656250000000004</c:v>
                </c:pt>
                <c:pt idx="103">
                  <c:v>-5.4598437500000001</c:v>
                </c:pt>
                <c:pt idx="104">
                  <c:v>-4.3690625000000001</c:v>
                </c:pt>
                <c:pt idx="105">
                  <c:v>-3.8728125000000002</c:v>
                </c:pt>
                <c:pt idx="106">
                  <c:v>-3.5846874999999998</c:v>
                </c:pt>
                <c:pt idx="107">
                  <c:v>-3.5923437499999999</c:v>
                </c:pt>
                <c:pt idx="108">
                  <c:v>-3.8562500000000002</c:v>
                </c:pt>
                <c:pt idx="109">
                  <c:v>-4.5404687499999996</c:v>
                </c:pt>
                <c:pt idx="110">
                  <c:v>-5.3162500000000001</c:v>
                </c:pt>
                <c:pt idx="111">
                  <c:v>-6.6106249999999998</c:v>
                </c:pt>
                <c:pt idx="112">
                  <c:v>-7.4210937499999998</c:v>
                </c:pt>
                <c:pt idx="113">
                  <c:v>-8.6453124999999993</c:v>
                </c:pt>
                <c:pt idx="114">
                  <c:v>-9.6789062500000007</c:v>
                </c:pt>
                <c:pt idx="115">
                  <c:v>-10.8403125</c:v>
                </c:pt>
                <c:pt idx="116">
                  <c:v>-11.764531249999999</c:v>
                </c:pt>
                <c:pt idx="117">
                  <c:v>-13.189375</c:v>
                </c:pt>
                <c:pt idx="118">
                  <c:v>-14.485468750000001</c:v>
                </c:pt>
                <c:pt idx="119">
                  <c:v>-15.914375</c:v>
                </c:pt>
                <c:pt idx="120">
                  <c:v>-16.725000000000001</c:v>
                </c:pt>
                <c:pt idx="121">
                  <c:v>-17.350312500000001</c:v>
                </c:pt>
                <c:pt idx="122">
                  <c:v>-17.611093749999998</c:v>
                </c:pt>
                <c:pt idx="123">
                  <c:v>-17.705312500000002</c:v>
                </c:pt>
                <c:pt idx="124">
                  <c:v>-17.61671875</c:v>
                </c:pt>
                <c:pt idx="125">
                  <c:v>-17.459843750000001</c:v>
                </c:pt>
                <c:pt idx="126">
                  <c:v>-17.310937500000001</c:v>
                </c:pt>
                <c:pt idx="127">
                  <c:v>-17.084375000000001</c:v>
                </c:pt>
                <c:pt idx="128">
                  <c:v>-16.98484375</c:v>
                </c:pt>
                <c:pt idx="129">
                  <c:v>-17.092656250000001</c:v>
                </c:pt>
                <c:pt idx="130">
                  <c:v>-17.300156250000001</c:v>
                </c:pt>
                <c:pt idx="131">
                  <c:v>-17.870312500000001</c:v>
                </c:pt>
                <c:pt idx="132">
                  <c:v>-18.7309375</c:v>
                </c:pt>
                <c:pt idx="133">
                  <c:v>-20.6559375</c:v>
                </c:pt>
                <c:pt idx="134">
                  <c:v>-22.389687500000001</c:v>
                </c:pt>
                <c:pt idx="135">
                  <c:v>-24.69578125</c:v>
                </c:pt>
                <c:pt idx="136">
                  <c:v>-27.601875</c:v>
                </c:pt>
                <c:pt idx="137">
                  <c:v>-30.964375</c:v>
                </c:pt>
                <c:pt idx="138">
                  <c:v>-35.188906250000002</c:v>
                </c:pt>
                <c:pt idx="139">
                  <c:v>-38.183750000000003</c:v>
                </c:pt>
                <c:pt idx="140">
                  <c:v>-41.759531250000002</c:v>
                </c:pt>
                <c:pt idx="141">
                  <c:v>-44.769374999999997</c:v>
                </c:pt>
                <c:pt idx="142">
                  <c:v>-48.789843750000003</c:v>
                </c:pt>
                <c:pt idx="143">
                  <c:v>-51.8671875</c:v>
                </c:pt>
                <c:pt idx="144">
                  <c:v>-54.483125000000001</c:v>
                </c:pt>
                <c:pt idx="145">
                  <c:v>-55.492343750000003</c:v>
                </c:pt>
                <c:pt idx="146">
                  <c:v>-55.313124999999999</c:v>
                </c:pt>
                <c:pt idx="147">
                  <c:v>-54.373906249999997</c:v>
                </c:pt>
                <c:pt idx="148">
                  <c:v>-51.799218750000001</c:v>
                </c:pt>
                <c:pt idx="149">
                  <c:v>-48.848906249999999</c:v>
                </c:pt>
                <c:pt idx="150">
                  <c:v>-44.103749999999998</c:v>
                </c:pt>
                <c:pt idx="151">
                  <c:v>-40.915468750000002</c:v>
                </c:pt>
                <c:pt idx="152">
                  <c:v>-35.789687499999999</c:v>
                </c:pt>
                <c:pt idx="153">
                  <c:v>-31.623750000000001</c:v>
                </c:pt>
                <c:pt idx="154">
                  <c:v>-25.2965625</c:v>
                </c:pt>
                <c:pt idx="155">
                  <c:v>-21.599218749999999</c:v>
                </c:pt>
                <c:pt idx="156">
                  <c:v>-16.364843749999999</c:v>
                </c:pt>
                <c:pt idx="157">
                  <c:v>-12.184687500000001</c:v>
                </c:pt>
                <c:pt idx="158">
                  <c:v>-7.3070312499999996</c:v>
                </c:pt>
                <c:pt idx="159">
                  <c:v>-4.0168749999999998</c:v>
                </c:pt>
                <c:pt idx="160">
                  <c:v>-0.49</c:v>
                </c:pt>
                <c:pt idx="161">
                  <c:v>1.36890625</c:v>
                </c:pt>
                <c:pt idx="162">
                  <c:v>2.97609375</c:v>
                </c:pt>
                <c:pt idx="163">
                  <c:v>3.8034374999999998</c:v>
                </c:pt>
                <c:pt idx="164">
                  <c:v>4.0501562499999997</c:v>
                </c:pt>
                <c:pt idx="165">
                  <c:v>3.8487499999999999</c:v>
                </c:pt>
                <c:pt idx="166">
                  <c:v>3.0123437499999999</c:v>
                </c:pt>
                <c:pt idx="167">
                  <c:v>2.0590625</c:v>
                </c:pt>
                <c:pt idx="168">
                  <c:v>7.03125E-2</c:v>
                </c:pt>
                <c:pt idx="169">
                  <c:v>-1.3204687500000001</c:v>
                </c:pt>
                <c:pt idx="170">
                  <c:v>-2.5134375000000002</c:v>
                </c:pt>
                <c:pt idx="171">
                  <c:v>-3.6781250000000001</c:v>
                </c:pt>
                <c:pt idx="172">
                  <c:v>-5.0784374999999997</c:v>
                </c:pt>
                <c:pt idx="173">
                  <c:v>-6.2453124999999998</c:v>
                </c:pt>
                <c:pt idx="174">
                  <c:v>-7.7759375000000004</c:v>
                </c:pt>
                <c:pt idx="175">
                  <c:v>-9.3806250000000002</c:v>
                </c:pt>
                <c:pt idx="176">
                  <c:v>-11.849375</c:v>
                </c:pt>
                <c:pt idx="177">
                  <c:v>-13.66234375</c:v>
                </c:pt>
                <c:pt idx="178">
                  <c:v>-15.4253125</c:v>
                </c:pt>
                <c:pt idx="179">
                  <c:v>-17.076875000000001</c:v>
                </c:pt>
                <c:pt idx="180">
                  <c:v>-18.272500000000001</c:v>
                </c:pt>
                <c:pt idx="181">
                  <c:v>-19.821562499999999</c:v>
                </c:pt>
                <c:pt idx="182">
                  <c:v>-20.95</c:v>
                </c:pt>
                <c:pt idx="183">
                  <c:v>-22.016562499999999</c:v>
                </c:pt>
                <c:pt idx="184">
                  <c:v>-23.18796875</c:v>
                </c:pt>
                <c:pt idx="185">
                  <c:v>-25.087499999999999</c:v>
                </c:pt>
                <c:pt idx="186">
                  <c:v>-27.2696875</c:v>
                </c:pt>
                <c:pt idx="187">
                  <c:v>-30.768281250000001</c:v>
                </c:pt>
                <c:pt idx="188">
                  <c:v>-33.533906250000001</c:v>
                </c:pt>
                <c:pt idx="189">
                  <c:v>-37.185312500000002</c:v>
                </c:pt>
                <c:pt idx="190">
                  <c:v>-39.858437500000001</c:v>
                </c:pt>
                <c:pt idx="191">
                  <c:v>-42.971718750000001</c:v>
                </c:pt>
                <c:pt idx="192">
                  <c:v>-46.321093750000003</c:v>
                </c:pt>
                <c:pt idx="193">
                  <c:v>-49.917499999999997</c:v>
                </c:pt>
                <c:pt idx="194">
                  <c:v>-53.98046875</c:v>
                </c:pt>
                <c:pt idx="195">
                  <c:v>-56.447343750000002</c:v>
                </c:pt>
                <c:pt idx="196">
                  <c:v>-58.081874999999997</c:v>
                </c:pt>
                <c:pt idx="197">
                  <c:v>-58.390468749999997</c:v>
                </c:pt>
                <c:pt idx="198">
                  <c:v>-57.61</c:v>
                </c:pt>
                <c:pt idx="199">
                  <c:v>-56.406874999999999</c:v>
                </c:pt>
                <c:pt idx="200">
                  <c:v>-53.641562499999999</c:v>
                </c:pt>
                <c:pt idx="201">
                  <c:v>-50.407656250000002</c:v>
                </c:pt>
                <c:pt idx="202">
                  <c:v>-46.283281250000002</c:v>
                </c:pt>
                <c:pt idx="203">
                  <c:v>-40.299687499999997</c:v>
                </c:pt>
                <c:pt idx="204">
                  <c:v>-35.220781250000002</c:v>
                </c:pt>
                <c:pt idx="205">
                  <c:v>-29.010937500000001</c:v>
                </c:pt>
                <c:pt idx="206">
                  <c:v>-24.037968750000001</c:v>
                </c:pt>
                <c:pt idx="207">
                  <c:v>-16.777968749999999</c:v>
                </c:pt>
                <c:pt idx="208">
                  <c:v>-11.24234375</c:v>
                </c:pt>
                <c:pt idx="209">
                  <c:v>-6.7198437499999999</c:v>
                </c:pt>
                <c:pt idx="210">
                  <c:v>-1.5871875</c:v>
                </c:pt>
                <c:pt idx="211">
                  <c:v>3.9296875</c:v>
                </c:pt>
                <c:pt idx="212">
                  <c:v>7.2675000000000001</c:v>
                </c:pt>
                <c:pt idx="213">
                  <c:v>10.36375</c:v>
                </c:pt>
                <c:pt idx="214">
                  <c:v>12.317343749999999</c:v>
                </c:pt>
                <c:pt idx="215">
                  <c:v>13.536875</c:v>
                </c:pt>
                <c:pt idx="216">
                  <c:v>14.00609375</c:v>
                </c:pt>
                <c:pt idx="217">
                  <c:v>13.93390625</c:v>
                </c:pt>
                <c:pt idx="218">
                  <c:v>13.38421875</c:v>
                </c:pt>
                <c:pt idx="219">
                  <c:v>12.06796875</c:v>
                </c:pt>
                <c:pt idx="220">
                  <c:v>10.782187499999999</c:v>
                </c:pt>
                <c:pt idx="221">
                  <c:v>8.3715624999999996</c:v>
                </c:pt>
                <c:pt idx="222">
                  <c:v>6.0743749999999999</c:v>
                </c:pt>
                <c:pt idx="223">
                  <c:v>2.6498437500000001</c:v>
                </c:pt>
                <c:pt idx="224">
                  <c:v>0.76453125</c:v>
                </c:pt>
                <c:pt idx="225">
                  <c:v>-1.5425</c:v>
                </c:pt>
                <c:pt idx="226">
                  <c:v>-3.1614062500000002</c:v>
                </c:pt>
                <c:pt idx="227">
                  <c:v>-5.3846875000000001</c:v>
                </c:pt>
                <c:pt idx="228">
                  <c:v>-7.6857812499999998</c:v>
                </c:pt>
                <c:pt idx="229">
                  <c:v>-10.990937499999999</c:v>
                </c:pt>
                <c:pt idx="230">
                  <c:v>-13.34203125</c:v>
                </c:pt>
                <c:pt idx="231">
                  <c:v>-15.73015625</c:v>
                </c:pt>
                <c:pt idx="232">
                  <c:v>-17.962499999999999</c:v>
                </c:pt>
                <c:pt idx="233">
                  <c:v>-20.111875000000001</c:v>
                </c:pt>
                <c:pt idx="234">
                  <c:v>-22.611406250000002</c:v>
                </c:pt>
                <c:pt idx="235">
                  <c:v>-24.587031249999999</c:v>
                </c:pt>
                <c:pt idx="236">
                  <c:v>-27.509843750000002</c:v>
                </c:pt>
                <c:pt idx="237">
                  <c:v>-30.63234375</c:v>
                </c:pt>
                <c:pt idx="238">
                  <c:v>-34.547499999999999</c:v>
                </c:pt>
                <c:pt idx="239">
                  <c:v>-37.565937499999997</c:v>
                </c:pt>
                <c:pt idx="240">
                  <c:v>-41.134062499999999</c:v>
                </c:pt>
                <c:pt idx="241">
                  <c:v>-43.637812500000003</c:v>
                </c:pt>
                <c:pt idx="242">
                  <c:v>-46.837187499999999</c:v>
                </c:pt>
                <c:pt idx="243">
                  <c:v>-49.450625000000002</c:v>
                </c:pt>
                <c:pt idx="244">
                  <c:v>-52.360624999999999</c:v>
                </c:pt>
                <c:pt idx="245">
                  <c:v>-53.950937500000002</c:v>
                </c:pt>
                <c:pt idx="246">
                  <c:v>-55.239531249999999</c:v>
                </c:pt>
                <c:pt idx="247">
                  <c:v>-55.649687499999999</c:v>
                </c:pt>
                <c:pt idx="248">
                  <c:v>-55.132031249999997</c:v>
                </c:pt>
                <c:pt idx="249">
                  <c:v>-54.012968749999999</c:v>
                </c:pt>
                <c:pt idx="250">
                  <c:v>-51.292031250000001</c:v>
                </c:pt>
                <c:pt idx="251">
                  <c:v>-48.792031250000001</c:v>
                </c:pt>
                <c:pt idx="252">
                  <c:v>-45.28515625</c:v>
                </c:pt>
                <c:pt idx="253">
                  <c:v>-41.263281249999999</c:v>
                </c:pt>
                <c:pt idx="254">
                  <c:v>-37.464062499999997</c:v>
                </c:pt>
                <c:pt idx="255">
                  <c:v>-31.9140625</c:v>
                </c:pt>
                <c:pt idx="256">
                  <c:v>-26.9646875</c:v>
                </c:pt>
                <c:pt idx="257">
                  <c:v>-21.252187500000002</c:v>
                </c:pt>
                <c:pt idx="258">
                  <c:v>-17.048281249999999</c:v>
                </c:pt>
                <c:pt idx="259">
                  <c:v>-11.425156250000001</c:v>
                </c:pt>
                <c:pt idx="260">
                  <c:v>-6.9532812499999999</c:v>
                </c:pt>
                <c:pt idx="261">
                  <c:v>-1.29296875</c:v>
                </c:pt>
                <c:pt idx="262">
                  <c:v>2.1481249999999998</c:v>
                </c:pt>
                <c:pt idx="263">
                  <c:v>5.71</c:v>
                </c:pt>
                <c:pt idx="264">
                  <c:v>7.6529687500000003</c:v>
                </c:pt>
                <c:pt idx="265">
                  <c:v>9.0740625000000001</c:v>
                </c:pt>
                <c:pt idx="266">
                  <c:v>9.6221875000000008</c:v>
                </c:pt>
                <c:pt idx="267">
                  <c:v>9.4978125000000002</c:v>
                </c:pt>
                <c:pt idx="268">
                  <c:v>8.9609375</c:v>
                </c:pt>
                <c:pt idx="269">
                  <c:v>7.74609375</c:v>
                </c:pt>
                <c:pt idx="270">
                  <c:v>6.5674999999999999</c:v>
                </c:pt>
                <c:pt idx="271">
                  <c:v>4.5651562500000002</c:v>
                </c:pt>
                <c:pt idx="272">
                  <c:v>3.1909375</c:v>
                </c:pt>
                <c:pt idx="273">
                  <c:v>1.4785937499999999</c:v>
                </c:pt>
                <c:pt idx="274">
                  <c:v>0.25124999999999997</c:v>
                </c:pt>
                <c:pt idx="275">
                  <c:v>-1.2714062500000001</c:v>
                </c:pt>
                <c:pt idx="276">
                  <c:v>-2.3982812500000001</c:v>
                </c:pt>
                <c:pt idx="277">
                  <c:v>-3.99265625</c:v>
                </c:pt>
                <c:pt idx="278">
                  <c:v>-5.5064062500000004</c:v>
                </c:pt>
                <c:pt idx="279">
                  <c:v>-7.4398437499999996</c:v>
                </c:pt>
                <c:pt idx="280">
                  <c:v>-9.4006249999999998</c:v>
                </c:pt>
                <c:pt idx="281">
                  <c:v>-11.969687499999999</c:v>
                </c:pt>
                <c:pt idx="282">
                  <c:v>-14.69734375</c:v>
                </c:pt>
                <c:pt idx="283">
                  <c:v>-16.42234375</c:v>
                </c:pt>
                <c:pt idx="284">
                  <c:v>-17.729375000000001</c:v>
                </c:pt>
                <c:pt idx="285">
                  <c:v>-19.477968749999999</c:v>
                </c:pt>
                <c:pt idx="286">
                  <c:v>-20.829531249999999</c:v>
                </c:pt>
                <c:pt idx="287">
                  <c:v>-23.090624999999999</c:v>
                </c:pt>
                <c:pt idx="288">
                  <c:v>-25.585625</c:v>
                </c:pt>
                <c:pt idx="289">
                  <c:v>-28.60578125</c:v>
                </c:pt>
                <c:pt idx="290">
                  <c:v>-32.038125000000001</c:v>
                </c:pt>
                <c:pt idx="291">
                  <c:v>-38.733750000000001</c:v>
                </c:pt>
                <c:pt idx="292">
                  <c:v>-41.928906249999997</c:v>
                </c:pt>
                <c:pt idx="293">
                  <c:v>-45.721874999999997</c:v>
                </c:pt>
                <c:pt idx="294">
                  <c:v>-49.371250000000003</c:v>
                </c:pt>
                <c:pt idx="295">
                  <c:v>-52.893593750000001</c:v>
                </c:pt>
                <c:pt idx="296">
                  <c:v>-56.587656250000002</c:v>
                </c:pt>
                <c:pt idx="297">
                  <c:v>-58.573593750000001</c:v>
                </c:pt>
                <c:pt idx="298">
                  <c:v>-59.988750000000003</c:v>
                </c:pt>
                <c:pt idx="299">
                  <c:v>-60.222031250000001</c:v>
                </c:pt>
                <c:pt idx="300">
                  <c:v>-59.307499999999997</c:v>
                </c:pt>
                <c:pt idx="301">
                  <c:v>-57.65265625</c:v>
                </c:pt>
                <c:pt idx="302">
                  <c:v>-54.534062499999997</c:v>
                </c:pt>
                <c:pt idx="303">
                  <c:v>-51.166874999999997</c:v>
                </c:pt>
                <c:pt idx="304">
                  <c:v>-46.244843750000001</c:v>
                </c:pt>
                <c:pt idx="305">
                  <c:v>-41.704062499999999</c:v>
                </c:pt>
                <c:pt idx="306">
                  <c:v>-35.83625</c:v>
                </c:pt>
                <c:pt idx="307">
                  <c:v>-31.354843750000001</c:v>
                </c:pt>
                <c:pt idx="308">
                  <c:v>-25.62</c:v>
                </c:pt>
                <c:pt idx="309">
                  <c:v>-20.770312499999999</c:v>
                </c:pt>
                <c:pt idx="310">
                  <c:v>-15.2640625</c:v>
                </c:pt>
                <c:pt idx="311">
                  <c:v>-10.690781250000001</c:v>
                </c:pt>
                <c:pt idx="312">
                  <c:v>-4.7264062500000001</c:v>
                </c:pt>
                <c:pt idx="313">
                  <c:v>0.77703124999999995</c:v>
                </c:pt>
                <c:pt idx="314">
                  <c:v>6.0025000000000004</c:v>
                </c:pt>
                <c:pt idx="315">
                  <c:v>9.3714062499999997</c:v>
                </c:pt>
                <c:pt idx="316">
                  <c:v>12.47640625</c:v>
                </c:pt>
                <c:pt idx="317">
                  <c:v>14.161250000000001</c:v>
                </c:pt>
                <c:pt idx="318">
                  <c:v>15.604374999999999</c:v>
                </c:pt>
                <c:pt idx="319">
                  <c:v>16.14078125</c:v>
                </c:pt>
                <c:pt idx="320">
                  <c:v>16.06625</c:v>
                </c:pt>
                <c:pt idx="321">
                  <c:v>15.6271875</c:v>
                </c:pt>
                <c:pt idx="322">
                  <c:v>14.39703125</c:v>
                </c:pt>
                <c:pt idx="323">
                  <c:v>13.1978125</c:v>
                </c:pt>
                <c:pt idx="324">
                  <c:v>11.2690625</c:v>
                </c:pt>
                <c:pt idx="325">
                  <c:v>9.2512500000000006</c:v>
                </c:pt>
                <c:pt idx="326">
                  <c:v>6.8778125000000001</c:v>
                </c:pt>
                <c:pt idx="327">
                  <c:v>5.2603125000000004</c:v>
                </c:pt>
                <c:pt idx="328">
                  <c:v>3.16703125</c:v>
                </c:pt>
                <c:pt idx="329">
                  <c:v>1.8856250000000001</c:v>
                </c:pt>
                <c:pt idx="330">
                  <c:v>0.40796874999999999</c:v>
                </c:pt>
                <c:pt idx="331">
                  <c:v>-0.99203125000000003</c:v>
                </c:pt>
                <c:pt idx="332">
                  <c:v>-2.5298437499999999</c:v>
                </c:pt>
                <c:pt idx="333">
                  <c:v>-4.2690625000000004</c:v>
                </c:pt>
                <c:pt idx="334">
                  <c:v>-6.2479687500000001</c:v>
                </c:pt>
                <c:pt idx="335">
                  <c:v>-9.4167187499999994</c:v>
                </c:pt>
                <c:pt idx="336">
                  <c:v>-12.103125</c:v>
                </c:pt>
                <c:pt idx="337">
                  <c:v>-16.38671875</c:v>
                </c:pt>
                <c:pt idx="338">
                  <c:v>-19.657343749999999</c:v>
                </c:pt>
                <c:pt idx="339">
                  <c:v>-24.67578125</c:v>
                </c:pt>
                <c:pt idx="340">
                  <c:v>-28.547812499999999</c:v>
                </c:pt>
                <c:pt idx="341">
                  <c:v>-34.015156249999997</c:v>
                </c:pt>
                <c:pt idx="342">
                  <c:v>-38.094531250000003</c:v>
                </c:pt>
                <c:pt idx="343">
                  <c:v>-42.932187499999998</c:v>
                </c:pt>
                <c:pt idx="344">
                  <c:v>-47.27375</c:v>
                </c:pt>
                <c:pt idx="345">
                  <c:v>-53.290781250000002</c:v>
                </c:pt>
                <c:pt idx="346">
                  <c:v>-57.564687499999998</c:v>
                </c:pt>
                <c:pt idx="347">
                  <c:v>-61.55</c:v>
                </c:pt>
                <c:pt idx="348">
                  <c:v>-63.808437499999997</c:v>
                </c:pt>
                <c:pt idx="349">
                  <c:v>-65.102968750000002</c:v>
                </c:pt>
                <c:pt idx="350">
                  <c:v>-65.141874999999999</c:v>
                </c:pt>
                <c:pt idx="351">
                  <c:v>-63.716406249999999</c:v>
                </c:pt>
                <c:pt idx="352">
                  <c:v>-61.725312500000001</c:v>
                </c:pt>
                <c:pt idx="353">
                  <c:v>-57.978749999999998</c:v>
                </c:pt>
                <c:pt idx="354">
                  <c:v>-54.208437500000002</c:v>
                </c:pt>
                <c:pt idx="355">
                  <c:v>-48.381250000000001</c:v>
                </c:pt>
                <c:pt idx="356">
                  <c:v>-43.565624999999997</c:v>
                </c:pt>
                <c:pt idx="357">
                  <c:v>-35.877656250000001</c:v>
                </c:pt>
                <c:pt idx="358">
                  <c:v>-30.696406249999999</c:v>
                </c:pt>
                <c:pt idx="359">
                  <c:v>-23.162031249999998</c:v>
                </c:pt>
                <c:pt idx="360">
                  <c:v>-18.533124999999998</c:v>
                </c:pt>
                <c:pt idx="361">
                  <c:v>-12.52390625</c:v>
                </c:pt>
                <c:pt idx="362">
                  <c:v>-7.1612499999999999</c:v>
                </c:pt>
                <c:pt idx="363">
                  <c:v>-1.1596875</c:v>
                </c:pt>
                <c:pt idx="364">
                  <c:v>2.9821875000000002</c:v>
                </c:pt>
                <c:pt idx="365">
                  <c:v>7.2634375000000002</c:v>
                </c:pt>
                <c:pt idx="366">
                  <c:v>9.9457812499999996</c:v>
                </c:pt>
                <c:pt idx="367">
                  <c:v>11.772812500000001</c:v>
                </c:pt>
                <c:pt idx="368">
                  <c:v>12.810625</c:v>
                </c:pt>
                <c:pt idx="369">
                  <c:v>13.2871875</c:v>
                </c:pt>
                <c:pt idx="370">
                  <c:v>13.158125</c:v>
                </c:pt>
                <c:pt idx="371">
                  <c:v>12.30828125</c:v>
                </c:pt>
                <c:pt idx="372">
                  <c:v>11.29859375</c:v>
                </c:pt>
                <c:pt idx="373">
                  <c:v>9.4749999999999996</c:v>
                </c:pt>
                <c:pt idx="374">
                  <c:v>7.7185937500000001</c:v>
                </c:pt>
                <c:pt idx="375">
                  <c:v>5.0923437500000004</c:v>
                </c:pt>
                <c:pt idx="376">
                  <c:v>3.1812499999999999</c:v>
                </c:pt>
                <c:pt idx="377">
                  <c:v>0.83828124999999998</c:v>
                </c:pt>
                <c:pt idx="378">
                  <c:v>-0.81859375000000001</c:v>
                </c:pt>
                <c:pt idx="379">
                  <c:v>-2.83890625</c:v>
                </c:pt>
                <c:pt idx="380">
                  <c:v>-4.23921875</c:v>
                </c:pt>
                <c:pt idx="381">
                  <c:v>-5.8087499999999999</c:v>
                </c:pt>
                <c:pt idx="382">
                  <c:v>-7.1901562500000002</c:v>
                </c:pt>
                <c:pt idx="383">
                  <c:v>-8.5625</c:v>
                </c:pt>
                <c:pt idx="384">
                  <c:v>-9.5168750000000006</c:v>
                </c:pt>
                <c:pt idx="385">
                  <c:v>-10.838906250000001</c:v>
                </c:pt>
                <c:pt idx="386">
                  <c:v>-12.0525</c:v>
                </c:pt>
                <c:pt idx="387">
                  <c:v>-13.782343750000001</c:v>
                </c:pt>
                <c:pt idx="388">
                  <c:v>-15.31859375</c:v>
                </c:pt>
                <c:pt idx="389">
                  <c:v>-17.840781249999999</c:v>
                </c:pt>
                <c:pt idx="390">
                  <c:v>-20.278749999999999</c:v>
                </c:pt>
                <c:pt idx="391">
                  <c:v>-23.834218750000002</c:v>
                </c:pt>
                <c:pt idx="392">
                  <c:v>-27.053437500000001</c:v>
                </c:pt>
                <c:pt idx="393">
                  <c:v>-31.332656249999999</c:v>
                </c:pt>
                <c:pt idx="394">
                  <c:v>-35.29</c:v>
                </c:pt>
                <c:pt idx="395">
                  <c:v>-39.25359375</c:v>
                </c:pt>
                <c:pt idx="396">
                  <c:v>-43.100468749999997</c:v>
                </c:pt>
                <c:pt idx="397">
                  <c:v>-48.116093749999997</c:v>
                </c:pt>
                <c:pt idx="398">
                  <c:v>-51.923281250000002</c:v>
                </c:pt>
                <c:pt idx="399">
                  <c:v>-55.284062499999997</c:v>
                </c:pt>
                <c:pt idx="400">
                  <c:v>-57.185625000000002</c:v>
                </c:pt>
                <c:pt idx="401">
                  <c:v>-58.239843749999999</c:v>
                </c:pt>
                <c:pt idx="402">
                  <c:v>-58.188281250000003</c:v>
                </c:pt>
                <c:pt idx="403">
                  <c:v>-56.820781250000003</c:v>
                </c:pt>
                <c:pt idx="404">
                  <c:v>-55.240937500000001</c:v>
                </c:pt>
                <c:pt idx="405">
                  <c:v>-52.09765625</c:v>
                </c:pt>
                <c:pt idx="406">
                  <c:v>-49.285312500000003</c:v>
                </c:pt>
                <c:pt idx="407">
                  <c:v>-45.341718749999998</c:v>
                </c:pt>
                <c:pt idx="408">
                  <c:v>-41.461406250000003</c:v>
                </c:pt>
                <c:pt idx="409">
                  <c:v>-36.803593749999997</c:v>
                </c:pt>
              </c:numCache>
            </c:numRef>
          </c:val>
        </c:ser>
        <c:marker val="1"/>
        <c:axId val="265585792"/>
        <c:axId val="265587328"/>
      </c:lineChart>
      <c:catAx>
        <c:axId val="265585792"/>
        <c:scaling>
          <c:orientation val="minMax"/>
        </c:scaling>
        <c:axPos val="b"/>
        <c:tickLblPos val="nextTo"/>
        <c:crossAx val="265587328"/>
        <c:crosses val="autoZero"/>
        <c:auto val="1"/>
        <c:lblAlgn val="ctr"/>
        <c:lblOffset val="100"/>
      </c:catAx>
      <c:valAx>
        <c:axId val="265587328"/>
        <c:scaling>
          <c:orientation val="minMax"/>
        </c:scaling>
        <c:axPos val="l"/>
        <c:majorGridlines/>
        <c:numFmt formatCode="General" sourceLinked="1"/>
        <c:tickLblPos val="nextTo"/>
        <c:crossAx val="2655857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13</xdr:row>
      <xdr:rowOff>19050</xdr:rowOff>
    </xdr:from>
    <xdr:to>
      <xdr:col>12</xdr:col>
      <xdr:colOff>76200</xdr:colOff>
      <xdr:row>29</xdr:row>
      <xdr:rowOff>19050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12</xdr:row>
      <xdr:rowOff>85725</xdr:rowOff>
    </xdr:from>
    <xdr:to>
      <xdr:col>16</xdr:col>
      <xdr:colOff>171450</xdr:colOff>
      <xdr:row>28</xdr:row>
      <xdr:rowOff>85725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13</xdr:row>
      <xdr:rowOff>19050</xdr:rowOff>
    </xdr:from>
    <xdr:to>
      <xdr:col>16</xdr:col>
      <xdr:colOff>657224</xdr:colOff>
      <xdr:row>29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261256</xdr:colOff>
      <xdr:row>0</xdr:row>
      <xdr:rowOff>127907</xdr:rowOff>
    </xdr:from>
    <xdr:to>
      <xdr:col>31</xdr:col>
      <xdr:colOff>280306</xdr:colOff>
      <xdr:row>16</xdr:row>
      <xdr:rowOff>127907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261256</xdr:colOff>
      <xdr:row>0</xdr:row>
      <xdr:rowOff>127907</xdr:rowOff>
    </xdr:from>
    <xdr:to>
      <xdr:col>31</xdr:col>
      <xdr:colOff>280306</xdr:colOff>
      <xdr:row>16</xdr:row>
      <xdr:rowOff>127907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261256</xdr:colOff>
      <xdr:row>0</xdr:row>
      <xdr:rowOff>127907</xdr:rowOff>
    </xdr:from>
    <xdr:to>
      <xdr:col>31</xdr:col>
      <xdr:colOff>280306</xdr:colOff>
      <xdr:row>16</xdr:row>
      <xdr:rowOff>127907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261256</xdr:colOff>
      <xdr:row>0</xdr:row>
      <xdr:rowOff>127907</xdr:rowOff>
    </xdr:from>
    <xdr:to>
      <xdr:col>31</xdr:col>
      <xdr:colOff>280306</xdr:colOff>
      <xdr:row>16</xdr:row>
      <xdr:rowOff>127907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261256</xdr:colOff>
      <xdr:row>0</xdr:row>
      <xdr:rowOff>127907</xdr:rowOff>
    </xdr:from>
    <xdr:to>
      <xdr:col>31</xdr:col>
      <xdr:colOff>280306</xdr:colOff>
      <xdr:row>16</xdr:row>
      <xdr:rowOff>127907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261256</xdr:colOff>
      <xdr:row>0</xdr:row>
      <xdr:rowOff>127907</xdr:rowOff>
    </xdr:from>
    <xdr:to>
      <xdr:col>31</xdr:col>
      <xdr:colOff>280306</xdr:colOff>
      <xdr:row>16</xdr:row>
      <xdr:rowOff>127907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13</xdr:row>
      <xdr:rowOff>19050</xdr:rowOff>
    </xdr:from>
    <xdr:to>
      <xdr:col>15</xdr:col>
      <xdr:colOff>76200</xdr:colOff>
      <xdr:row>29</xdr:row>
      <xdr:rowOff>19050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00"/>
  <sheetViews>
    <sheetView workbookViewId="0">
      <selection activeCell="I5" sqref="I5"/>
    </sheetView>
  </sheetViews>
  <sheetFormatPr defaultColWidth="14.875" defaultRowHeight="13.5"/>
  <sheetData>
    <row r="1" spans="1:1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10">
      <c r="A2" s="1">
        <v>0</v>
      </c>
      <c r="B2" s="1">
        <v>0</v>
      </c>
      <c r="C2" s="1">
        <v>0</v>
      </c>
      <c r="D2" s="1">
        <v>18</v>
      </c>
      <c r="E2" s="1">
        <v>0</v>
      </c>
      <c r="F2" s="1">
        <v>0</v>
      </c>
      <c r="G2" s="1">
        <v>0</v>
      </c>
      <c r="H2">
        <f>C2/6400</f>
        <v>0</v>
      </c>
      <c r="I2">
        <f>E2/6400*60</f>
        <v>0</v>
      </c>
      <c r="J2">
        <f>B2/6400</f>
        <v>0</v>
      </c>
    </row>
    <row r="3" spans="1:10">
      <c r="A3" s="1">
        <v>1</v>
      </c>
      <c r="B3" s="1">
        <v>3299</v>
      </c>
      <c r="C3" s="1">
        <v>0</v>
      </c>
      <c r="D3" s="1">
        <v>18</v>
      </c>
      <c r="E3" s="1">
        <v>0</v>
      </c>
      <c r="F3" s="1">
        <v>256600</v>
      </c>
      <c r="G3" s="1">
        <v>833.9</v>
      </c>
      <c r="H3">
        <f t="shared" ref="H3:H66" si="0">C3/6400</f>
        <v>0</v>
      </c>
      <c r="I3">
        <f t="shared" ref="I3:I66" si="1">E3/6400*60</f>
        <v>0</v>
      </c>
      <c r="J3">
        <f t="shared" ref="J3:J66" si="2">B3/6400</f>
        <v>0.51546875000000003</v>
      </c>
    </row>
    <row r="4" spans="1:10">
      <c r="A4" s="1">
        <v>2</v>
      </c>
      <c r="B4" s="1">
        <v>6596</v>
      </c>
      <c r="C4" s="1">
        <v>94</v>
      </c>
      <c r="D4" s="1">
        <v>34</v>
      </c>
      <c r="E4" s="1">
        <v>7759.8</v>
      </c>
      <c r="F4" s="1">
        <v>225650</v>
      </c>
      <c r="G4" s="1">
        <v>7484.6</v>
      </c>
      <c r="H4">
        <f t="shared" si="0"/>
        <v>1.4687499999999999E-2</v>
      </c>
      <c r="I4">
        <f t="shared" si="1"/>
        <v>72.748125000000002</v>
      </c>
      <c r="J4">
        <f t="shared" si="2"/>
        <v>1.0306249999999999</v>
      </c>
    </row>
    <row r="5" spans="1:10">
      <c r="A5" s="1">
        <v>3</v>
      </c>
      <c r="B5" s="1">
        <v>9886</v>
      </c>
      <c r="C5" s="1">
        <v>414</v>
      </c>
      <c r="D5" s="1">
        <v>89</v>
      </c>
      <c r="E5" s="1">
        <v>14050.9</v>
      </c>
      <c r="F5" s="1">
        <v>212220</v>
      </c>
      <c r="G5" s="1">
        <v>14442.8</v>
      </c>
      <c r="H5">
        <f t="shared" si="0"/>
        <v>6.4687499999999995E-2</v>
      </c>
      <c r="I5">
        <f t="shared" si="1"/>
        <v>131.72718749999999</v>
      </c>
      <c r="J5">
        <f t="shared" si="2"/>
        <v>1.5446875</v>
      </c>
    </row>
    <row r="6" spans="1:10">
      <c r="A6" s="1">
        <v>4</v>
      </c>
      <c r="B6" s="1">
        <v>13168</v>
      </c>
      <c r="C6" s="1">
        <v>1251</v>
      </c>
      <c r="D6" s="1">
        <v>231</v>
      </c>
      <c r="E6" s="1">
        <v>23307.200000000001</v>
      </c>
      <c r="F6" s="1">
        <v>120210</v>
      </c>
      <c r="G6" s="1">
        <v>23633.599999999999</v>
      </c>
      <c r="H6">
        <f t="shared" si="0"/>
        <v>0.19546875</v>
      </c>
      <c r="I6">
        <f t="shared" si="1"/>
        <v>218.505</v>
      </c>
      <c r="J6">
        <f t="shared" si="2"/>
        <v>2.0575000000000001</v>
      </c>
    </row>
    <row r="7" spans="1:10">
      <c r="A7" s="1">
        <v>5</v>
      </c>
      <c r="B7" s="1">
        <v>16438</v>
      </c>
      <c r="C7" s="1">
        <v>1684</v>
      </c>
      <c r="D7" s="1">
        <v>305</v>
      </c>
      <c r="E7" s="1">
        <v>24892.7</v>
      </c>
      <c r="F7" s="1">
        <v>397590</v>
      </c>
      <c r="G7" s="1">
        <v>26530.1</v>
      </c>
      <c r="H7">
        <f t="shared" si="0"/>
        <v>0.263125</v>
      </c>
      <c r="I7">
        <f t="shared" si="1"/>
        <v>233.36906250000001</v>
      </c>
      <c r="J7">
        <f t="shared" si="2"/>
        <v>2.5684374999999999</v>
      </c>
    </row>
    <row r="8" spans="1:10">
      <c r="A8" s="1">
        <v>6</v>
      </c>
      <c r="B8" s="1">
        <v>19693</v>
      </c>
      <c r="C8" s="1">
        <v>2682</v>
      </c>
      <c r="D8" s="1">
        <v>114</v>
      </c>
      <c r="E8" s="1">
        <v>39453.699999999997</v>
      </c>
      <c r="F8" s="1">
        <v>172460</v>
      </c>
      <c r="G8" s="1">
        <v>38335.5</v>
      </c>
      <c r="H8">
        <f t="shared" si="0"/>
        <v>0.4190625</v>
      </c>
      <c r="I8">
        <f t="shared" si="1"/>
        <v>369.87843749999996</v>
      </c>
      <c r="J8">
        <f t="shared" si="2"/>
        <v>3.0770312500000001</v>
      </c>
    </row>
    <row r="9" spans="1:10">
      <c r="A9" s="1">
        <v>7</v>
      </c>
      <c r="B9" s="1">
        <v>22930</v>
      </c>
      <c r="C9" s="1">
        <v>3962</v>
      </c>
      <c r="D9" s="1">
        <v>330</v>
      </c>
      <c r="E9" s="1">
        <v>42545.4</v>
      </c>
      <c r="F9" s="1">
        <v>151070</v>
      </c>
      <c r="G9" s="1">
        <v>44092.1</v>
      </c>
      <c r="H9">
        <f t="shared" si="0"/>
        <v>0.61906249999999996</v>
      </c>
      <c r="I9">
        <f t="shared" si="1"/>
        <v>398.86312500000003</v>
      </c>
      <c r="J9">
        <f t="shared" si="2"/>
        <v>3.5828125000000002</v>
      </c>
    </row>
    <row r="10" spans="1:10">
      <c r="A10" s="1">
        <v>8</v>
      </c>
      <c r="B10" s="1">
        <v>26147</v>
      </c>
      <c r="C10" s="1">
        <v>5494</v>
      </c>
      <c r="D10" s="1">
        <v>229</v>
      </c>
      <c r="E10" s="1">
        <v>46092.7</v>
      </c>
      <c r="F10" s="1">
        <v>125360</v>
      </c>
      <c r="G10" s="1">
        <v>48704.800000000003</v>
      </c>
      <c r="H10">
        <f t="shared" si="0"/>
        <v>0.85843749999999996</v>
      </c>
      <c r="I10">
        <f t="shared" si="1"/>
        <v>432.11906249999998</v>
      </c>
      <c r="J10">
        <f t="shared" si="2"/>
        <v>4.0854687500000004</v>
      </c>
    </row>
    <row r="11" spans="1:10">
      <c r="A11" s="1">
        <v>9</v>
      </c>
      <c r="B11" s="1">
        <v>29340</v>
      </c>
      <c r="C11" s="1">
        <v>6940</v>
      </c>
      <c r="D11" s="1">
        <v>114</v>
      </c>
      <c r="E11" s="1">
        <v>51249.5</v>
      </c>
      <c r="F11" s="1">
        <v>148920</v>
      </c>
      <c r="G11" s="1">
        <v>52373.9</v>
      </c>
      <c r="H11">
        <f t="shared" si="0"/>
        <v>1.0843750000000001</v>
      </c>
      <c r="I11">
        <f t="shared" si="1"/>
        <v>480.46406250000001</v>
      </c>
      <c r="J11">
        <f t="shared" si="2"/>
        <v>4.5843749999999996</v>
      </c>
    </row>
    <row r="12" spans="1:10">
      <c r="A12" s="1">
        <v>10</v>
      </c>
      <c r="B12" s="1">
        <v>32507</v>
      </c>
      <c r="C12" s="1">
        <v>8695</v>
      </c>
      <c r="D12" s="1">
        <v>51</v>
      </c>
      <c r="E12" s="1">
        <v>56532.6</v>
      </c>
      <c r="F12" s="1">
        <v>117130</v>
      </c>
      <c r="G12" s="1">
        <v>57089.3</v>
      </c>
      <c r="H12">
        <f t="shared" si="0"/>
        <v>1.35859375</v>
      </c>
      <c r="I12">
        <f t="shared" si="1"/>
        <v>529.99312499999996</v>
      </c>
      <c r="J12">
        <f t="shared" si="2"/>
        <v>5.0792187499999999</v>
      </c>
    </row>
    <row r="13" spans="1:10">
      <c r="A13" s="1">
        <v>11</v>
      </c>
      <c r="B13" s="1">
        <v>35644</v>
      </c>
      <c r="C13" s="1">
        <v>10436</v>
      </c>
      <c r="D13" s="1">
        <v>346</v>
      </c>
      <c r="E13" s="1">
        <v>59993.3</v>
      </c>
      <c r="F13" s="1">
        <v>127690</v>
      </c>
      <c r="G13" s="1">
        <v>60602.8</v>
      </c>
      <c r="H13">
        <f t="shared" si="0"/>
        <v>1.630625</v>
      </c>
      <c r="I13">
        <f t="shared" si="1"/>
        <v>562.43718749999994</v>
      </c>
      <c r="J13">
        <f t="shared" si="2"/>
        <v>5.569375</v>
      </c>
    </row>
    <row r="14" spans="1:10">
      <c r="A14" s="1">
        <v>12</v>
      </c>
      <c r="B14" s="1">
        <v>38750</v>
      </c>
      <c r="C14" s="1">
        <v>12694</v>
      </c>
      <c r="D14" s="1">
        <v>7</v>
      </c>
      <c r="E14" s="1">
        <v>64841.5</v>
      </c>
      <c r="F14" s="1">
        <v>59340</v>
      </c>
      <c r="G14" s="1">
        <v>65011.5</v>
      </c>
      <c r="H14">
        <f t="shared" si="0"/>
        <v>1.9834375</v>
      </c>
      <c r="I14">
        <f t="shared" si="1"/>
        <v>607.88906249999991</v>
      </c>
      <c r="J14">
        <f t="shared" si="2"/>
        <v>6.0546875</v>
      </c>
    </row>
    <row r="15" spans="1:10">
      <c r="A15" s="1">
        <v>13</v>
      </c>
      <c r="B15" s="1">
        <v>41820</v>
      </c>
      <c r="C15" s="1">
        <v>14454</v>
      </c>
      <c r="D15" s="1">
        <v>304</v>
      </c>
      <c r="E15" s="1">
        <v>66718.100000000006</v>
      </c>
      <c r="F15" s="1">
        <v>142820</v>
      </c>
      <c r="G15" s="1">
        <v>66828.100000000006</v>
      </c>
      <c r="H15">
        <f t="shared" si="0"/>
        <v>2.2584374999999999</v>
      </c>
      <c r="I15">
        <f t="shared" si="1"/>
        <v>625.48218750000001</v>
      </c>
      <c r="J15">
        <f t="shared" si="2"/>
        <v>6.5343749999999998</v>
      </c>
    </row>
    <row r="16" spans="1:10">
      <c r="A16" s="1">
        <v>14</v>
      </c>
      <c r="B16" s="1">
        <v>44853</v>
      </c>
      <c r="C16" s="1">
        <v>16583</v>
      </c>
      <c r="D16" s="1">
        <v>304</v>
      </c>
      <c r="E16" s="1">
        <v>71045.7</v>
      </c>
      <c r="F16" s="1">
        <v>88720</v>
      </c>
      <c r="G16" s="1">
        <v>71106.8</v>
      </c>
      <c r="H16">
        <f t="shared" si="0"/>
        <v>2.5910937500000002</v>
      </c>
      <c r="I16">
        <f t="shared" si="1"/>
        <v>666.05343749999997</v>
      </c>
      <c r="J16">
        <f t="shared" si="2"/>
        <v>7.0082812499999996</v>
      </c>
    </row>
    <row r="17" spans="1:10">
      <c r="A17" s="1">
        <v>15</v>
      </c>
      <c r="B17" s="1">
        <v>47846</v>
      </c>
      <c r="C17" s="1">
        <v>18805</v>
      </c>
      <c r="D17" s="1">
        <v>319</v>
      </c>
      <c r="E17" s="1">
        <v>73771</v>
      </c>
      <c r="F17" s="1">
        <v>73670</v>
      </c>
      <c r="G17" s="1">
        <v>73793.399999999994</v>
      </c>
      <c r="H17">
        <f t="shared" si="0"/>
        <v>2.9382812500000002</v>
      </c>
      <c r="I17">
        <f t="shared" si="1"/>
        <v>691.60312500000009</v>
      </c>
      <c r="J17">
        <f t="shared" si="2"/>
        <v>7.4759374999999997</v>
      </c>
    </row>
    <row r="18" spans="1:10">
      <c r="A18" s="1">
        <v>16</v>
      </c>
      <c r="B18" s="1">
        <v>50795</v>
      </c>
      <c r="C18" s="1">
        <v>21211</v>
      </c>
      <c r="D18" s="1">
        <v>5</v>
      </c>
      <c r="E18" s="1">
        <v>75425.2</v>
      </c>
      <c r="F18" s="1">
        <v>60240</v>
      </c>
      <c r="G18" s="1">
        <v>76132.3</v>
      </c>
      <c r="H18">
        <f t="shared" si="0"/>
        <v>3.3142187500000002</v>
      </c>
      <c r="I18">
        <f t="shared" si="1"/>
        <v>707.11124999999993</v>
      </c>
      <c r="J18">
        <f t="shared" si="2"/>
        <v>7.9367187499999998</v>
      </c>
    </row>
    <row r="19" spans="1:10">
      <c r="A19" s="1">
        <v>17</v>
      </c>
      <c r="B19" s="1">
        <v>53699</v>
      </c>
      <c r="C19" s="1">
        <v>23837</v>
      </c>
      <c r="D19" s="1">
        <v>88</v>
      </c>
      <c r="E19" s="1">
        <v>78490.2</v>
      </c>
      <c r="F19" s="1">
        <v>29930</v>
      </c>
      <c r="G19" s="1">
        <v>78097.2</v>
      </c>
      <c r="H19">
        <f t="shared" si="0"/>
        <v>3.7245312500000001</v>
      </c>
      <c r="I19">
        <f t="shared" si="1"/>
        <v>735.84562499999993</v>
      </c>
      <c r="J19">
        <f t="shared" si="2"/>
        <v>8.3904687500000001</v>
      </c>
    </row>
    <row r="20" spans="1:10">
      <c r="A20" s="1">
        <v>18</v>
      </c>
      <c r="B20" s="1">
        <v>56554</v>
      </c>
      <c r="C20" s="1">
        <v>26233</v>
      </c>
      <c r="D20" s="1">
        <v>134</v>
      </c>
      <c r="E20" s="1">
        <v>78398.3</v>
      </c>
      <c r="F20" s="1">
        <v>57620</v>
      </c>
      <c r="G20" s="1">
        <v>79086.399999999994</v>
      </c>
      <c r="H20">
        <f t="shared" si="0"/>
        <v>4.0989062499999998</v>
      </c>
      <c r="I20">
        <f t="shared" si="1"/>
        <v>734.98406250000005</v>
      </c>
      <c r="J20">
        <f t="shared" si="2"/>
        <v>8.8365624999999994</v>
      </c>
    </row>
    <row r="21" spans="1:10">
      <c r="A21" s="1">
        <v>19</v>
      </c>
      <c r="B21" s="1">
        <v>59359</v>
      </c>
      <c r="C21" s="1">
        <v>28648</v>
      </c>
      <c r="D21" s="1">
        <v>180</v>
      </c>
      <c r="E21" s="1">
        <v>80728.3</v>
      </c>
      <c r="F21" s="1">
        <v>51310</v>
      </c>
      <c r="G21" s="1">
        <v>80812</v>
      </c>
      <c r="H21">
        <f t="shared" si="0"/>
        <v>4.4762500000000003</v>
      </c>
      <c r="I21">
        <f t="shared" si="1"/>
        <v>756.82781250000005</v>
      </c>
      <c r="J21">
        <f t="shared" si="2"/>
        <v>9.2748437500000005</v>
      </c>
    </row>
    <row r="22" spans="1:10">
      <c r="A22" s="1">
        <v>20</v>
      </c>
      <c r="B22" s="1">
        <v>62110</v>
      </c>
      <c r="C22" s="1">
        <v>32245</v>
      </c>
      <c r="D22" s="1">
        <v>69</v>
      </c>
      <c r="E22" s="1">
        <v>83059.600000000006</v>
      </c>
      <c r="F22" s="1">
        <v>-50790</v>
      </c>
      <c r="G22" s="1">
        <v>82775.7</v>
      </c>
      <c r="H22">
        <f t="shared" si="0"/>
        <v>5.0382812499999998</v>
      </c>
      <c r="I22">
        <f t="shared" si="1"/>
        <v>778.68375000000003</v>
      </c>
      <c r="J22">
        <f t="shared" si="2"/>
        <v>9.7046875000000004</v>
      </c>
    </row>
    <row r="23" spans="1:10">
      <c r="A23" s="1">
        <v>21</v>
      </c>
      <c r="B23" s="1">
        <v>64805</v>
      </c>
      <c r="C23" s="1">
        <v>33626</v>
      </c>
      <c r="D23" s="1">
        <v>301</v>
      </c>
      <c r="E23" s="1">
        <v>81674.3</v>
      </c>
      <c r="F23" s="1">
        <v>281360</v>
      </c>
      <c r="G23" s="1">
        <v>82851.3</v>
      </c>
      <c r="H23">
        <f t="shared" si="0"/>
        <v>5.2540624999999999</v>
      </c>
      <c r="I23">
        <f t="shared" si="1"/>
        <v>765.69656250000003</v>
      </c>
      <c r="J23">
        <f t="shared" si="2"/>
        <v>10.125781249999999</v>
      </c>
    </row>
    <row r="24" spans="1:10">
      <c r="A24" s="1">
        <v>22</v>
      </c>
      <c r="B24" s="1">
        <v>67442</v>
      </c>
      <c r="C24" s="1">
        <v>36401</v>
      </c>
      <c r="D24" s="1">
        <v>50</v>
      </c>
      <c r="E24" s="1">
        <v>90428.6</v>
      </c>
      <c r="F24" s="1">
        <v>7900</v>
      </c>
      <c r="G24" s="1">
        <v>91103.1</v>
      </c>
      <c r="H24">
        <f t="shared" si="0"/>
        <v>5.6876562499999999</v>
      </c>
      <c r="I24">
        <f t="shared" si="1"/>
        <v>847.76812500000005</v>
      </c>
      <c r="J24">
        <f t="shared" si="2"/>
        <v>10.537812499999999</v>
      </c>
    </row>
    <row r="25" spans="1:10">
      <c r="A25" s="1">
        <v>23</v>
      </c>
      <c r="B25" s="1">
        <v>70019</v>
      </c>
      <c r="C25" s="1">
        <v>39460</v>
      </c>
      <c r="D25" s="1">
        <v>206</v>
      </c>
      <c r="E25" s="1">
        <v>91524.9</v>
      </c>
      <c r="F25" s="1">
        <v>-21460</v>
      </c>
      <c r="G25" s="1">
        <v>91281.8</v>
      </c>
      <c r="H25">
        <f t="shared" si="0"/>
        <v>6.1656250000000004</v>
      </c>
      <c r="I25">
        <f t="shared" si="1"/>
        <v>858.04593749999992</v>
      </c>
      <c r="J25">
        <f t="shared" si="2"/>
        <v>10.940468750000001</v>
      </c>
    </row>
    <row r="26" spans="1:10">
      <c r="A26" s="1">
        <v>24</v>
      </c>
      <c r="B26" s="1">
        <v>72532</v>
      </c>
      <c r="C26" s="1">
        <v>42032</v>
      </c>
      <c r="D26" s="1">
        <v>280</v>
      </c>
      <c r="E26" s="1">
        <v>90386.6</v>
      </c>
      <c r="F26" s="1">
        <v>13320</v>
      </c>
      <c r="G26" s="1">
        <v>90776.7</v>
      </c>
      <c r="H26">
        <f t="shared" si="0"/>
        <v>6.5674999999999999</v>
      </c>
      <c r="I26">
        <f t="shared" si="1"/>
        <v>847.3743750000001</v>
      </c>
      <c r="J26">
        <f t="shared" si="2"/>
        <v>11.333125000000001</v>
      </c>
    </row>
    <row r="27" spans="1:10">
      <c r="A27" s="1">
        <v>25</v>
      </c>
      <c r="B27" s="1">
        <v>74980</v>
      </c>
      <c r="C27" s="1">
        <v>44962</v>
      </c>
      <c r="D27" s="1">
        <v>54</v>
      </c>
      <c r="E27" s="1">
        <v>90657.4</v>
      </c>
      <c r="F27" s="1">
        <v>-21900</v>
      </c>
      <c r="G27" s="1">
        <v>91109</v>
      </c>
      <c r="H27">
        <f t="shared" si="0"/>
        <v>7.0253125000000001</v>
      </c>
      <c r="I27">
        <f t="shared" si="1"/>
        <v>849.91312499999992</v>
      </c>
      <c r="J27">
        <f t="shared" si="2"/>
        <v>11.715624999999999</v>
      </c>
    </row>
    <row r="28" spans="1:10">
      <c r="A28" s="1">
        <v>26</v>
      </c>
      <c r="B28" s="1">
        <v>77360</v>
      </c>
      <c r="C28" s="1">
        <v>47661</v>
      </c>
      <c r="D28" s="1">
        <v>150</v>
      </c>
      <c r="E28" s="1">
        <v>90651.1</v>
      </c>
      <c r="F28" s="1">
        <v>-10400</v>
      </c>
      <c r="G28" s="1">
        <v>90488.7</v>
      </c>
      <c r="H28">
        <f t="shared" si="0"/>
        <v>7.4470312500000002</v>
      </c>
      <c r="I28">
        <f t="shared" si="1"/>
        <v>849.85406250000005</v>
      </c>
      <c r="J28">
        <f t="shared" si="2"/>
        <v>12.0875</v>
      </c>
    </row>
    <row r="29" spans="1:10">
      <c r="A29" s="1">
        <v>27</v>
      </c>
      <c r="B29" s="1">
        <v>79671</v>
      </c>
      <c r="C29" s="1">
        <v>50556</v>
      </c>
      <c r="D29" s="1">
        <v>279</v>
      </c>
      <c r="E29" s="1">
        <v>90131.9</v>
      </c>
      <c r="F29" s="1">
        <v>-31880</v>
      </c>
      <c r="G29" s="1">
        <v>90096.7</v>
      </c>
      <c r="H29">
        <f t="shared" si="0"/>
        <v>7.899375</v>
      </c>
      <c r="I29">
        <f t="shared" si="1"/>
        <v>844.98656249999999</v>
      </c>
      <c r="J29">
        <f t="shared" si="2"/>
        <v>12.448593750000001</v>
      </c>
    </row>
    <row r="30" spans="1:10">
      <c r="A30" s="1">
        <v>28</v>
      </c>
      <c r="B30" s="1">
        <v>81910</v>
      </c>
      <c r="C30" s="1">
        <v>53363</v>
      </c>
      <c r="D30" s="1">
        <v>32</v>
      </c>
      <c r="E30" s="1">
        <v>89195.9</v>
      </c>
      <c r="F30" s="1">
        <v>-26500</v>
      </c>
      <c r="G30" s="1">
        <v>89114.9</v>
      </c>
      <c r="H30">
        <f t="shared" si="0"/>
        <v>8.3379687499999999</v>
      </c>
      <c r="I30">
        <f t="shared" si="1"/>
        <v>836.2115624999999</v>
      </c>
      <c r="J30">
        <f t="shared" si="2"/>
        <v>12.7984375</v>
      </c>
    </row>
    <row r="31" spans="1:10">
      <c r="A31" s="1">
        <v>29</v>
      </c>
      <c r="B31" s="1">
        <v>84076</v>
      </c>
      <c r="C31" s="1">
        <v>56287</v>
      </c>
      <c r="D31" s="1">
        <v>165</v>
      </c>
      <c r="E31" s="1">
        <v>88076.7</v>
      </c>
      <c r="F31" s="1">
        <v>-45990</v>
      </c>
      <c r="G31" s="1">
        <v>88187.1</v>
      </c>
      <c r="H31">
        <f t="shared" si="0"/>
        <v>8.7948437500000001</v>
      </c>
      <c r="I31">
        <f t="shared" si="1"/>
        <v>825.71906249999995</v>
      </c>
      <c r="J31">
        <f t="shared" si="2"/>
        <v>13.136875</v>
      </c>
    </row>
    <row r="32" spans="1:10">
      <c r="A32" s="1">
        <v>30</v>
      </c>
      <c r="B32" s="1">
        <v>86165</v>
      </c>
      <c r="C32" s="1">
        <v>58893</v>
      </c>
      <c r="D32" s="1">
        <v>245</v>
      </c>
      <c r="E32" s="1">
        <v>86660</v>
      </c>
      <c r="F32" s="1">
        <v>-28680</v>
      </c>
      <c r="G32" s="1">
        <v>86859.4</v>
      </c>
      <c r="H32">
        <f t="shared" si="0"/>
        <v>9.2020312499999992</v>
      </c>
      <c r="I32">
        <f t="shared" si="1"/>
        <v>812.4375</v>
      </c>
      <c r="J32">
        <f t="shared" si="2"/>
        <v>13.46328125</v>
      </c>
    </row>
    <row r="33" spans="1:10">
      <c r="A33" s="1">
        <v>31</v>
      </c>
      <c r="B33" s="1">
        <v>88178</v>
      </c>
      <c r="C33" s="1">
        <v>61506</v>
      </c>
      <c r="D33" s="1">
        <v>327</v>
      </c>
      <c r="E33" s="1">
        <v>86495.1</v>
      </c>
      <c r="F33" s="1">
        <v>-32390</v>
      </c>
      <c r="G33" s="1">
        <v>85988.6</v>
      </c>
      <c r="H33">
        <f t="shared" si="0"/>
        <v>9.6103124999999991</v>
      </c>
      <c r="I33">
        <f t="shared" si="1"/>
        <v>810.89156249999996</v>
      </c>
      <c r="J33">
        <f t="shared" si="2"/>
        <v>13.7778125</v>
      </c>
    </row>
    <row r="34" spans="1:10">
      <c r="A34" s="1">
        <v>32</v>
      </c>
      <c r="B34" s="1">
        <v>90111</v>
      </c>
      <c r="C34" s="1">
        <v>64246</v>
      </c>
      <c r="D34" s="1">
        <v>68</v>
      </c>
      <c r="E34" s="1">
        <v>85119.4</v>
      </c>
      <c r="F34" s="1">
        <v>-53020</v>
      </c>
      <c r="G34" s="1">
        <v>84895.7</v>
      </c>
      <c r="H34">
        <f t="shared" si="0"/>
        <v>10.038437500000001</v>
      </c>
      <c r="I34">
        <f t="shared" si="1"/>
        <v>797.99437499999999</v>
      </c>
      <c r="J34">
        <f t="shared" si="2"/>
        <v>14.07984375</v>
      </c>
    </row>
    <row r="35" spans="1:10">
      <c r="A35" s="1">
        <v>33</v>
      </c>
      <c r="B35" s="1">
        <v>91962</v>
      </c>
      <c r="C35" s="1">
        <v>66838</v>
      </c>
      <c r="D35" s="1">
        <v>145</v>
      </c>
      <c r="E35" s="1">
        <v>83108.800000000003</v>
      </c>
      <c r="F35" s="1">
        <v>-44630</v>
      </c>
      <c r="G35" s="1">
        <v>83288.800000000003</v>
      </c>
      <c r="H35">
        <f t="shared" si="0"/>
        <v>10.4434375</v>
      </c>
      <c r="I35">
        <f t="shared" si="1"/>
        <v>779.1450000000001</v>
      </c>
      <c r="J35">
        <f t="shared" si="2"/>
        <v>14.3690625</v>
      </c>
    </row>
    <row r="36" spans="1:10">
      <c r="A36" s="1">
        <v>34</v>
      </c>
      <c r="B36" s="1">
        <v>93731</v>
      </c>
      <c r="C36" s="1">
        <v>69422</v>
      </c>
      <c r="D36" s="1">
        <v>222</v>
      </c>
      <c r="E36" s="1">
        <v>82829.2</v>
      </c>
      <c r="F36" s="1">
        <v>-53420</v>
      </c>
      <c r="G36" s="1">
        <v>81870.3</v>
      </c>
      <c r="H36">
        <f t="shared" si="0"/>
        <v>10.8471875</v>
      </c>
      <c r="I36">
        <f t="shared" si="1"/>
        <v>776.52374999999995</v>
      </c>
      <c r="J36">
        <f t="shared" si="2"/>
        <v>14.645468749999999</v>
      </c>
    </row>
    <row r="37" spans="1:10">
      <c r="A37" s="1">
        <v>35</v>
      </c>
      <c r="B37" s="1">
        <v>95416</v>
      </c>
      <c r="C37" s="1">
        <v>71989</v>
      </c>
      <c r="D37" s="1">
        <v>295</v>
      </c>
      <c r="E37" s="1">
        <v>79890.7</v>
      </c>
      <c r="F37" s="1">
        <v>-58940</v>
      </c>
      <c r="G37" s="1">
        <v>80159.5</v>
      </c>
      <c r="H37">
        <f t="shared" si="0"/>
        <v>11.24828125</v>
      </c>
      <c r="I37">
        <f t="shared" si="1"/>
        <v>748.97531249999997</v>
      </c>
      <c r="J37">
        <f t="shared" si="2"/>
        <v>14.90875</v>
      </c>
    </row>
    <row r="38" spans="1:10">
      <c r="A38" s="1">
        <v>36</v>
      </c>
      <c r="B38" s="1">
        <v>97015</v>
      </c>
      <c r="C38" s="1">
        <v>74435</v>
      </c>
      <c r="D38" s="1">
        <v>347</v>
      </c>
      <c r="E38" s="1">
        <v>78855</v>
      </c>
      <c r="F38" s="1">
        <v>-51670</v>
      </c>
      <c r="G38" s="1">
        <v>78356.3</v>
      </c>
      <c r="H38">
        <f t="shared" si="0"/>
        <v>11.63046875</v>
      </c>
      <c r="I38">
        <f t="shared" si="1"/>
        <v>739.265625</v>
      </c>
      <c r="J38">
        <f t="shared" si="2"/>
        <v>15.15859375</v>
      </c>
    </row>
    <row r="39" spans="1:10">
      <c r="A39" s="1">
        <v>37</v>
      </c>
      <c r="B39" s="1">
        <v>98526</v>
      </c>
      <c r="C39" s="1">
        <v>76983</v>
      </c>
      <c r="D39" s="1">
        <v>58</v>
      </c>
      <c r="E39" s="1">
        <v>77240.2</v>
      </c>
      <c r="F39" s="1">
        <v>-74620</v>
      </c>
      <c r="G39" s="1">
        <v>76614.100000000006</v>
      </c>
      <c r="H39">
        <f t="shared" si="0"/>
        <v>12.028593750000001</v>
      </c>
      <c r="I39">
        <f t="shared" si="1"/>
        <v>724.12687499999993</v>
      </c>
      <c r="J39">
        <f t="shared" si="2"/>
        <v>15.3946875</v>
      </c>
    </row>
    <row r="40" spans="1:10">
      <c r="A40" s="1">
        <v>38</v>
      </c>
      <c r="B40" s="1">
        <v>99949</v>
      </c>
      <c r="C40" s="1">
        <v>79382</v>
      </c>
      <c r="D40" s="1">
        <v>102</v>
      </c>
      <c r="E40" s="1">
        <v>74005.5</v>
      </c>
      <c r="F40" s="1">
        <v>-67610</v>
      </c>
      <c r="G40" s="1">
        <v>74264.3</v>
      </c>
      <c r="H40">
        <f t="shared" si="0"/>
        <v>12.403437500000001</v>
      </c>
      <c r="I40">
        <f t="shared" si="1"/>
        <v>693.80156249999993</v>
      </c>
      <c r="J40">
        <f t="shared" si="2"/>
        <v>15.61703125</v>
      </c>
    </row>
    <row r="41" spans="1:10">
      <c r="A41" s="1">
        <v>39</v>
      </c>
      <c r="B41" s="1">
        <v>101282</v>
      </c>
      <c r="C41" s="1">
        <v>81583</v>
      </c>
      <c r="D41" s="1">
        <v>112</v>
      </c>
      <c r="E41" s="1">
        <v>72356.100000000006</v>
      </c>
      <c r="F41" s="1">
        <v>-60980</v>
      </c>
      <c r="G41" s="1">
        <v>72254.600000000006</v>
      </c>
      <c r="H41">
        <f t="shared" si="0"/>
        <v>12.747343750000001</v>
      </c>
      <c r="I41">
        <f t="shared" si="1"/>
        <v>678.33843750000005</v>
      </c>
      <c r="J41">
        <f t="shared" si="2"/>
        <v>15.825312500000001</v>
      </c>
    </row>
    <row r="42" spans="1:10">
      <c r="A42" s="1">
        <v>40</v>
      </c>
      <c r="B42" s="1">
        <v>102524</v>
      </c>
      <c r="C42" s="1">
        <v>83708</v>
      </c>
      <c r="D42" s="1">
        <v>111</v>
      </c>
      <c r="E42" s="1">
        <v>70226.600000000006</v>
      </c>
      <c r="F42" s="1">
        <v>-64370</v>
      </c>
      <c r="G42" s="1">
        <v>70431.3</v>
      </c>
      <c r="H42">
        <f t="shared" si="0"/>
        <v>13.079375000000001</v>
      </c>
      <c r="I42">
        <f t="shared" si="1"/>
        <v>658.3743750000001</v>
      </c>
      <c r="J42">
        <f t="shared" si="2"/>
        <v>16.019375</v>
      </c>
    </row>
    <row r="43" spans="1:10">
      <c r="A43" s="1">
        <v>41</v>
      </c>
      <c r="B43" s="1">
        <v>103673</v>
      </c>
      <c r="C43" s="1">
        <v>85880</v>
      </c>
      <c r="D43" s="1">
        <v>118</v>
      </c>
      <c r="E43" s="1">
        <v>68058.2</v>
      </c>
      <c r="F43" s="1">
        <v>-65480</v>
      </c>
      <c r="G43" s="1">
        <v>68416.899999999994</v>
      </c>
      <c r="H43">
        <f t="shared" si="0"/>
        <v>13.418749999999999</v>
      </c>
      <c r="I43">
        <f t="shared" si="1"/>
        <v>638.04562499999997</v>
      </c>
      <c r="J43">
        <f t="shared" si="2"/>
        <v>16.19890625</v>
      </c>
    </row>
    <row r="44" spans="1:10">
      <c r="A44" s="1">
        <v>42</v>
      </c>
      <c r="B44" s="1">
        <v>104729</v>
      </c>
      <c r="C44" s="1">
        <v>88042</v>
      </c>
      <c r="D44" s="1">
        <v>123</v>
      </c>
      <c r="E44" s="1">
        <v>66476.2</v>
      </c>
      <c r="F44" s="1">
        <v>-53480</v>
      </c>
      <c r="G44" s="1">
        <v>66354.3</v>
      </c>
      <c r="H44">
        <f t="shared" si="0"/>
        <v>13.756562499999999</v>
      </c>
      <c r="I44">
        <f t="shared" si="1"/>
        <v>623.2143749999999</v>
      </c>
      <c r="J44">
        <f t="shared" si="2"/>
        <v>16.363906249999999</v>
      </c>
    </row>
    <row r="45" spans="1:10">
      <c r="A45" s="1">
        <v>43</v>
      </c>
      <c r="B45" s="1">
        <v>105691</v>
      </c>
      <c r="C45" s="1">
        <v>90080</v>
      </c>
      <c r="D45" s="1">
        <v>105</v>
      </c>
      <c r="E45" s="1">
        <v>64818</v>
      </c>
      <c r="F45" s="1">
        <v>-50560</v>
      </c>
      <c r="G45" s="1">
        <v>64704.800000000003</v>
      </c>
      <c r="H45">
        <f t="shared" si="0"/>
        <v>14.074999999999999</v>
      </c>
      <c r="I45">
        <f t="shared" si="1"/>
        <v>607.66874999999993</v>
      </c>
      <c r="J45">
        <f t="shared" si="2"/>
        <v>16.514218750000001</v>
      </c>
    </row>
    <row r="46" spans="1:10">
      <c r="A46" s="1">
        <v>44</v>
      </c>
      <c r="B46" s="1">
        <v>106558</v>
      </c>
      <c r="C46" s="1">
        <v>92082</v>
      </c>
      <c r="D46" s="1">
        <v>83</v>
      </c>
      <c r="E46" s="1">
        <v>63250.6</v>
      </c>
      <c r="F46" s="1">
        <v>-41500</v>
      </c>
      <c r="G46" s="1">
        <v>63139.1</v>
      </c>
      <c r="H46">
        <f t="shared" si="0"/>
        <v>14.387812500000001</v>
      </c>
      <c r="I46">
        <f t="shared" si="1"/>
        <v>592.97437500000001</v>
      </c>
      <c r="J46">
        <f t="shared" si="2"/>
        <v>16.649687499999999</v>
      </c>
    </row>
    <row r="47" spans="1:10">
      <c r="A47" s="1">
        <v>45</v>
      </c>
      <c r="B47" s="1">
        <v>107329</v>
      </c>
      <c r="C47" s="1">
        <v>94005</v>
      </c>
      <c r="D47" s="1">
        <v>48</v>
      </c>
      <c r="E47" s="1">
        <v>61655.1</v>
      </c>
      <c r="F47" s="1">
        <v>-32750</v>
      </c>
      <c r="G47" s="1">
        <v>61897.3</v>
      </c>
      <c r="H47">
        <f t="shared" si="0"/>
        <v>14.688281249999999</v>
      </c>
      <c r="I47">
        <f t="shared" si="1"/>
        <v>578.01656249999996</v>
      </c>
      <c r="J47">
        <f t="shared" si="2"/>
        <v>16.770156249999999</v>
      </c>
    </row>
    <row r="48" spans="1:10">
      <c r="A48" s="1">
        <v>46</v>
      </c>
      <c r="B48" s="1">
        <v>108003</v>
      </c>
      <c r="C48" s="1">
        <v>95910</v>
      </c>
      <c r="D48" s="1">
        <v>9</v>
      </c>
      <c r="E48" s="1">
        <v>61046.1</v>
      </c>
      <c r="F48" s="1">
        <v>-24950</v>
      </c>
      <c r="G48" s="1">
        <v>60903.7</v>
      </c>
      <c r="H48">
        <f t="shared" si="0"/>
        <v>14.9859375</v>
      </c>
      <c r="I48">
        <f t="shared" si="1"/>
        <v>572.30718750000005</v>
      </c>
      <c r="J48">
        <f t="shared" si="2"/>
        <v>16.87546875</v>
      </c>
    </row>
    <row r="49" spans="1:10">
      <c r="A49" s="1">
        <v>47</v>
      </c>
      <c r="B49" s="1">
        <v>108581</v>
      </c>
      <c r="C49" s="1">
        <v>97829</v>
      </c>
      <c r="D49" s="1">
        <v>332</v>
      </c>
      <c r="E49" s="1">
        <v>60093.2</v>
      </c>
      <c r="F49" s="1">
        <v>-11920</v>
      </c>
      <c r="G49" s="1">
        <v>60147.4</v>
      </c>
      <c r="H49">
        <f t="shared" si="0"/>
        <v>15.285781249999999</v>
      </c>
      <c r="I49">
        <f t="shared" si="1"/>
        <v>563.37374999999997</v>
      </c>
      <c r="J49">
        <f t="shared" si="2"/>
        <v>16.965781249999999</v>
      </c>
    </row>
    <row r="50" spans="1:10">
      <c r="A50" s="1">
        <v>48</v>
      </c>
      <c r="B50" s="1">
        <v>109060</v>
      </c>
      <c r="C50" s="1">
        <v>99718</v>
      </c>
      <c r="D50" s="1">
        <v>292</v>
      </c>
      <c r="E50" s="1">
        <v>59357.5</v>
      </c>
      <c r="F50" s="1">
        <v>-5340</v>
      </c>
      <c r="G50" s="1">
        <v>59788.800000000003</v>
      </c>
      <c r="H50">
        <f t="shared" si="0"/>
        <v>15.580937499999999</v>
      </c>
      <c r="I50">
        <f t="shared" si="1"/>
        <v>556.4765625</v>
      </c>
      <c r="J50">
        <f t="shared" si="2"/>
        <v>17.040624999999999</v>
      </c>
    </row>
    <row r="51" spans="1:10">
      <c r="A51" s="1">
        <v>49</v>
      </c>
      <c r="B51" s="1">
        <v>109441</v>
      </c>
      <c r="C51" s="1">
        <v>101560</v>
      </c>
      <c r="D51" s="1">
        <v>242</v>
      </c>
      <c r="E51" s="1">
        <v>59369</v>
      </c>
      <c r="F51" s="1">
        <v>5230</v>
      </c>
      <c r="G51" s="1">
        <v>59654.9</v>
      </c>
      <c r="H51">
        <f t="shared" si="0"/>
        <v>15.86875</v>
      </c>
      <c r="I51">
        <f t="shared" si="1"/>
        <v>556.58437500000002</v>
      </c>
      <c r="J51">
        <f t="shared" si="2"/>
        <v>17.100156250000001</v>
      </c>
    </row>
    <row r="52" spans="1:10">
      <c r="A52" s="1">
        <v>50</v>
      </c>
      <c r="B52" s="1">
        <v>109724</v>
      </c>
      <c r="C52" s="1">
        <v>103476</v>
      </c>
      <c r="D52" s="1">
        <v>205</v>
      </c>
      <c r="E52" s="1">
        <v>60222.3</v>
      </c>
      <c r="F52" s="1">
        <v>20530</v>
      </c>
      <c r="G52" s="1">
        <v>59864.5</v>
      </c>
      <c r="H52">
        <f t="shared" si="0"/>
        <v>16.168125</v>
      </c>
      <c r="I52">
        <f t="shared" si="1"/>
        <v>564.58406250000007</v>
      </c>
      <c r="J52">
        <f t="shared" si="2"/>
        <v>17.144375</v>
      </c>
    </row>
    <row r="53" spans="1:10">
      <c r="A53" s="1">
        <v>51</v>
      </c>
      <c r="B53" s="1">
        <v>109908</v>
      </c>
      <c r="C53" s="1">
        <v>105335</v>
      </c>
      <c r="D53" s="1">
        <v>160</v>
      </c>
      <c r="E53" s="1">
        <v>60120.6</v>
      </c>
      <c r="F53" s="1">
        <v>28180</v>
      </c>
      <c r="G53" s="1">
        <v>60521.8</v>
      </c>
      <c r="H53">
        <f t="shared" si="0"/>
        <v>16.458593749999999</v>
      </c>
      <c r="I53">
        <f t="shared" si="1"/>
        <v>563.63062500000001</v>
      </c>
      <c r="J53">
        <f t="shared" si="2"/>
        <v>17.173124999999999</v>
      </c>
    </row>
    <row r="54" spans="1:10">
      <c r="A54" s="1">
        <v>52</v>
      </c>
      <c r="B54" s="1">
        <v>109993</v>
      </c>
      <c r="C54" s="1">
        <v>107237</v>
      </c>
      <c r="D54" s="1">
        <v>120</v>
      </c>
      <c r="E54" s="1">
        <v>60662.7</v>
      </c>
      <c r="F54" s="1">
        <v>44530</v>
      </c>
      <c r="G54" s="1">
        <v>61458.5</v>
      </c>
      <c r="H54">
        <f t="shared" si="0"/>
        <v>16.755781249999998</v>
      </c>
      <c r="I54">
        <f t="shared" si="1"/>
        <v>568.71281249999993</v>
      </c>
      <c r="J54">
        <f t="shared" si="2"/>
        <v>17.186406250000001</v>
      </c>
    </row>
    <row r="55" spans="1:10">
      <c r="A55" s="1">
        <v>53</v>
      </c>
      <c r="B55" s="1">
        <v>109979</v>
      </c>
      <c r="C55" s="1">
        <v>109333</v>
      </c>
      <c r="D55" s="1">
        <v>114</v>
      </c>
      <c r="E55" s="1">
        <v>62584.2</v>
      </c>
      <c r="F55" s="1">
        <v>56670</v>
      </c>
      <c r="G55" s="1">
        <v>62983.5</v>
      </c>
      <c r="H55">
        <f t="shared" si="0"/>
        <v>17.083281249999999</v>
      </c>
      <c r="I55">
        <f t="shared" si="1"/>
        <v>586.72687499999995</v>
      </c>
      <c r="J55">
        <f t="shared" si="2"/>
        <v>17.184218749999999</v>
      </c>
    </row>
    <row r="56" spans="1:10">
      <c r="A56" s="1">
        <v>54</v>
      </c>
      <c r="B56" s="1">
        <v>109866</v>
      </c>
      <c r="C56" s="1">
        <v>111096</v>
      </c>
      <c r="D56" s="1">
        <v>52</v>
      </c>
      <c r="E56" s="1">
        <v>64086.5</v>
      </c>
      <c r="F56" s="1">
        <v>-72380</v>
      </c>
      <c r="G56" s="1">
        <v>64201.3</v>
      </c>
      <c r="H56">
        <f t="shared" si="0"/>
        <v>17.358750000000001</v>
      </c>
      <c r="I56">
        <f t="shared" si="1"/>
        <v>600.81093750000002</v>
      </c>
      <c r="J56">
        <f t="shared" si="2"/>
        <v>17.166562500000001</v>
      </c>
    </row>
    <row r="57" spans="1:10">
      <c r="A57" s="1">
        <v>55</v>
      </c>
      <c r="B57" s="1">
        <v>109655</v>
      </c>
      <c r="C57" s="1">
        <v>113121</v>
      </c>
      <c r="D57" s="1">
        <v>33</v>
      </c>
      <c r="E57" s="1">
        <v>61913.2</v>
      </c>
      <c r="F57" s="1">
        <v>-84850</v>
      </c>
      <c r="G57" s="1">
        <v>61851</v>
      </c>
      <c r="H57">
        <f t="shared" si="0"/>
        <v>17.675156250000001</v>
      </c>
      <c r="I57">
        <f t="shared" si="1"/>
        <v>580.43624999999997</v>
      </c>
      <c r="J57">
        <f t="shared" si="2"/>
        <v>17.133593749999999</v>
      </c>
    </row>
    <row r="58" spans="1:10">
      <c r="A58" s="1">
        <v>56</v>
      </c>
      <c r="B58" s="1">
        <v>109344</v>
      </c>
      <c r="C58" s="1">
        <v>114989</v>
      </c>
      <c r="D58" s="1">
        <v>348</v>
      </c>
      <c r="E58" s="1">
        <v>59324.1</v>
      </c>
      <c r="F58" s="1">
        <v>-100150</v>
      </c>
      <c r="G58" s="1">
        <v>59199.7</v>
      </c>
      <c r="H58">
        <f t="shared" si="0"/>
        <v>17.967031250000002</v>
      </c>
      <c r="I58">
        <f t="shared" si="1"/>
        <v>556.16343749999999</v>
      </c>
      <c r="J58">
        <f t="shared" si="2"/>
        <v>17.085000000000001</v>
      </c>
    </row>
    <row r="59" spans="1:10">
      <c r="A59" s="1">
        <v>57</v>
      </c>
      <c r="B59" s="1">
        <v>108935</v>
      </c>
      <c r="C59" s="1">
        <v>116784</v>
      </c>
      <c r="D59" s="1">
        <v>291</v>
      </c>
      <c r="E59" s="1">
        <v>55796.2</v>
      </c>
      <c r="F59" s="1">
        <v>-112860</v>
      </c>
      <c r="G59" s="1">
        <v>56060.3</v>
      </c>
      <c r="H59">
        <f t="shared" si="0"/>
        <v>18.247499999999999</v>
      </c>
      <c r="I59">
        <f t="shared" si="1"/>
        <v>523.08937500000002</v>
      </c>
      <c r="J59">
        <f t="shared" si="2"/>
        <v>17.021093749999999</v>
      </c>
    </row>
    <row r="60" spans="1:10">
      <c r="A60" s="1">
        <v>58</v>
      </c>
      <c r="B60" s="1">
        <v>108429</v>
      </c>
      <c r="C60" s="1">
        <v>118490</v>
      </c>
      <c r="D60" s="1">
        <v>218</v>
      </c>
      <c r="E60" s="1">
        <v>52544.2</v>
      </c>
      <c r="F60" s="1">
        <v>-118940</v>
      </c>
      <c r="G60" s="1">
        <v>52516.800000000003</v>
      </c>
      <c r="H60">
        <f t="shared" si="0"/>
        <v>18.514062500000001</v>
      </c>
      <c r="I60">
        <f t="shared" si="1"/>
        <v>492.60187500000001</v>
      </c>
      <c r="J60">
        <f t="shared" si="2"/>
        <v>16.942031249999999</v>
      </c>
    </row>
    <row r="61" spans="1:10">
      <c r="A61" s="1">
        <v>59</v>
      </c>
      <c r="B61" s="1">
        <v>107824</v>
      </c>
      <c r="C61" s="1">
        <v>120066</v>
      </c>
      <c r="D61" s="1">
        <v>125</v>
      </c>
      <c r="E61" s="1">
        <v>49500.6</v>
      </c>
      <c r="F61" s="1">
        <v>-132330</v>
      </c>
      <c r="G61" s="1">
        <v>48792.800000000003</v>
      </c>
      <c r="H61">
        <f t="shared" si="0"/>
        <v>18.760312500000001</v>
      </c>
      <c r="I61">
        <f t="shared" si="1"/>
        <v>464.06812499999995</v>
      </c>
      <c r="J61">
        <f t="shared" si="2"/>
        <v>16.8475</v>
      </c>
    </row>
    <row r="62" spans="1:10">
      <c r="A62" s="1">
        <v>60</v>
      </c>
      <c r="B62" s="1">
        <v>107123</v>
      </c>
      <c r="C62" s="1">
        <v>121572</v>
      </c>
      <c r="D62" s="1">
        <v>17</v>
      </c>
      <c r="E62" s="1">
        <v>45964.5</v>
      </c>
      <c r="F62" s="1">
        <v>-133810</v>
      </c>
      <c r="G62" s="1">
        <v>44554.400000000001</v>
      </c>
      <c r="H62">
        <f t="shared" si="0"/>
        <v>18.995625</v>
      </c>
      <c r="I62">
        <f t="shared" si="1"/>
        <v>430.91718749999995</v>
      </c>
      <c r="J62">
        <f t="shared" si="2"/>
        <v>16.73796875</v>
      </c>
    </row>
    <row r="63" spans="1:10">
      <c r="A63" s="1">
        <v>61</v>
      </c>
      <c r="B63" s="1">
        <v>106325</v>
      </c>
      <c r="C63" s="1">
        <v>122862</v>
      </c>
      <c r="D63" s="1">
        <v>236</v>
      </c>
      <c r="E63" s="1">
        <v>42298.7</v>
      </c>
      <c r="F63" s="1">
        <v>-153360</v>
      </c>
      <c r="G63" s="1">
        <v>40453</v>
      </c>
      <c r="H63">
        <f t="shared" si="0"/>
        <v>19.197187499999998</v>
      </c>
      <c r="I63">
        <f t="shared" si="1"/>
        <v>396.55031249999996</v>
      </c>
      <c r="J63">
        <f t="shared" si="2"/>
        <v>16.61328125</v>
      </c>
    </row>
    <row r="64" spans="1:10">
      <c r="A64" s="1">
        <v>62</v>
      </c>
      <c r="B64" s="1">
        <v>105431</v>
      </c>
      <c r="C64" s="1">
        <v>124123</v>
      </c>
      <c r="D64" s="1">
        <v>88</v>
      </c>
      <c r="E64" s="1">
        <v>31686.7</v>
      </c>
      <c r="F64" s="1">
        <v>-147140</v>
      </c>
      <c r="G64" s="1">
        <v>35333.9</v>
      </c>
      <c r="H64">
        <f t="shared" si="0"/>
        <v>19.39421875</v>
      </c>
      <c r="I64">
        <f t="shared" si="1"/>
        <v>297.06281250000001</v>
      </c>
      <c r="J64">
        <f t="shared" si="2"/>
        <v>16.473593749999999</v>
      </c>
    </row>
    <row r="65" spans="1:10">
      <c r="A65" s="1">
        <v>63</v>
      </c>
      <c r="B65" s="1">
        <v>104443</v>
      </c>
      <c r="C65" s="1">
        <v>125130</v>
      </c>
      <c r="D65" s="1">
        <v>257</v>
      </c>
      <c r="E65" s="1">
        <v>31125</v>
      </c>
      <c r="F65" s="1">
        <v>-165130</v>
      </c>
      <c r="G65" s="1">
        <v>30943.8</v>
      </c>
      <c r="H65">
        <f t="shared" si="0"/>
        <v>19.551562499999999</v>
      </c>
      <c r="I65">
        <f t="shared" si="1"/>
        <v>291.796875</v>
      </c>
      <c r="J65">
        <f t="shared" si="2"/>
        <v>16.319218750000001</v>
      </c>
    </row>
    <row r="66" spans="1:10">
      <c r="A66" s="1">
        <v>64</v>
      </c>
      <c r="B66" s="1">
        <v>103361</v>
      </c>
      <c r="C66" s="1">
        <v>126033</v>
      </c>
      <c r="D66" s="1">
        <v>49</v>
      </c>
      <c r="E66" s="1">
        <v>26575.3</v>
      </c>
      <c r="F66" s="1">
        <v>-178960</v>
      </c>
      <c r="G66" s="1">
        <v>25745.4</v>
      </c>
      <c r="H66">
        <f t="shared" si="0"/>
        <v>19.692656249999999</v>
      </c>
      <c r="I66">
        <f t="shared" si="1"/>
        <v>249.14343749999998</v>
      </c>
      <c r="J66">
        <f t="shared" si="2"/>
        <v>16.150156249999998</v>
      </c>
    </row>
    <row r="67" spans="1:10">
      <c r="A67" s="1">
        <v>65</v>
      </c>
      <c r="B67" s="1">
        <v>102185</v>
      </c>
      <c r="C67" s="1">
        <v>126758</v>
      </c>
      <c r="D67" s="1">
        <v>170</v>
      </c>
      <c r="E67" s="1">
        <v>21913.7</v>
      </c>
      <c r="F67" s="1">
        <v>-178630</v>
      </c>
      <c r="G67" s="1">
        <v>20198.599999999999</v>
      </c>
      <c r="H67">
        <f t="shared" ref="H67:H130" si="3">C67/6400</f>
        <v>19.805937499999999</v>
      </c>
      <c r="I67">
        <f t="shared" ref="I67:I130" si="4">E67/6400*60</f>
        <v>205.44093749999999</v>
      </c>
      <c r="J67">
        <f t="shared" ref="J67:J130" si="5">B67/6400</f>
        <v>15.96640625</v>
      </c>
    </row>
    <row r="68" spans="1:10">
      <c r="A68" s="1">
        <v>66</v>
      </c>
      <c r="B68" s="1">
        <v>100918</v>
      </c>
      <c r="C68" s="1">
        <v>127300</v>
      </c>
      <c r="D68" s="1">
        <v>261</v>
      </c>
      <c r="E68" s="1">
        <v>14445.2</v>
      </c>
      <c r="F68" s="1">
        <v>-192740</v>
      </c>
      <c r="G68" s="1">
        <v>14711.6</v>
      </c>
      <c r="H68">
        <f t="shared" si="3"/>
        <v>19.890625</v>
      </c>
      <c r="I68">
        <f t="shared" si="4"/>
        <v>135.42374999999998</v>
      </c>
      <c r="J68">
        <f t="shared" si="5"/>
        <v>15.768437499999999</v>
      </c>
    </row>
    <row r="69" spans="1:10">
      <c r="A69" s="1">
        <v>67</v>
      </c>
      <c r="B69" s="1">
        <v>99559</v>
      </c>
      <c r="C69" s="1">
        <v>127695</v>
      </c>
      <c r="D69" s="1">
        <v>327</v>
      </c>
      <c r="E69" s="1">
        <v>9303.1</v>
      </c>
      <c r="F69" s="1">
        <v>-187750</v>
      </c>
      <c r="G69" s="1">
        <v>8461.2999999999993</v>
      </c>
      <c r="H69">
        <f t="shared" si="3"/>
        <v>19.952343750000001</v>
      </c>
      <c r="I69">
        <f t="shared" si="4"/>
        <v>87.216562500000009</v>
      </c>
      <c r="J69">
        <f t="shared" si="5"/>
        <v>15.55609375</v>
      </c>
    </row>
    <row r="70" spans="1:10">
      <c r="A70" s="1">
        <v>68</v>
      </c>
      <c r="B70" s="1">
        <v>98112</v>
      </c>
      <c r="C70" s="1">
        <v>127883</v>
      </c>
      <c r="D70" s="1">
        <v>358</v>
      </c>
      <c r="E70" s="1">
        <v>2280.3000000000002</v>
      </c>
      <c r="F70" s="1">
        <v>-190790</v>
      </c>
      <c r="G70" s="1">
        <v>2351</v>
      </c>
      <c r="H70">
        <f t="shared" si="3"/>
        <v>19.981718749999999</v>
      </c>
      <c r="I70">
        <f t="shared" si="4"/>
        <v>21.377812500000001</v>
      </c>
      <c r="J70">
        <f t="shared" si="5"/>
        <v>15.33</v>
      </c>
    </row>
    <row r="71" spans="1:10">
      <c r="A71" s="1">
        <v>69</v>
      </c>
      <c r="B71" s="1">
        <v>96576</v>
      </c>
      <c r="C71" s="1">
        <v>127834</v>
      </c>
      <c r="D71" s="1">
        <v>349</v>
      </c>
      <c r="E71" s="1">
        <v>-5076.6000000000004</v>
      </c>
      <c r="F71" s="1">
        <v>-145680</v>
      </c>
      <c r="G71" s="1">
        <v>-5860.7</v>
      </c>
      <c r="H71">
        <f t="shared" si="3"/>
        <v>19.974062499999999</v>
      </c>
      <c r="I71">
        <f t="shared" si="4"/>
        <v>-47.593125000000008</v>
      </c>
      <c r="J71">
        <f t="shared" si="5"/>
        <v>15.09</v>
      </c>
    </row>
    <row r="72" spans="1:10">
      <c r="A72" s="1">
        <v>70</v>
      </c>
      <c r="B72" s="1">
        <v>94953</v>
      </c>
      <c r="C72" s="1">
        <v>127697</v>
      </c>
      <c r="D72" s="1">
        <v>325</v>
      </c>
      <c r="E72" s="1">
        <v>-10099.9</v>
      </c>
      <c r="F72" s="1">
        <v>-335010</v>
      </c>
      <c r="G72" s="1">
        <v>-9185.7000000000007</v>
      </c>
      <c r="H72">
        <f t="shared" si="3"/>
        <v>19.95265625</v>
      </c>
      <c r="I72">
        <f t="shared" si="4"/>
        <v>-94.686562499999994</v>
      </c>
      <c r="J72">
        <f t="shared" si="5"/>
        <v>14.83640625</v>
      </c>
    </row>
    <row r="73" spans="1:10">
      <c r="A73" s="1">
        <v>71</v>
      </c>
      <c r="B73" s="1">
        <v>93244</v>
      </c>
      <c r="C73" s="1">
        <v>127325</v>
      </c>
      <c r="D73" s="1">
        <v>262</v>
      </c>
      <c r="E73" s="1">
        <v>-18809.8</v>
      </c>
      <c r="F73" s="1">
        <v>-232390</v>
      </c>
      <c r="G73" s="1">
        <v>-18367.5</v>
      </c>
      <c r="H73">
        <f t="shared" si="3"/>
        <v>19.89453125</v>
      </c>
      <c r="I73">
        <f t="shared" si="4"/>
        <v>-176.34187499999999</v>
      </c>
      <c r="J73">
        <f t="shared" si="5"/>
        <v>14.569375000000001</v>
      </c>
    </row>
    <row r="74" spans="1:10">
      <c r="A74" s="1">
        <v>72</v>
      </c>
      <c r="B74" s="1">
        <v>91452</v>
      </c>
      <c r="C74" s="1">
        <v>126646</v>
      </c>
      <c r="D74" s="1">
        <v>147</v>
      </c>
      <c r="E74" s="1">
        <v>-25058.799999999999</v>
      </c>
      <c r="F74" s="1">
        <v>-210060</v>
      </c>
      <c r="G74" s="1">
        <v>-25684.6</v>
      </c>
      <c r="H74">
        <f t="shared" si="3"/>
        <v>19.788437500000001</v>
      </c>
      <c r="I74">
        <f t="shared" si="4"/>
        <v>-234.92624999999998</v>
      </c>
      <c r="J74">
        <f t="shared" si="5"/>
        <v>14.289375</v>
      </c>
    </row>
    <row r="75" spans="1:10">
      <c r="A75" s="1">
        <v>73</v>
      </c>
      <c r="B75" s="1">
        <v>89577</v>
      </c>
      <c r="C75" s="1">
        <v>125744</v>
      </c>
      <c r="D75" s="1">
        <v>354</v>
      </c>
      <c r="E75" s="1">
        <v>-31639.8</v>
      </c>
      <c r="F75" s="1">
        <v>-210250</v>
      </c>
      <c r="G75" s="1">
        <v>-32302</v>
      </c>
      <c r="H75">
        <f t="shared" si="3"/>
        <v>19.647500000000001</v>
      </c>
      <c r="I75">
        <f t="shared" si="4"/>
        <v>-296.62312499999996</v>
      </c>
      <c r="J75">
        <f t="shared" si="5"/>
        <v>13.99640625</v>
      </c>
    </row>
    <row r="76" spans="1:10">
      <c r="A76" s="1">
        <v>74</v>
      </c>
      <c r="B76" s="1">
        <v>87622</v>
      </c>
      <c r="C76" s="1">
        <v>124661</v>
      </c>
      <c r="D76" s="1">
        <v>170</v>
      </c>
      <c r="E76" s="1">
        <v>-39131.199999999997</v>
      </c>
      <c r="F76" s="1">
        <v>-218370</v>
      </c>
      <c r="G76" s="1">
        <v>-38789.5</v>
      </c>
      <c r="H76">
        <f t="shared" si="3"/>
        <v>19.478281249999998</v>
      </c>
      <c r="I76">
        <f t="shared" si="4"/>
        <v>-366.85499999999996</v>
      </c>
      <c r="J76">
        <f t="shared" si="5"/>
        <v>13.6909375</v>
      </c>
    </row>
    <row r="77" spans="1:10">
      <c r="A77" s="1">
        <v>75</v>
      </c>
      <c r="B77" s="1">
        <v>85588</v>
      </c>
      <c r="C77" s="1">
        <v>123357</v>
      </c>
      <c r="D77" s="1">
        <v>308</v>
      </c>
      <c r="E77" s="1">
        <v>-43304.5</v>
      </c>
      <c r="F77" s="1">
        <v>-220820</v>
      </c>
      <c r="G77" s="1">
        <v>-45730.1</v>
      </c>
      <c r="H77">
        <f t="shared" si="3"/>
        <v>19.274531249999999</v>
      </c>
      <c r="I77">
        <f t="shared" si="4"/>
        <v>-405.97968750000001</v>
      </c>
      <c r="J77">
        <f t="shared" si="5"/>
        <v>13.373125</v>
      </c>
    </row>
    <row r="78" spans="1:10">
      <c r="A78" s="1">
        <v>76</v>
      </c>
      <c r="B78" s="1">
        <v>83476</v>
      </c>
      <c r="C78" s="1">
        <v>121840</v>
      </c>
      <c r="D78" s="1">
        <v>53</v>
      </c>
      <c r="E78" s="1">
        <v>-50481.8</v>
      </c>
      <c r="F78" s="1">
        <v>-212510</v>
      </c>
      <c r="G78" s="1">
        <v>-52550.7</v>
      </c>
      <c r="H78">
        <f t="shared" si="3"/>
        <v>19.037500000000001</v>
      </c>
      <c r="I78">
        <f t="shared" si="4"/>
        <v>-473.26687500000003</v>
      </c>
      <c r="J78">
        <f t="shared" si="5"/>
        <v>13.043125</v>
      </c>
    </row>
    <row r="79" spans="1:10">
      <c r="A79" s="1">
        <v>77</v>
      </c>
      <c r="B79" s="1">
        <v>81290</v>
      </c>
      <c r="C79" s="1">
        <v>120074</v>
      </c>
      <c r="D79" s="1">
        <v>114</v>
      </c>
      <c r="E79" s="1">
        <v>-59670.6</v>
      </c>
      <c r="F79" s="1">
        <v>-211320</v>
      </c>
      <c r="G79" s="1">
        <v>-59294.3</v>
      </c>
      <c r="H79">
        <f t="shared" si="3"/>
        <v>18.7615625</v>
      </c>
      <c r="I79">
        <f t="shared" si="4"/>
        <v>-559.41187500000001</v>
      </c>
      <c r="J79">
        <f t="shared" si="5"/>
        <v>12.7015625</v>
      </c>
    </row>
    <row r="80" spans="1:10">
      <c r="A80" s="1">
        <v>78</v>
      </c>
      <c r="B80" s="1">
        <v>79031</v>
      </c>
      <c r="C80" s="1">
        <v>118153</v>
      </c>
      <c r="D80" s="1">
        <v>148</v>
      </c>
      <c r="E80" s="1">
        <v>-65006.2</v>
      </c>
      <c r="F80" s="1">
        <v>-214280</v>
      </c>
      <c r="G80" s="1">
        <v>-65854.2</v>
      </c>
      <c r="H80">
        <f t="shared" si="3"/>
        <v>18.46140625</v>
      </c>
      <c r="I80">
        <f t="shared" si="4"/>
        <v>-609.43312500000002</v>
      </c>
      <c r="J80">
        <f t="shared" si="5"/>
        <v>12.348593749999999</v>
      </c>
    </row>
    <row r="81" spans="1:10">
      <c r="A81" s="1">
        <v>79</v>
      </c>
      <c r="B81" s="1">
        <v>76700</v>
      </c>
      <c r="C81" s="1">
        <v>116008</v>
      </c>
      <c r="D81" s="1">
        <v>146</v>
      </c>
      <c r="E81" s="1">
        <v>-71511.7</v>
      </c>
      <c r="F81" s="1">
        <v>-212950</v>
      </c>
      <c r="G81" s="1">
        <v>-72493.600000000006</v>
      </c>
      <c r="H81">
        <f t="shared" si="3"/>
        <v>18.126249999999999</v>
      </c>
      <c r="I81">
        <f t="shared" si="4"/>
        <v>-670.42218749999995</v>
      </c>
      <c r="J81">
        <f t="shared" si="5"/>
        <v>11.984375</v>
      </c>
    </row>
    <row r="82" spans="1:10">
      <c r="A82" s="1">
        <v>80</v>
      </c>
      <c r="B82" s="1">
        <v>74300</v>
      </c>
      <c r="C82" s="1">
        <v>113656</v>
      </c>
      <c r="D82" s="1">
        <v>108</v>
      </c>
      <c r="E82" s="1">
        <v>-78681.100000000006</v>
      </c>
      <c r="F82" s="1">
        <v>-206730</v>
      </c>
      <c r="G82" s="1">
        <v>-79131.3</v>
      </c>
      <c r="H82">
        <f t="shared" si="3"/>
        <v>17.758749999999999</v>
      </c>
      <c r="I82">
        <f t="shared" si="4"/>
        <v>-737.63531250000005</v>
      </c>
      <c r="J82">
        <f t="shared" si="5"/>
        <v>11.609375</v>
      </c>
    </row>
    <row r="83" spans="1:10">
      <c r="A83" s="1">
        <v>81</v>
      </c>
      <c r="B83" s="1">
        <v>71834</v>
      </c>
      <c r="C83" s="1">
        <v>111201</v>
      </c>
      <c r="D83" s="1">
        <v>54</v>
      </c>
      <c r="E83" s="1">
        <v>-85477.6</v>
      </c>
      <c r="F83" s="1">
        <v>-223120</v>
      </c>
      <c r="G83" s="1">
        <v>-85378.1</v>
      </c>
      <c r="H83">
        <f t="shared" si="3"/>
        <v>17.37515625</v>
      </c>
      <c r="I83">
        <f t="shared" si="4"/>
        <v>-801.35250000000008</v>
      </c>
      <c r="J83">
        <f t="shared" si="5"/>
        <v>11.2240625</v>
      </c>
    </row>
    <row r="84" spans="1:10">
      <c r="A84" s="1">
        <v>82</v>
      </c>
      <c r="B84" s="1">
        <v>69303</v>
      </c>
      <c r="C84" s="1">
        <v>108345</v>
      </c>
      <c r="D84" s="1">
        <v>290</v>
      </c>
      <c r="E84" s="1">
        <v>-92633.8</v>
      </c>
      <c r="F84" s="1">
        <v>-196680</v>
      </c>
      <c r="G84" s="1">
        <v>-92550</v>
      </c>
      <c r="H84">
        <f t="shared" si="3"/>
        <v>16.928906250000001</v>
      </c>
      <c r="I84">
        <f t="shared" si="4"/>
        <v>-868.4418750000001</v>
      </c>
      <c r="J84">
        <f t="shared" si="5"/>
        <v>10.82859375</v>
      </c>
    </row>
    <row r="85" spans="1:10">
      <c r="A85" s="1">
        <v>83</v>
      </c>
      <c r="B85" s="1">
        <v>66709</v>
      </c>
      <c r="C85" s="1">
        <v>105176</v>
      </c>
      <c r="D85" s="1">
        <v>115</v>
      </c>
      <c r="E85" s="1">
        <v>-98030.8</v>
      </c>
      <c r="F85" s="1">
        <v>188260</v>
      </c>
      <c r="G85" s="1">
        <v>-97887.9</v>
      </c>
      <c r="H85">
        <f t="shared" si="3"/>
        <v>16.43375</v>
      </c>
      <c r="I85">
        <f t="shared" si="4"/>
        <v>-919.03874999999994</v>
      </c>
      <c r="J85">
        <f t="shared" si="5"/>
        <v>10.42328125</v>
      </c>
    </row>
    <row r="86" spans="1:10">
      <c r="A86" s="1">
        <v>84</v>
      </c>
      <c r="B86" s="1">
        <v>64056</v>
      </c>
      <c r="C86" s="1">
        <v>102261</v>
      </c>
      <c r="D86" s="1">
        <v>344</v>
      </c>
      <c r="E86" s="1">
        <v>-92889.7</v>
      </c>
      <c r="F86" s="1">
        <v>-203070</v>
      </c>
      <c r="G86" s="1">
        <v>-93366.9</v>
      </c>
      <c r="H86">
        <f t="shared" si="3"/>
        <v>15.97828125</v>
      </c>
      <c r="I86">
        <f t="shared" si="4"/>
        <v>-870.84093749999988</v>
      </c>
      <c r="J86">
        <f t="shared" si="5"/>
        <v>10.008749999999999</v>
      </c>
    </row>
    <row r="87" spans="1:10">
      <c r="A87" s="1">
        <v>85</v>
      </c>
      <c r="B87" s="1">
        <v>61345</v>
      </c>
      <c r="C87" s="1">
        <v>97728</v>
      </c>
      <c r="D87" s="1">
        <v>298</v>
      </c>
      <c r="E87" s="1">
        <v>-102101.2</v>
      </c>
      <c r="F87" s="1">
        <v>101890</v>
      </c>
      <c r="G87" s="1">
        <v>-101920</v>
      </c>
      <c r="H87">
        <f t="shared" si="3"/>
        <v>15.27</v>
      </c>
      <c r="I87">
        <f t="shared" si="4"/>
        <v>-957.1987499999999</v>
      </c>
      <c r="J87">
        <f t="shared" si="5"/>
        <v>9.5851562500000007</v>
      </c>
    </row>
    <row r="88" spans="1:10">
      <c r="A88" s="1">
        <v>86</v>
      </c>
      <c r="B88" s="1">
        <v>58578</v>
      </c>
      <c r="C88" s="1">
        <v>95827</v>
      </c>
      <c r="D88" s="1">
        <v>338</v>
      </c>
      <c r="E88" s="1">
        <v>-100695.4</v>
      </c>
      <c r="F88" s="1">
        <v>-406560</v>
      </c>
      <c r="G88" s="1">
        <v>-101407.7</v>
      </c>
      <c r="H88">
        <f t="shared" si="3"/>
        <v>14.97296875</v>
      </c>
      <c r="I88">
        <f t="shared" si="4"/>
        <v>-944.01937499999997</v>
      </c>
      <c r="J88">
        <f t="shared" si="5"/>
        <v>9.1528124999999996</v>
      </c>
    </row>
    <row r="89" spans="1:10">
      <c r="A89" s="1">
        <v>87</v>
      </c>
      <c r="B89" s="1">
        <v>55759</v>
      </c>
      <c r="C89" s="1">
        <v>92854</v>
      </c>
      <c r="D89" s="1">
        <v>194</v>
      </c>
      <c r="E89" s="1">
        <v>-110408.3</v>
      </c>
      <c r="F89" s="1">
        <v>-242240</v>
      </c>
      <c r="G89" s="1">
        <v>-112339.4</v>
      </c>
      <c r="H89">
        <f t="shared" si="3"/>
        <v>14.508437499999999</v>
      </c>
      <c r="I89">
        <f t="shared" si="4"/>
        <v>-1035.0778125000002</v>
      </c>
      <c r="J89">
        <f t="shared" si="5"/>
        <v>8.7123437500000005</v>
      </c>
    </row>
    <row r="90" spans="1:10">
      <c r="A90" s="1">
        <v>88</v>
      </c>
      <c r="B90" s="1">
        <v>52890</v>
      </c>
      <c r="C90" s="1">
        <v>89391</v>
      </c>
      <c r="D90" s="1">
        <v>328</v>
      </c>
      <c r="E90" s="1">
        <v>-118955.5</v>
      </c>
      <c r="F90" s="1">
        <v>207610</v>
      </c>
      <c r="G90" s="1">
        <v>-118317.8</v>
      </c>
      <c r="H90">
        <f t="shared" si="3"/>
        <v>13.96734375</v>
      </c>
      <c r="I90">
        <f t="shared" si="4"/>
        <v>-1115.2078125</v>
      </c>
      <c r="J90">
        <f t="shared" si="5"/>
        <v>8.2640624999999996</v>
      </c>
    </row>
    <row r="91" spans="1:10">
      <c r="A91" s="1">
        <v>89</v>
      </c>
      <c r="B91" s="1">
        <v>49973</v>
      </c>
      <c r="C91" s="1">
        <v>85783</v>
      </c>
      <c r="D91" s="1">
        <v>77</v>
      </c>
      <c r="E91" s="1">
        <v>-112168.7</v>
      </c>
      <c r="F91" s="1">
        <v>185170</v>
      </c>
      <c r="G91" s="1">
        <v>-111851</v>
      </c>
      <c r="H91">
        <f t="shared" si="3"/>
        <v>13.403593750000001</v>
      </c>
      <c r="I91">
        <f t="shared" si="4"/>
        <v>-1051.5815625</v>
      </c>
      <c r="J91">
        <f t="shared" si="5"/>
        <v>7.8082812500000003</v>
      </c>
    </row>
    <row r="92" spans="1:10">
      <c r="A92" s="1">
        <v>90</v>
      </c>
      <c r="B92" s="1">
        <v>47011</v>
      </c>
      <c r="C92" s="1">
        <v>82251</v>
      </c>
      <c r="D92" s="1">
        <v>202</v>
      </c>
      <c r="E92" s="1">
        <v>-106774.8</v>
      </c>
      <c r="F92" s="1">
        <v>188110</v>
      </c>
      <c r="G92" s="1">
        <v>-105869.4</v>
      </c>
      <c r="H92">
        <f t="shared" si="3"/>
        <v>12.85171875</v>
      </c>
      <c r="I92">
        <f t="shared" si="4"/>
        <v>-1001.0137500000001</v>
      </c>
      <c r="J92">
        <f t="shared" si="5"/>
        <v>7.3454687500000002</v>
      </c>
    </row>
    <row r="93" spans="1:10">
      <c r="A93" s="1">
        <v>91</v>
      </c>
      <c r="B93" s="1">
        <v>44007</v>
      </c>
      <c r="C93" s="1">
        <v>79118</v>
      </c>
      <c r="D93" s="1">
        <v>38</v>
      </c>
      <c r="E93" s="1">
        <v>-101522.4</v>
      </c>
      <c r="F93" s="1">
        <v>-211060</v>
      </c>
      <c r="G93" s="1">
        <v>-101523.3</v>
      </c>
      <c r="H93">
        <f t="shared" si="3"/>
        <v>12.362187499999999</v>
      </c>
      <c r="I93">
        <f t="shared" si="4"/>
        <v>-951.77249999999992</v>
      </c>
      <c r="J93">
        <f t="shared" si="5"/>
        <v>6.8760937499999999</v>
      </c>
    </row>
    <row r="94" spans="1:10">
      <c r="A94" s="1">
        <v>92</v>
      </c>
      <c r="B94" s="1">
        <v>40963</v>
      </c>
      <c r="C94" s="1">
        <v>75400</v>
      </c>
      <c r="D94" s="1">
        <v>130</v>
      </c>
      <c r="E94" s="1">
        <v>-107778.5</v>
      </c>
      <c r="F94" s="1">
        <v>169440</v>
      </c>
      <c r="G94" s="1">
        <v>-107564.5</v>
      </c>
      <c r="H94">
        <f t="shared" si="3"/>
        <v>11.78125</v>
      </c>
      <c r="I94">
        <f t="shared" si="4"/>
        <v>-1010.4234375000001</v>
      </c>
      <c r="J94">
        <f t="shared" si="5"/>
        <v>6.4004687499999999</v>
      </c>
    </row>
    <row r="95" spans="1:10">
      <c r="A95" s="1">
        <v>93</v>
      </c>
      <c r="B95" s="1">
        <v>37883</v>
      </c>
      <c r="C95" s="1">
        <v>72607</v>
      </c>
      <c r="D95" s="1">
        <v>19</v>
      </c>
      <c r="E95" s="1">
        <v>-103737.5</v>
      </c>
      <c r="F95" s="1">
        <v>-251160</v>
      </c>
      <c r="G95" s="1">
        <v>-104231.1</v>
      </c>
      <c r="H95">
        <f t="shared" si="3"/>
        <v>11.344843750000001</v>
      </c>
      <c r="I95">
        <f t="shared" si="4"/>
        <v>-972.5390625</v>
      </c>
      <c r="J95">
        <f t="shared" si="5"/>
        <v>5.9192187499999998</v>
      </c>
    </row>
    <row r="96" spans="1:10">
      <c r="A96" s="1">
        <v>94</v>
      </c>
      <c r="B96" s="1">
        <v>34768</v>
      </c>
      <c r="C96" s="1">
        <v>69154</v>
      </c>
      <c r="D96" s="1">
        <v>155</v>
      </c>
      <c r="E96" s="1">
        <v>-112006.9</v>
      </c>
      <c r="F96" s="1">
        <v>215600</v>
      </c>
      <c r="G96" s="1">
        <v>-110984.6</v>
      </c>
      <c r="H96">
        <f t="shared" si="3"/>
        <v>10.805312499999999</v>
      </c>
      <c r="I96">
        <f t="shared" si="4"/>
        <v>-1050.0646875</v>
      </c>
      <c r="J96">
        <f t="shared" si="5"/>
        <v>5.4325000000000001</v>
      </c>
    </row>
    <row r="97" spans="1:10">
      <c r="A97" s="1">
        <v>95</v>
      </c>
      <c r="B97" s="1">
        <v>31622</v>
      </c>
      <c r="C97" s="1">
        <v>65908</v>
      </c>
      <c r="D97" s="1">
        <v>328</v>
      </c>
      <c r="E97" s="1">
        <v>-105198.7</v>
      </c>
      <c r="F97" s="1">
        <v>204000</v>
      </c>
      <c r="G97" s="1">
        <v>-105058.8</v>
      </c>
      <c r="H97">
        <f t="shared" si="3"/>
        <v>10.298125000000001</v>
      </c>
      <c r="I97">
        <f t="shared" si="4"/>
        <v>-986.23781250000002</v>
      </c>
      <c r="J97">
        <f t="shared" si="5"/>
        <v>4.9409375000000004</v>
      </c>
    </row>
    <row r="98" spans="1:10">
      <c r="A98" s="1">
        <v>96</v>
      </c>
      <c r="B98" s="1">
        <v>28448</v>
      </c>
      <c r="C98" s="1">
        <v>62660</v>
      </c>
      <c r="D98" s="1">
        <v>140</v>
      </c>
      <c r="E98" s="1">
        <v>-99428.3</v>
      </c>
      <c r="F98" s="1">
        <v>-209920</v>
      </c>
      <c r="G98" s="1">
        <v>-99772.3</v>
      </c>
      <c r="H98">
        <f t="shared" si="3"/>
        <v>9.7906250000000004</v>
      </c>
      <c r="I98">
        <f t="shared" si="4"/>
        <v>-932.14031250000005</v>
      </c>
      <c r="J98">
        <f t="shared" si="5"/>
        <v>4.4450000000000003</v>
      </c>
    </row>
    <row r="99" spans="1:10">
      <c r="A99" s="1">
        <v>97</v>
      </c>
      <c r="B99" s="1">
        <v>25248</v>
      </c>
      <c r="C99" s="1">
        <v>59378</v>
      </c>
      <c r="D99" s="1">
        <v>307</v>
      </c>
      <c r="E99" s="1">
        <v>-105995.7</v>
      </c>
      <c r="F99" s="1">
        <v>209830</v>
      </c>
      <c r="G99" s="1">
        <v>-105283.2</v>
      </c>
      <c r="H99">
        <f t="shared" si="3"/>
        <v>9.2778124999999996</v>
      </c>
      <c r="I99">
        <f t="shared" si="4"/>
        <v>-993.70968749999986</v>
      </c>
      <c r="J99">
        <f t="shared" si="5"/>
        <v>3.9449999999999998</v>
      </c>
    </row>
    <row r="100" spans="1:10">
      <c r="A100" s="1">
        <v>98</v>
      </c>
      <c r="B100" s="1">
        <v>22025</v>
      </c>
      <c r="C100" s="1">
        <v>55991</v>
      </c>
      <c r="D100" s="1">
        <v>95</v>
      </c>
      <c r="E100" s="1">
        <v>-104275.5</v>
      </c>
      <c r="F100" s="1">
        <v>201780</v>
      </c>
      <c r="G100" s="1">
        <v>-104419</v>
      </c>
      <c r="H100">
        <f t="shared" si="3"/>
        <v>8.7485937499999995</v>
      </c>
      <c r="I100">
        <f t="shared" si="4"/>
        <v>-977.58281250000005</v>
      </c>
      <c r="J100">
        <f t="shared" si="5"/>
        <v>3.44140625</v>
      </c>
    </row>
    <row r="101" spans="1:10">
      <c r="A101" s="1">
        <v>99</v>
      </c>
      <c r="B101" s="1">
        <v>18782</v>
      </c>
      <c r="C101" s="1">
        <v>52834</v>
      </c>
      <c r="D101" s="1">
        <v>283</v>
      </c>
      <c r="E101" s="1">
        <v>-99333.6</v>
      </c>
      <c r="F101" s="1">
        <v>-216570</v>
      </c>
      <c r="G101" s="1">
        <v>-99314.3</v>
      </c>
      <c r="H101">
        <f t="shared" si="3"/>
        <v>8.2553125000000005</v>
      </c>
      <c r="I101">
        <f t="shared" si="4"/>
        <v>-931.25250000000005</v>
      </c>
      <c r="J101">
        <f t="shared" si="5"/>
        <v>2.9346874999999999</v>
      </c>
    </row>
    <row r="102" spans="1:10">
      <c r="A102" s="1">
        <v>100</v>
      </c>
      <c r="B102" s="1">
        <v>15523</v>
      </c>
      <c r="C102" s="1">
        <v>49774</v>
      </c>
      <c r="D102" s="1">
        <v>126</v>
      </c>
      <c r="E102" s="1">
        <v>-104459.3</v>
      </c>
      <c r="F102" s="1">
        <v>-236670</v>
      </c>
      <c r="G102" s="1">
        <v>-105867</v>
      </c>
      <c r="H102">
        <f t="shared" si="3"/>
        <v>7.7771875000000001</v>
      </c>
      <c r="I102">
        <f t="shared" si="4"/>
        <v>-979.30593750000003</v>
      </c>
      <c r="J102">
        <f t="shared" si="5"/>
        <v>2.4254687499999998</v>
      </c>
    </row>
    <row r="103" spans="1:10">
      <c r="A103" s="1">
        <v>101</v>
      </c>
      <c r="B103" s="1">
        <v>12249</v>
      </c>
      <c r="C103" s="1">
        <v>46511</v>
      </c>
      <c r="D103" s="1">
        <v>294</v>
      </c>
      <c r="E103" s="1">
        <v>-112705.3</v>
      </c>
      <c r="F103" s="1">
        <v>-236600</v>
      </c>
      <c r="G103" s="1">
        <v>-112966.7</v>
      </c>
      <c r="H103">
        <f t="shared" si="3"/>
        <v>7.2673437500000002</v>
      </c>
      <c r="I103">
        <f t="shared" si="4"/>
        <v>-1056.6121875000001</v>
      </c>
      <c r="J103">
        <f t="shared" si="5"/>
        <v>1.9139062499999999</v>
      </c>
    </row>
    <row r="104" spans="1:10">
      <c r="A104" s="1">
        <v>102</v>
      </c>
      <c r="B104" s="1">
        <v>8965</v>
      </c>
      <c r="C104" s="1">
        <v>42304</v>
      </c>
      <c r="D104" s="1">
        <v>304</v>
      </c>
      <c r="E104" s="1">
        <v>-120169.7</v>
      </c>
      <c r="F104" s="1">
        <v>167630</v>
      </c>
      <c r="G104" s="1">
        <v>-120372.8</v>
      </c>
      <c r="H104">
        <f t="shared" si="3"/>
        <v>6.61</v>
      </c>
      <c r="I104">
        <f t="shared" si="4"/>
        <v>-1126.5909374999999</v>
      </c>
      <c r="J104">
        <f t="shared" si="5"/>
        <v>1.4007812500000001</v>
      </c>
    </row>
    <row r="105" spans="1:10">
      <c r="A105" s="1">
        <v>103</v>
      </c>
      <c r="B105" s="1">
        <v>5672</v>
      </c>
      <c r="C105" s="1">
        <v>39105</v>
      </c>
      <c r="D105" s="1">
        <v>125</v>
      </c>
      <c r="E105" s="1">
        <v>-116147.1</v>
      </c>
      <c r="F105" s="1">
        <v>-251520</v>
      </c>
      <c r="G105" s="1">
        <v>-116999.4</v>
      </c>
      <c r="H105">
        <f t="shared" si="3"/>
        <v>6.1101562500000002</v>
      </c>
      <c r="I105">
        <f t="shared" si="4"/>
        <v>-1088.8790624999999</v>
      </c>
      <c r="J105">
        <f t="shared" si="5"/>
        <v>0.88624999999999998</v>
      </c>
    </row>
    <row r="106" spans="1:10">
      <c r="A106" s="1">
        <v>104</v>
      </c>
      <c r="B106" s="1">
        <v>2375</v>
      </c>
      <c r="C106" s="1">
        <v>35378</v>
      </c>
      <c r="D106" s="1">
        <v>215</v>
      </c>
      <c r="E106" s="1">
        <v>-124050.9</v>
      </c>
      <c r="F106" s="1">
        <v>210250</v>
      </c>
      <c r="G106" s="1">
        <v>-123526.8</v>
      </c>
      <c r="H106">
        <f t="shared" si="3"/>
        <v>5.5278124999999996</v>
      </c>
      <c r="I106">
        <f t="shared" si="4"/>
        <v>-1162.9771875000001</v>
      </c>
      <c r="J106">
        <f t="shared" si="5"/>
        <v>0.37109375</v>
      </c>
    </row>
    <row r="107" spans="1:10">
      <c r="A107" s="1">
        <v>105</v>
      </c>
      <c r="B107" s="1">
        <v>-924</v>
      </c>
      <c r="C107" s="1">
        <v>31606</v>
      </c>
      <c r="D107" s="1">
        <v>299</v>
      </c>
      <c r="E107" s="1">
        <v>-117032.5</v>
      </c>
      <c r="F107" s="1">
        <v>197160</v>
      </c>
      <c r="G107" s="1">
        <v>-116992.9</v>
      </c>
      <c r="H107">
        <f t="shared" si="3"/>
        <v>4.9384375</v>
      </c>
      <c r="I107">
        <f t="shared" si="4"/>
        <v>-1097.1796875</v>
      </c>
      <c r="J107">
        <f t="shared" si="5"/>
        <v>-0.144375</v>
      </c>
    </row>
    <row r="108" spans="1:10">
      <c r="A108" s="1">
        <v>106</v>
      </c>
      <c r="B108" s="1">
        <v>-4223</v>
      </c>
      <c r="C108" s="1">
        <v>28028</v>
      </c>
      <c r="D108" s="1">
        <v>56</v>
      </c>
      <c r="E108" s="1">
        <v>-112289.60000000001</v>
      </c>
      <c r="F108" s="1">
        <v>205920</v>
      </c>
      <c r="G108" s="1">
        <v>-110704.1</v>
      </c>
      <c r="H108">
        <f t="shared" si="3"/>
        <v>4.3793749999999996</v>
      </c>
      <c r="I108">
        <f t="shared" si="4"/>
        <v>-1052.7149999999999</v>
      </c>
      <c r="J108">
        <f t="shared" si="5"/>
        <v>-0.65984374999999995</v>
      </c>
    </row>
    <row r="109" spans="1:10">
      <c r="A109" s="1">
        <v>107</v>
      </c>
      <c r="B109" s="1">
        <v>-7518</v>
      </c>
      <c r="C109" s="1">
        <v>24628</v>
      </c>
      <c r="D109" s="1">
        <v>203</v>
      </c>
      <c r="E109" s="1">
        <v>-104410.4</v>
      </c>
      <c r="F109" s="1">
        <v>197630</v>
      </c>
      <c r="G109" s="1">
        <v>-104343.1</v>
      </c>
      <c r="H109">
        <f t="shared" si="3"/>
        <v>3.848125</v>
      </c>
      <c r="I109">
        <f t="shared" si="4"/>
        <v>-978.84750000000008</v>
      </c>
      <c r="J109">
        <f t="shared" si="5"/>
        <v>-1.1746875000000001</v>
      </c>
    </row>
    <row r="110" spans="1:10">
      <c r="A110" s="1">
        <v>108</v>
      </c>
      <c r="B110" s="1">
        <v>-10807</v>
      </c>
      <c r="C110" s="1">
        <v>21429</v>
      </c>
      <c r="D110" s="1">
        <v>23</v>
      </c>
      <c r="E110" s="1">
        <v>-99191.5</v>
      </c>
      <c r="F110" s="1">
        <v>-214910</v>
      </c>
      <c r="G110" s="1">
        <v>-99305.9</v>
      </c>
      <c r="H110">
        <f t="shared" si="3"/>
        <v>3.3482812499999999</v>
      </c>
      <c r="I110">
        <f t="shared" si="4"/>
        <v>-929.92031249999991</v>
      </c>
      <c r="J110">
        <f t="shared" si="5"/>
        <v>-1.6885937499999999</v>
      </c>
    </row>
    <row r="111" spans="1:10">
      <c r="A111" s="1">
        <v>109</v>
      </c>
      <c r="B111" s="1">
        <v>-14086</v>
      </c>
      <c r="C111" s="1">
        <v>18099</v>
      </c>
      <c r="D111" s="1">
        <v>180</v>
      </c>
      <c r="E111" s="1">
        <v>-106336.7</v>
      </c>
      <c r="F111" s="1">
        <v>0</v>
      </c>
      <c r="G111" s="1">
        <v>-105837.8</v>
      </c>
      <c r="H111">
        <f t="shared" si="3"/>
        <v>2.8279687500000001</v>
      </c>
      <c r="I111">
        <f t="shared" si="4"/>
        <v>-996.90656249999995</v>
      </c>
      <c r="J111">
        <f t="shared" si="5"/>
        <v>-2.2009375000000002</v>
      </c>
    </row>
    <row r="112" spans="1:10">
      <c r="A112" s="1">
        <v>110</v>
      </c>
      <c r="B112" s="1">
        <v>-17352</v>
      </c>
      <c r="C112" s="1">
        <v>14741</v>
      </c>
      <c r="D112" s="1">
        <v>334</v>
      </c>
      <c r="E112" s="1">
        <v>-105328.8</v>
      </c>
      <c r="F112" s="1">
        <v>201860</v>
      </c>
      <c r="G112" s="1">
        <v>-105232.2</v>
      </c>
      <c r="H112">
        <f t="shared" si="3"/>
        <v>2.3032812499999999</v>
      </c>
      <c r="I112">
        <f t="shared" si="4"/>
        <v>-987.45749999999998</v>
      </c>
      <c r="J112">
        <f t="shared" si="5"/>
        <v>-2.7112500000000002</v>
      </c>
    </row>
    <row r="113" spans="1:10">
      <c r="A113" s="1">
        <v>111</v>
      </c>
      <c r="B113" s="1">
        <v>-20602</v>
      </c>
      <c r="C113" s="1">
        <v>11785</v>
      </c>
      <c r="D113" s="1">
        <v>195</v>
      </c>
      <c r="E113" s="1">
        <v>-100339.3</v>
      </c>
      <c r="F113" s="1">
        <v>-241190</v>
      </c>
      <c r="G113" s="1">
        <v>-100697.2</v>
      </c>
      <c r="H113">
        <f t="shared" si="3"/>
        <v>1.8414062499999999</v>
      </c>
      <c r="I113">
        <f t="shared" si="4"/>
        <v>-940.68093750000003</v>
      </c>
      <c r="J113">
        <f t="shared" si="5"/>
        <v>-3.2190625000000002</v>
      </c>
    </row>
    <row r="114" spans="1:10">
      <c r="A114" s="1">
        <v>112</v>
      </c>
      <c r="B114" s="1">
        <v>-23834</v>
      </c>
      <c r="C114" s="1">
        <v>8457</v>
      </c>
      <c r="D114" s="1">
        <v>353</v>
      </c>
      <c r="E114" s="1">
        <v>-107362.3</v>
      </c>
      <c r="F114" s="1">
        <v>211360</v>
      </c>
      <c r="G114" s="1">
        <v>-107170.5</v>
      </c>
      <c r="H114">
        <f t="shared" si="3"/>
        <v>1.3214062499999999</v>
      </c>
      <c r="I114">
        <f t="shared" si="4"/>
        <v>-1006.5215625000001</v>
      </c>
      <c r="J114">
        <f t="shared" si="5"/>
        <v>-3.7240625000000001</v>
      </c>
    </row>
    <row r="115" spans="1:10">
      <c r="A115" s="1">
        <v>113</v>
      </c>
      <c r="B115" s="1">
        <v>-27044</v>
      </c>
      <c r="C115" s="1">
        <v>4970</v>
      </c>
      <c r="D115" s="1">
        <v>125</v>
      </c>
      <c r="E115" s="1">
        <v>-104766.8</v>
      </c>
      <c r="F115" s="1">
        <v>189210</v>
      </c>
      <c r="G115" s="1">
        <v>-104761.4</v>
      </c>
      <c r="H115">
        <f t="shared" si="3"/>
        <v>0.77656250000000004</v>
      </c>
      <c r="I115">
        <f t="shared" si="4"/>
        <v>-982.18875000000014</v>
      </c>
      <c r="J115">
        <f t="shared" si="5"/>
        <v>-4.225625</v>
      </c>
    </row>
    <row r="116" spans="1:10">
      <c r="A116" s="1">
        <v>114</v>
      </c>
      <c r="B116" s="1">
        <v>-30230</v>
      </c>
      <c r="C116" s="1">
        <v>1895</v>
      </c>
      <c r="D116" s="1">
        <v>323</v>
      </c>
      <c r="E116" s="1">
        <v>-99698.7</v>
      </c>
      <c r="F116" s="1">
        <v>-224320</v>
      </c>
      <c r="G116" s="1">
        <v>-100381.8</v>
      </c>
      <c r="H116">
        <f t="shared" si="3"/>
        <v>0.29609374999999999</v>
      </c>
      <c r="I116">
        <f t="shared" si="4"/>
        <v>-934.67531250000002</v>
      </c>
      <c r="J116">
        <f t="shared" si="5"/>
        <v>-4.7234375000000002</v>
      </c>
    </row>
    <row r="117" spans="1:10">
      <c r="A117" s="1">
        <v>115</v>
      </c>
      <c r="B117" s="1">
        <v>-33389</v>
      </c>
      <c r="C117" s="1">
        <v>-1305</v>
      </c>
      <c r="D117" s="1">
        <v>146</v>
      </c>
      <c r="E117" s="1">
        <v>-106381.8</v>
      </c>
      <c r="F117" s="1">
        <v>0</v>
      </c>
      <c r="G117" s="1">
        <v>-106362.4</v>
      </c>
      <c r="H117">
        <f t="shared" si="3"/>
        <v>-0.20390625000000001</v>
      </c>
      <c r="I117">
        <f t="shared" si="4"/>
        <v>-997.32937500000003</v>
      </c>
      <c r="J117">
        <f t="shared" si="5"/>
        <v>-5.2170312499999998</v>
      </c>
    </row>
    <row r="118" spans="1:10">
      <c r="A118" s="1">
        <v>116</v>
      </c>
      <c r="B118" s="1">
        <v>-36518</v>
      </c>
      <c r="C118" s="1">
        <v>-4438</v>
      </c>
      <c r="D118" s="1">
        <v>337</v>
      </c>
      <c r="E118" s="1">
        <v>-106636</v>
      </c>
      <c r="F118" s="1">
        <v>-219990</v>
      </c>
      <c r="G118" s="1">
        <v>-107022.39999999999</v>
      </c>
      <c r="H118">
        <f t="shared" si="3"/>
        <v>-0.69343750000000004</v>
      </c>
      <c r="I118">
        <f t="shared" si="4"/>
        <v>-999.71249999999986</v>
      </c>
      <c r="J118">
        <f t="shared" si="5"/>
        <v>-5.7059375000000001</v>
      </c>
    </row>
    <row r="119" spans="1:10">
      <c r="A119" s="1">
        <v>117</v>
      </c>
      <c r="B119" s="1">
        <v>-39614</v>
      </c>
      <c r="C119" s="1">
        <v>-7963</v>
      </c>
      <c r="D119" s="1">
        <v>102</v>
      </c>
      <c r="E119" s="1">
        <v>-113190.39999999999</v>
      </c>
      <c r="F119" s="1">
        <v>191610</v>
      </c>
      <c r="G119" s="1">
        <v>-112827.6</v>
      </c>
      <c r="H119">
        <f t="shared" si="3"/>
        <v>-1.2442187499999999</v>
      </c>
      <c r="I119">
        <f t="shared" si="4"/>
        <v>-1061.1600000000001</v>
      </c>
      <c r="J119">
        <f t="shared" si="5"/>
        <v>-6.1896874999999998</v>
      </c>
    </row>
    <row r="120" spans="1:10">
      <c r="A120" s="1">
        <v>118</v>
      </c>
      <c r="B120" s="1">
        <v>-42674</v>
      </c>
      <c r="C120" s="1">
        <v>-11997</v>
      </c>
      <c r="D120" s="1">
        <v>137</v>
      </c>
      <c r="E120" s="1">
        <v>-106731</v>
      </c>
      <c r="F120" s="1">
        <v>149340</v>
      </c>
      <c r="G120" s="1">
        <v>-105875</v>
      </c>
      <c r="H120">
        <f t="shared" si="3"/>
        <v>-1.87453125</v>
      </c>
      <c r="I120">
        <f t="shared" si="4"/>
        <v>-1000.603125</v>
      </c>
      <c r="J120">
        <f t="shared" si="5"/>
        <v>-6.6678125000000001</v>
      </c>
    </row>
    <row r="121" spans="1:10">
      <c r="A121" s="1">
        <v>119</v>
      </c>
      <c r="B121" s="1">
        <v>-45696</v>
      </c>
      <c r="C121" s="1">
        <v>-14632</v>
      </c>
      <c r="D121" s="1">
        <v>58</v>
      </c>
      <c r="E121" s="1">
        <v>-103113.60000000001</v>
      </c>
      <c r="F121" s="1">
        <v>-249450</v>
      </c>
      <c r="G121" s="1">
        <v>-103275.2</v>
      </c>
      <c r="H121">
        <f t="shared" si="3"/>
        <v>-2.2862499999999999</v>
      </c>
      <c r="I121">
        <f t="shared" si="4"/>
        <v>-966.68999999999994</v>
      </c>
      <c r="J121">
        <f t="shared" si="5"/>
        <v>-7.14</v>
      </c>
    </row>
    <row r="122" spans="1:10">
      <c r="A122" s="1">
        <v>120</v>
      </c>
      <c r="B122" s="1">
        <v>-48677</v>
      </c>
      <c r="C122" s="1">
        <v>-18130</v>
      </c>
      <c r="D122" s="1">
        <v>185</v>
      </c>
      <c r="E122" s="1">
        <v>-110841.3</v>
      </c>
      <c r="F122" s="1">
        <v>183720</v>
      </c>
      <c r="G122" s="1">
        <v>-110207.6</v>
      </c>
      <c r="H122">
        <f t="shared" si="3"/>
        <v>-2.8328125000000002</v>
      </c>
      <c r="I122">
        <f t="shared" si="4"/>
        <v>-1039.1371875</v>
      </c>
      <c r="J122">
        <f t="shared" si="5"/>
        <v>-7.6057812499999997</v>
      </c>
    </row>
    <row r="123" spans="1:10">
      <c r="A123" s="1">
        <v>121</v>
      </c>
      <c r="B123" s="1">
        <v>-51614</v>
      </c>
      <c r="C123" s="1">
        <v>-21340</v>
      </c>
      <c r="D123" s="1">
        <v>5</v>
      </c>
      <c r="E123" s="1">
        <v>-105164.8</v>
      </c>
      <c r="F123" s="1">
        <v>191060</v>
      </c>
      <c r="G123" s="1">
        <v>-104767.8</v>
      </c>
      <c r="H123">
        <f t="shared" si="3"/>
        <v>-3.3343750000000001</v>
      </c>
      <c r="I123">
        <f t="shared" si="4"/>
        <v>-985.92000000000007</v>
      </c>
      <c r="J123">
        <f t="shared" si="5"/>
        <v>-8.0646874999999998</v>
      </c>
    </row>
    <row r="124" spans="1:10">
      <c r="A124" s="1">
        <v>122</v>
      </c>
      <c r="B124" s="1">
        <v>-54504</v>
      </c>
      <c r="C124" s="1">
        <v>-24537</v>
      </c>
      <c r="D124" s="1">
        <v>185</v>
      </c>
      <c r="E124" s="1">
        <v>-99588.7</v>
      </c>
      <c r="F124" s="1">
        <v>185080</v>
      </c>
      <c r="G124" s="1">
        <v>-98767</v>
      </c>
      <c r="H124">
        <f t="shared" si="3"/>
        <v>-3.8339062500000001</v>
      </c>
      <c r="I124">
        <f t="shared" si="4"/>
        <v>-933.6440624999999</v>
      </c>
      <c r="J124">
        <f t="shared" si="5"/>
        <v>-8.5162499999999994</v>
      </c>
    </row>
    <row r="125" spans="1:10">
      <c r="A125" s="1">
        <v>123</v>
      </c>
      <c r="B125" s="1">
        <v>-57346</v>
      </c>
      <c r="C125" s="1">
        <v>-27821</v>
      </c>
      <c r="D125" s="1">
        <v>353</v>
      </c>
      <c r="E125" s="1">
        <v>-92085.2</v>
      </c>
      <c r="F125" s="1">
        <v>157130</v>
      </c>
      <c r="G125" s="1">
        <v>-92550.8</v>
      </c>
      <c r="H125">
        <f t="shared" si="3"/>
        <v>-4.3470312499999997</v>
      </c>
      <c r="I125">
        <f t="shared" si="4"/>
        <v>-863.29874999999993</v>
      </c>
      <c r="J125">
        <f t="shared" si="5"/>
        <v>-8.9603125000000006</v>
      </c>
    </row>
    <row r="126" spans="1:10">
      <c r="A126" s="1">
        <v>124</v>
      </c>
      <c r="B126" s="1">
        <v>-60136</v>
      </c>
      <c r="C126" s="1">
        <v>-30428</v>
      </c>
      <c r="D126" s="1">
        <v>273</v>
      </c>
      <c r="E126" s="1">
        <v>-89077.5</v>
      </c>
      <c r="F126" s="1">
        <v>-213290</v>
      </c>
      <c r="G126" s="1">
        <v>-89105.2</v>
      </c>
      <c r="H126">
        <f t="shared" si="3"/>
        <v>-4.7543749999999996</v>
      </c>
      <c r="I126">
        <f t="shared" si="4"/>
        <v>-835.1015625</v>
      </c>
      <c r="J126">
        <f t="shared" si="5"/>
        <v>-9.3962500000000002</v>
      </c>
    </row>
    <row r="127" spans="1:10">
      <c r="A127" s="1">
        <v>125</v>
      </c>
      <c r="B127" s="1">
        <v>-62871</v>
      </c>
      <c r="C127" s="1">
        <v>-33354</v>
      </c>
      <c r="D127" s="1">
        <v>136</v>
      </c>
      <c r="E127" s="1">
        <v>-95518.7</v>
      </c>
      <c r="F127" s="1">
        <v>185330</v>
      </c>
      <c r="G127" s="1">
        <v>-94634.9</v>
      </c>
      <c r="H127">
        <f t="shared" si="3"/>
        <v>-5.2115625000000003</v>
      </c>
      <c r="I127">
        <f t="shared" si="4"/>
        <v>-895.48781250000002</v>
      </c>
      <c r="J127">
        <f t="shared" si="5"/>
        <v>-9.8235937500000006</v>
      </c>
    </row>
    <row r="128" spans="1:10">
      <c r="A128" s="1">
        <v>126</v>
      </c>
      <c r="B128" s="1">
        <v>-65550</v>
      </c>
      <c r="C128" s="1">
        <v>-36108</v>
      </c>
      <c r="D128" s="1">
        <v>35</v>
      </c>
      <c r="E128" s="1">
        <v>-91590.8</v>
      </c>
      <c r="F128" s="1">
        <v>-185450</v>
      </c>
      <c r="G128" s="1">
        <v>-91566</v>
      </c>
      <c r="H128">
        <f t="shared" si="3"/>
        <v>-5.6418749999999998</v>
      </c>
      <c r="I128">
        <f t="shared" si="4"/>
        <v>-858.66375000000005</v>
      </c>
      <c r="J128">
        <f t="shared" si="5"/>
        <v>-10.2421875</v>
      </c>
    </row>
    <row r="129" spans="1:10">
      <c r="A129" s="1">
        <v>127</v>
      </c>
      <c r="B129" s="1">
        <v>-68171</v>
      </c>
      <c r="C129" s="1">
        <v>-39119</v>
      </c>
      <c r="D129" s="1">
        <v>246</v>
      </c>
      <c r="E129" s="1">
        <v>-94411.8</v>
      </c>
      <c r="F129" s="1">
        <v>173100</v>
      </c>
      <c r="G129" s="1">
        <v>-93792</v>
      </c>
      <c r="H129">
        <f t="shared" si="3"/>
        <v>-6.11234375</v>
      </c>
      <c r="I129">
        <f t="shared" si="4"/>
        <v>-885.11062500000003</v>
      </c>
      <c r="J129">
        <f t="shared" si="5"/>
        <v>-10.651718750000001</v>
      </c>
    </row>
    <row r="130" spans="1:10">
      <c r="A130" s="1">
        <v>128</v>
      </c>
      <c r="B130" s="1">
        <v>-70729</v>
      </c>
      <c r="C130" s="1">
        <v>-41978</v>
      </c>
      <c r="D130" s="1">
        <v>124</v>
      </c>
      <c r="E130" s="1">
        <v>-88461.7</v>
      </c>
      <c r="F130" s="1">
        <v>167030</v>
      </c>
      <c r="G130" s="1">
        <v>-88401</v>
      </c>
      <c r="H130">
        <f t="shared" si="3"/>
        <v>-6.5590624999999996</v>
      </c>
      <c r="I130">
        <f t="shared" si="4"/>
        <v>-829.32843749999995</v>
      </c>
      <c r="J130">
        <f t="shared" si="5"/>
        <v>-11.051406249999999</v>
      </c>
    </row>
    <row r="131" spans="1:10">
      <c r="A131" s="1">
        <v>129</v>
      </c>
      <c r="B131" s="1">
        <v>-73225</v>
      </c>
      <c r="C131" s="1">
        <v>-44798</v>
      </c>
      <c r="D131" s="1">
        <v>9</v>
      </c>
      <c r="E131" s="1">
        <v>-83102.600000000006</v>
      </c>
      <c r="F131" s="1">
        <v>152640</v>
      </c>
      <c r="G131" s="1">
        <v>-83012.3</v>
      </c>
      <c r="H131">
        <f t="shared" ref="H131:H194" si="6">C131/6400</f>
        <v>-6.9996875000000003</v>
      </c>
      <c r="I131">
        <f t="shared" ref="I131:I194" si="7">E131/6400*60</f>
        <v>-779.08687500000008</v>
      </c>
      <c r="J131">
        <f t="shared" ref="J131:J194" si="8">B131/6400</f>
        <v>-11.44140625</v>
      </c>
    </row>
    <row r="132" spans="1:10">
      <c r="A132" s="1">
        <v>130</v>
      </c>
      <c r="B132" s="1">
        <v>-75654</v>
      </c>
      <c r="C132" s="1">
        <v>-47154</v>
      </c>
      <c r="D132" s="1">
        <v>332</v>
      </c>
      <c r="E132" s="1">
        <v>-79731.7</v>
      </c>
      <c r="F132" s="1">
        <v>-188410</v>
      </c>
      <c r="G132" s="1">
        <v>-79523.399999999994</v>
      </c>
      <c r="H132">
        <f t="shared" si="6"/>
        <v>-7.3678125000000003</v>
      </c>
      <c r="I132">
        <f t="shared" si="7"/>
        <v>-747.48468750000006</v>
      </c>
      <c r="J132">
        <f t="shared" si="8"/>
        <v>-11.820937499999999</v>
      </c>
    </row>
    <row r="133" spans="1:10">
      <c r="A133" s="1">
        <v>131</v>
      </c>
      <c r="B133" s="1">
        <v>-78015</v>
      </c>
      <c r="C133" s="1">
        <v>-49801</v>
      </c>
      <c r="D133" s="1">
        <v>244</v>
      </c>
      <c r="E133" s="1">
        <v>-83893.3</v>
      </c>
      <c r="F133" s="1">
        <v>165040</v>
      </c>
      <c r="G133" s="1">
        <v>-84627.8</v>
      </c>
      <c r="H133">
        <f t="shared" si="6"/>
        <v>-7.7814062499999999</v>
      </c>
      <c r="I133">
        <f t="shared" si="7"/>
        <v>-786.49968749999994</v>
      </c>
      <c r="J133">
        <f t="shared" si="8"/>
        <v>-12.18984375</v>
      </c>
    </row>
    <row r="134" spans="1:10">
      <c r="A134" s="1">
        <v>132</v>
      </c>
      <c r="B134" s="1">
        <v>-80306</v>
      </c>
      <c r="C134" s="1">
        <v>-52371</v>
      </c>
      <c r="D134" s="1">
        <v>171</v>
      </c>
      <c r="E134" s="1">
        <v>-82403.399999999994</v>
      </c>
      <c r="F134" s="1">
        <v>161640</v>
      </c>
      <c r="G134" s="1">
        <v>-81446.8</v>
      </c>
      <c r="H134">
        <f t="shared" si="6"/>
        <v>-8.1829687500000006</v>
      </c>
      <c r="I134">
        <f t="shared" si="7"/>
        <v>-772.53187500000001</v>
      </c>
      <c r="J134">
        <f t="shared" si="8"/>
        <v>-12.547812499999999</v>
      </c>
    </row>
    <row r="135" spans="1:10">
      <c r="A135" s="1">
        <v>133</v>
      </c>
      <c r="B135" s="1">
        <v>-82525</v>
      </c>
      <c r="C135" s="1">
        <v>-54811</v>
      </c>
      <c r="D135" s="1">
        <v>120</v>
      </c>
      <c r="E135" s="1">
        <v>-79191.3</v>
      </c>
      <c r="F135" s="1">
        <v>158090</v>
      </c>
      <c r="G135" s="1">
        <v>-79508.100000000006</v>
      </c>
      <c r="H135">
        <f t="shared" si="6"/>
        <v>-8.5642187500000002</v>
      </c>
      <c r="I135">
        <f t="shared" si="7"/>
        <v>-742.41843749999998</v>
      </c>
      <c r="J135">
        <f t="shared" si="8"/>
        <v>-12.89453125</v>
      </c>
    </row>
    <row r="136" spans="1:10">
      <c r="A136" s="1">
        <v>134</v>
      </c>
      <c r="B136" s="1">
        <v>-84669</v>
      </c>
      <c r="C136" s="1">
        <v>-58474</v>
      </c>
      <c r="D136" s="1">
        <v>221</v>
      </c>
      <c r="E136" s="1">
        <v>-78290.899999999994</v>
      </c>
      <c r="F136" s="1">
        <v>82800</v>
      </c>
      <c r="G136" s="1">
        <v>-77077.600000000006</v>
      </c>
      <c r="H136">
        <f t="shared" si="6"/>
        <v>-9.1365625000000001</v>
      </c>
      <c r="I136">
        <f t="shared" si="7"/>
        <v>-733.97718750000001</v>
      </c>
      <c r="J136">
        <f t="shared" si="8"/>
        <v>-13.229531250000001</v>
      </c>
    </row>
    <row r="137" spans="1:10">
      <c r="A137" s="1">
        <v>135</v>
      </c>
      <c r="B137" s="1">
        <v>-86737</v>
      </c>
      <c r="C137" s="1">
        <v>-60081</v>
      </c>
      <c r="D137" s="1">
        <v>311</v>
      </c>
      <c r="E137" s="1">
        <v>-75971.7</v>
      </c>
      <c r="F137" s="1">
        <v>-254680</v>
      </c>
      <c r="G137" s="1">
        <v>-76351.3</v>
      </c>
      <c r="H137">
        <f t="shared" si="6"/>
        <v>-9.3876562499999991</v>
      </c>
      <c r="I137">
        <f t="shared" si="7"/>
        <v>-712.23468749999995</v>
      </c>
      <c r="J137">
        <f t="shared" si="8"/>
        <v>-13.55265625</v>
      </c>
    </row>
    <row r="138" spans="1:10">
      <c r="A138" s="1">
        <v>136</v>
      </c>
      <c r="B138" s="1">
        <v>-88727</v>
      </c>
      <c r="C138" s="1">
        <v>-62074</v>
      </c>
      <c r="D138" s="1">
        <v>334</v>
      </c>
      <c r="E138" s="1">
        <v>-81924.3</v>
      </c>
      <c r="F138" s="1">
        <v>-195340</v>
      </c>
      <c r="G138" s="1">
        <v>-82554.899999999994</v>
      </c>
      <c r="H138">
        <f t="shared" si="6"/>
        <v>-9.6990625000000001</v>
      </c>
      <c r="I138">
        <f t="shared" si="7"/>
        <v>-768.04031250000003</v>
      </c>
      <c r="J138">
        <f t="shared" si="8"/>
        <v>-13.86359375</v>
      </c>
    </row>
    <row r="139" spans="1:10">
      <c r="A139" s="1">
        <v>137</v>
      </c>
      <c r="B139" s="1">
        <v>-90638</v>
      </c>
      <c r="C139" s="1">
        <v>-64796</v>
      </c>
      <c r="D139" s="1">
        <v>234</v>
      </c>
      <c r="E139" s="1">
        <v>-87594.2</v>
      </c>
      <c r="F139" s="1">
        <v>129500</v>
      </c>
      <c r="G139" s="1">
        <v>-87912.6</v>
      </c>
      <c r="H139">
        <f t="shared" si="6"/>
        <v>-10.124375000000001</v>
      </c>
      <c r="I139">
        <f t="shared" si="7"/>
        <v>-821.19562500000006</v>
      </c>
      <c r="J139">
        <f t="shared" si="8"/>
        <v>-14.1621875</v>
      </c>
    </row>
    <row r="140" spans="1:10">
      <c r="A140" s="1">
        <v>138</v>
      </c>
      <c r="B140" s="1">
        <v>-92467</v>
      </c>
      <c r="C140" s="1">
        <v>-67469</v>
      </c>
      <c r="D140" s="1">
        <v>143</v>
      </c>
      <c r="E140" s="1">
        <v>-84267.5</v>
      </c>
      <c r="F140" s="1">
        <v>114960</v>
      </c>
      <c r="G140" s="1">
        <v>-83938.5</v>
      </c>
      <c r="H140">
        <f t="shared" si="6"/>
        <v>-10.542031250000001</v>
      </c>
      <c r="I140">
        <f t="shared" si="7"/>
        <v>-790.0078125</v>
      </c>
      <c r="J140">
        <f t="shared" si="8"/>
        <v>-14.447968749999999</v>
      </c>
    </row>
    <row r="141" spans="1:10">
      <c r="A141" s="1">
        <v>139</v>
      </c>
      <c r="B141" s="1">
        <v>-94212</v>
      </c>
      <c r="C141" s="1">
        <v>-70008</v>
      </c>
      <c r="D141" s="1">
        <v>75</v>
      </c>
      <c r="E141" s="1">
        <v>-81978.100000000006</v>
      </c>
      <c r="F141" s="1">
        <v>112930</v>
      </c>
      <c r="G141" s="1">
        <v>-80409.100000000006</v>
      </c>
      <c r="H141">
        <f t="shared" si="6"/>
        <v>-10.938750000000001</v>
      </c>
      <c r="I141">
        <f t="shared" si="7"/>
        <v>-768.54468750000001</v>
      </c>
      <c r="J141">
        <f t="shared" si="8"/>
        <v>-14.720625</v>
      </c>
    </row>
    <row r="142" spans="1:10">
      <c r="A142" s="1">
        <v>140</v>
      </c>
      <c r="B142" s="1">
        <v>-95873</v>
      </c>
      <c r="C142" s="1">
        <v>-72431</v>
      </c>
      <c r="D142" s="1">
        <v>24</v>
      </c>
      <c r="E142" s="1">
        <v>-76285.8</v>
      </c>
      <c r="F142" s="1">
        <v>109830</v>
      </c>
      <c r="G142" s="1">
        <v>-76918</v>
      </c>
      <c r="H142">
        <f t="shared" si="6"/>
        <v>-11.317343749999999</v>
      </c>
      <c r="I142">
        <f t="shared" si="7"/>
        <v>-715.17937500000005</v>
      </c>
      <c r="J142">
        <f t="shared" si="8"/>
        <v>-14.98015625</v>
      </c>
    </row>
    <row r="143" spans="1:10">
      <c r="A143" s="1">
        <v>141</v>
      </c>
      <c r="B143" s="1">
        <v>-97447</v>
      </c>
      <c r="C143" s="1">
        <v>-74775</v>
      </c>
      <c r="D143" s="1">
        <v>351</v>
      </c>
      <c r="E143" s="1">
        <v>-74844.399999999994</v>
      </c>
      <c r="F143" s="1">
        <v>105130</v>
      </c>
      <c r="G143" s="1">
        <v>-73553.5</v>
      </c>
      <c r="H143">
        <f t="shared" si="6"/>
        <v>-11.68359375</v>
      </c>
      <c r="I143">
        <f t="shared" si="7"/>
        <v>-701.66624999999999</v>
      </c>
      <c r="J143">
        <f t="shared" si="8"/>
        <v>-15.22609375</v>
      </c>
    </row>
    <row r="144" spans="1:10">
      <c r="A144" s="1">
        <v>142</v>
      </c>
      <c r="B144" s="1">
        <v>-98934</v>
      </c>
      <c r="C144" s="1">
        <v>-77081</v>
      </c>
      <c r="D144" s="1">
        <v>322</v>
      </c>
      <c r="E144" s="1">
        <v>-70936</v>
      </c>
      <c r="F144" s="1">
        <v>93560</v>
      </c>
      <c r="G144" s="1">
        <v>-70221.100000000006</v>
      </c>
      <c r="H144">
        <f t="shared" si="6"/>
        <v>-12.043906249999999</v>
      </c>
      <c r="I144">
        <f t="shared" si="7"/>
        <v>-665.02499999999998</v>
      </c>
      <c r="J144">
        <f t="shared" si="8"/>
        <v>-15.4584375</v>
      </c>
    </row>
    <row r="145" spans="1:10">
      <c r="A145" s="1">
        <v>143</v>
      </c>
      <c r="B145" s="1">
        <v>-100332</v>
      </c>
      <c r="C145" s="1">
        <v>-79213</v>
      </c>
      <c r="D145" s="1">
        <v>324</v>
      </c>
      <c r="E145" s="1">
        <v>-67360.899999999994</v>
      </c>
      <c r="F145" s="1">
        <v>94430</v>
      </c>
      <c r="G145" s="1">
        <v>-67318.2</v>
      </c>
      <c r="H145">
        <f t="shared" si="6"/>
        <v>-12.37703125</v>
      </c>
      <c r="I145">
        <f t="shared" si="7"/>
        <v>-631.5084374999999</v>
      </c>
      <c r="J145">
        <f t="shared" si="8"/>
        <v>-15.676875000000001</v>
      </c>
    </row>
    <row r="146" spans="1:10">
      <c r="A146" s="1">
        <v>144</v>
      </c>
      <c r="B146" s="1">
        <v>-101639</v>
      </c>
      <c r="C146" s="1">
        <v>-81265</v>
      </c>
      <c r="D146" s="1">
        <v>338</v>
      </c>
      <c r="E146" s="1">
        <v>-65678.8</v>
      </c>
      <c r="F146" s="1">
        <v>88450</v>
      </c>
      <c r="G146" s="1">
        <v>-64407.6</v>
      </c>
      <c r="H146">
        <f t="shared" si="6"/>
        <v>-12.69765625</v>
      </c>
      <c r="I146">
        <f t="shared" si="7"/>
        <v>-615.73874999999998</v>
      </c>
      <c r="J146">
        <f t="shared" si="8"/>
        <v>-15.88109375</v>
      </c>
    </row>
    <row r="147" spans="1:10">
      <c r="A147" s="1">
        <v>145</v>
      </c>
      <c r="B147" s="1">
        <v>-102855</v>
      </c>
      <c r="C147" s="1">
        <v>-83224</v>
      </c>
      <c r="D147" s="1">
        <v>7</v>
      </c>
      <c r="E147" s="1">
        <v>-61841.9</v>
      </c>
      <c r="F147" s="1">
        <v>83480</v>
      </c>
      <c r="G147" s="1">
        <v>-61679.199999999997</v>
      </c>
      <c r="H147">
        <f t="shared" si="6"/>
        <v>-13.00375</v>
      </c>
      <c r="I147">
        <f t="shared" si="7"/>
        <v>-579.76781249999999</v>
      </c>
      <c r="J147">
        <f t="shared" si="8"/>
        <v>-16.071093749999999</v>
      </c>
    </row>
    <row r="148" spans="1:10">
      <c r="A148" s="1">
        <v>146</v>
      </c>
      <c r="B148" s="1">
        <v>-103979</v>
      </c>
      <c r="C148" s="1">
        <v>-85121</v>
      </c>
      <c r="D148" s="1">
        <v>47</v>
      </c>
      <c r="E148" s="1">
        <v>-59346.7</v>
      </c>
      <c r="F148" s="1">
        <v>77300</v>
      </c>
      <c r="G148" s="1">
        <v>-59087.4</v>
      </c>
      <c r="H148">
        <f t="shared" si="6"/>
        <v>-13.300156250000001</v>
      </c>
      <c r="I148">
        <f t="shared" si="7"/>
        <v>-556.37531249999995</v>
      </c>
      <c r="J148">
        <f t="shared" si="8"/>
        <v>-16.246718749999999</v>
      </c>
    </row>
    <row r="149" spans="1:10">
      <c r="A149" s="1">
        <v>147</v>
      </c>
      <c r="B149" s="1">
        <v>-105009</v>
      </c>
      <c r="C149" s="1">
        <v>-86908</v>
      </c>
      <c r="D149" s="1">
        <v>106</v>
      </c>
      <c r="E149" s="1">
        <v>-57717.3</v>
      </c>
      <c r="F149" s="1">
        <v>71860</v>
      </c>
      <c r="G149" s="1">
        <v>-56725.4</v>
      </c>
      <c r="H149">
        <f t="shared" si="6"/>
        <v>-13.579375000000001</v>
      </c>
      <c r="I149">
        <f t="shared" si="7"/>
        <v>-541.09968749999996</v>
      </c>
      <c r="J149">
        <f t="shared" si="8"/>
        <v>-16.407656249999999</v>
      </c>
    </row>
    <row r="150" spans="1:10">
      <c r="A150" s="1">
        <v>148</v>
      </c>
      <c r="B150" s="1">
        <v>-105944</v>
      </c>
      <c r="C150" s="1">
        <v>-88743</v>
      </c>
      <c r="D150" s="1">
        <v>156</v>
      </c>
      <c r="E150" s="1">
        <v>-55083.3</v>
      </c>
      <c r="F150" s="1">
        <v>61400</v>
      </c>
      <c r="G150" s="1">
        <v>-54352.3</v>
      </c>
      <c r="H150">
        <f t="shared" si="6"/>
        <v>-13.866093749999999</v>
      </c>
      <c r="I150">
        <f t="shared" si="7"/>
        <v>-516.40593750000005</v>
      </c>
      <c r="J150">
        <f t="shared" si="8"/>
        <v>-16.553750000000001</v>
      </c>
    </row>
    <row r="151" spans="1:10">
      <c r="A151" s="1">
        <v>149</v>
      </c>
      <c r="B151" s="1">
        <v>-106784</v>
      </c>
      <c r="C151" s="1">
        <v>-90427</v>
      </c>
      <c r="D151" s="1">
        <v>232</v>
      </c>
      <c r="E151" s="1">
        <v>-52095.199999999997</v>
      </c>
      <c r="F151" s="1">
        <v>53810</v>
      </c>
      <c r="G151" s="1">
        <v>-52456.3</v>
      </c>
      <c r="H151">
        <f t="shared" si="6"/>
        <v>-14.12921875</v>
      </c>
      <c r="I151">
        <f t="shared" si="7"/>
        <v>-488.39249999999998</v>
      </c>
      <c r="J151">
        <f t="shared" si="8"/>
        <v>-16.684999999999999</v>
      </c>
    </row>
    <row r="152" spans="1:10">
      <c r="A152" s="1">
        <v>150</v>
      </c>
      <c r="B152" s="1">
        <v>-107528</v>
      </c>
      <c r="C152" s="1">
        <v>-92812</v>
      </c>
      <c r="D152" s="1">
        <v>188</v>
      </c>
      <c r="E152" s="1">
        <v>-48965.3</v>
      </c>
      <c r="F152" s="1">
        <v>85380</v>
      </c>
      <c r="G152" s="1">
        <v>-49838.400000000001</v>
      </c>
      <c r="H152">
        <f t="shared" si="6"/>
        <v>-14.501875</v>
      </c>
      <c r="I152">
        <f t="shared" si="7"/>
        <v>-459.0496875</v>
      </c>
      <c r="J152">
        <f t="shared" si="8"/>
        <v>-16.80125</v>
      </c>
    </row>
    <row r="153" spans="1:10">
      <c r="A153" s="1">
        <v>151</v>
      </c>
      <c r="B153" s="1">
        <v>-108175</v>
      </c>
      <c r="C153" s="1">
        <v>-93872</v>
      </c>
      <c r="D153" s="1">
        <v>12</v>
      </c>
      <c r="E153" s="1">
        <v>-48088.5</v>
      </c>
      <c r="F153" s="1">
        <v>85030</v>
      </c>
      <c r="G153" s="1">
        <v>-48025.2</v>
      </c>
      <c r="H153">
        <f t="shared" si="6"/>
        <v>-14.6675</v>
      </c>
      <c r="I153">
        <f t="shared" si="7"/>
        <v>-450.82968749999998</v>
      </c>
      <c r="J153">
        <f t="shared" si="8"/>
        <v>-16.90234375</v>
      </c>
    </row>
    <row r="154" spans="1:10">
      <c r="A154" s="1">
        <v>152</v>
      </c>
      <c r="B154" s="1">
        <v>-108725</v>
      </c>
      <c r="C154" s="1">
        <v>-95002</v>
      </c>
      <c r="D154" s="1">
        <v>181</v>
      </c>
      <c r="E154" s="1">
        <v>-44992.1</v>
      </c>
      <c r="F154" s="1">
        <v>61310</v>
      </c>
      <c r="G154" s="1">
        <v>-46070.8</v>
      </c>
      <c r="H154">
        <f t="shared" si="6"/>
        <v>-14.8440625</v>
      </c>
      <c r="I154">
        <f t="shared" si="7"/>
        <v>-421.80093749999997</v>
      </c>
      <c r="J154">
        <f t="shared" si="8"/>
        <v>-16.98828125</v>
      </c>
    </row>
    <row r="155" spans="1:10">
      <c r="A155" s="1">
        <v>153</v>
      </c>
      <c r="B155" s="1">
        <v>-109177</v>
      </c>
      <c r="C155" s="1">
        <v>-96559</v>
      </c>
      <c r="D155" s="1">
        <v>278</v>
      </c>
      <c r="E155" s="1">
        <v>-46222.7</v>
      </c>
      <c r="F155" s="1">
        <v>68200</v>
      </c>
      <c r="G155" s="1">
        <v>-43935</v>
      </c>
      <c r="H155">
        <f t="shared" si="6"/>
        <v>-15.08734375</v>
      </c>
      <c r="I155">
        <f t="shared" si="7"/>
        <v>-433.33781249999998</v>
      </c>
      <c r="J155">
        <f t="shared" si="8"/>
        <v>-17.05890625</v>
      </c>
    </row>
    <row r="156" spans="1:10">
      <c r="A156" s="1">
        <v>154</v>
      </c>
      <c r="B156" s="1">
        <v>-109530</v>
      </c>
      <c r="C156" s="1">
        <v>-97808</v>
      </c>
      <c r="D156" s="1">
        <v>68</v>
      </c>
      <c r="E156" s="1">
        <v>-39223.4</v>
      </c>
      <c r="F156" s="1">
        <v>55760</v>
      </c>
      <c r="G156" s="1">
        <v>-41977.3</v>
      </c>
      <c r="H156">
        <f t="shared" si="6"/>
        <v>-15.282500000000001</v>
      </c>
      <c r="I156">
        <f t="shared" si="7"/>
        <v>-367.71937500000001</v>
      </c>
      <c r="J156">
        <f t="shared" si="8"/>
        <v>-17.114062499999999</v>
      </c>
    </row>
    <row r="157" spans="1:10">
      <c r="A157" s="1">
        <v>155</v>
      </c>
      <c r="B157" s="1">
        <v>-109785</v>
      </c>
      <c r="C157" s="1">
        <v>-99149</v>
      </c>
      <c r="D157" s="1">
        <v>202</v>
      </c>
      <c r="E157" s="1">
        <v>-35834.6</v>
      </c>
      <c r="F157" s="1">
        <v>67020</v>
      </c>
      <c r="G157" s="1">
        <v>-40148.199999999997</v>
      </c>
      <c r="H157">
        <f t="shared" si="6"/>
        <v>-15.49203125</v>
      </c>
      <c r="I157">
        <f t="shared" si="7"/>
        <v>-335.94937500000003</v>
      </c>
      <c r="J157">
        <f t="shared" si="8"/>
        <v>-17.153906249999999</v>
      </c>
    </row>
    <row r="158" spans="1:10">
      <c r="A158" s="1">
        <v>156</v>
      </c>
      <c r="B158" s="1">
        <v>-109942</v>
      </c>
      <c r="C158" s="1">
        <v>-100304</v>
      </c>
      <c r="D158" s="1">
        <v>6</v>
      </c>
      <c r="E158" s="1">
        <v>-41510.300000000003</v>
      </c>
      <c r="F158" s="1">
        <v>75590</v>
      </c>
      <c r="G158" s="1">
        <v>-38145.5</v>
      </c>
      <c r="H158">
        <f t="shared" si="6"/>
        <v>-15.672499999999999</v>
      </c>
      <c r="I158">
        <f t="shared" si="7"/>
        <v>-389.1590625</v>
      </c>
      <c r="J158">
        <f t="shared" si="8"/>
        <v>-17.178437500000001</v>
      </c>
    </row>
    <row r="159" spans="1:10">
      <c r="A159" s="1">
        <v>157</v>
      </c>
      <c r="B159" s="1">
        <v>-109999</v>
      </c>
      <c r="C159" s="1">
        <v>-101471</v>
      </c>
      <c r="D159" s="1">
        <v>171</v>
      </c>
      <c r="E159" s="1">
        <v>-35564.9</v>
      </c>
      <c r="F159" s="1">
        <v>0</v>
      </c>
      <c r="G159" s="1">
        <v>-36048.400000000001</v>
      </c>
      <c r="H159">
        <f t="shared" si="6"/>
        <v>-15.854843750000001</v>
      </c>
      <c r="I159">
        <f t="shared" si="7"/>
        <v>-333.42093749999998</v>
      </c>
      <c r="J159">
        <f t="shared" si="8"/>
        <v>-17.18734375</v>
      </c>
    </row>
    <row r="160" spans="1:10">
      <c r="A160" s="1">
        <v>158</v>
      </c>
      <c r="B160" s="1">
        <v>-109958</v>
      </c>
      <c r="C160" s="1">
        <v>-102636</v>
      </c>
      <c r="D160" s="1">
        <v>334</v>
      </c>
      <c r="E160" s="1">
        <v>-35053.199999999997</v>
      </c>
      <c r="F160" s="1">
        <v>-85790</v>
      </c>
      <c r="G160" s="1">
        <v>-36284.300000000003</v>
      </c>
      <c r="H160">
        <f t="shared" si="6"/>
        <v>-16.036874999999998</v>
      </c>
      <c r="I160">
        <f t="shared" si="7"/>
        <v>-328.62374999999997</v>
      </c>
      <c r="J160">
        <f t="shared" si="8"/>
        <v>-17.180937499999999</v>
      </c>
    </row>
    <row r="161" spans="1:10">
      <c r="A161" s="1">
        <v>159</v>
      </c>
      <c r="B161" s="1">
        <v>-109817</v>
      </c>
      <c r="C161" s="1">
        <v>-103786</v>
      </c>
      <c r="D161" s="1">
        <v>139</v>
      </c>
      <c r="E161" s="1">
        <v>-37361.1</v>
      </c>
      <c r="F161" s="1">
        <v>-98080</v>
      </c>
      <c r="G161" s="1">
        <v>-38977.5</v>
      </c>
      <c r="H161">
        <f t="shared" si="6"/>
        <v>-16.216562499999998</v>
      </c>
      <c r="I161">
        <f t="shared" si="7"/>
        <v>-350.2603125</v>
      </c>
      <c r="J161">
        <f t="shared" si="8"/>
        <v>-17.158906250000001</v>
      </c>
    </row>
    <row r="162" spans="1:10">
      <c r="A162" s="1">
        <v>160</v>
      </c>
      <c r="B162" s="1">
        <v>-109578</v>
      </c>
      <c r="C162" s="1">
        <v>-104984</v>
      </c>
      <c r="D162" s="1">
        <v>296</v>
      </c>
      <c r="E162" s="1">
        <v>-45588.3</v>
      </c>
      <c r="F162" s="1">
        <v>-117180</v>
      </c>
      <c r="G162" s="1">
        <v>-41923.5</v>
      </c>
      <c r="H162">
        <f t="shared" si="6"/>
        <v>-16.403749999999999</v>
      </c>
      <c r="I162">
        <f t="shared" si="7"/>
        <v>-427.39031250000005</v>
      </c>
      <c r="J162">
        <f t="shared" si="8"/>
        <v>-17.1215625</v>
      </c>
    </row>
    <row r="163" spans="1:10">
      <c r="A163" s="1">
        <v>161</v>
      </c>
      <c r="B163" s="1">
        <v>-109240</v>
      </c>
      <c r="C163" s="1">
        <v>-106338</v>
      </c>
      <c r="D163" s="1">
        <v>68</v>
      </c>
      <c r="E163" s="1">
        <v>-40563.300000000003</v>
      </c>
      <c r="F163" s="1">
        <v>-135100</v>
      </c>
      <c r="G163" s="1">
        <v>-45664.1</v>
      </c>
      <c r="H163">
        <f t="shared" si="6"/>
        <v>-16.615312500000002</v>
      </c>
      <c r="I163">
        <f t="shared" si="7"/>
        <v>-380.28093750000005</v>
      </c>
      <c r="J163">
        <f t="shared" si="8"/>
        <v>-17.068750000000001</v>
      </c>
    </row>
    <row r="164" spans="1:10">
      <c r="A164" s="1">
        <v>162</v>
      </c>
      <c r="B164" s="1">
        <v>-108803</v>
      </c>
      <c r="C164" s="1">
        <v>-107857</v>
      </c>
      <c r="D164" s="1">
        <v>171</v>
      </c>
      <c r="E164" s="1">
        <v>-47471.6</v>
      </c>
      <c r="F164" s="1">
        <v>-157140</v>
      </c>
      <c r="G164" s="1">
        <v>-50053.5</v>
      </c>
      <c r="H164">
        <f t="shared" si="6"/>
        <v>-16.852656249999999</v>
      </c>
      <c r="I164">
        <f t="shared" si="7"/>
        <v>-445.04624999999999</v>
      </c>
      <c r="J164">
        <f t="shared" si="8"/>
        <v>-17.00046875</v>
      </c>
    </row>
    <row r="165" spans="1:10">
      <c r="A165" s="1">
        <v>163</v>
      </c>
      <c r="B165" s="1">
        <v>-108269</v>
      </c>
      <c r="C165" s="1">
        <v>-109519</v>
      </c>
      <c r="D165" s="1">
        <v>250</v>
      </c>
      <c r="E165" s="1">
        <v>-55077.3</v>
      </c>
      <c r="F165" s="1">
        <v>190820</v>
      </c>
      <c r="G165" s="1">
        <v>-54046.3</v>
      </c>
      <c r="H165">
        <f t="shared" si="6"/>
        <v>-17.112343750000001</v>
      </c>
      <c r="I165">
        <f t="shared" si="7"/>
        <v>-516.34968750000007</v>
      </c>
      <c r="J165">
        <f t="shared" si="8"/>
        <v>-16.917031250000001</v>
      </c>
    </row>
    <row r="166" spans="1:10">
      <c r="A166" s="1">
        <v>164</v>
      </c>
      <c r="B166" s="1">
        <v>-107637</v>
      </c>
      <c r="C166" s="1">
        <v>-111094</v>
      </c>
      <c r="D166" s="1">
        <v>346</v>
      </c>
      <c r="E166" s="1">
        <v>-49454.6</v>
      </c>
      <c r="F166" s="1">
        <v>204990</v>
      </c>
      <c r="G166" s="1">
        <v>-48187.199999999997</v>
      </c>
      <c r="H166">
        <f t="shared" si="6"/>
        <v>-17.358437500000001</v>
      </c>
      <c r="I166">
        <f t="shared" si="7"/>
        <v>-463.63687499999997</v>
      </c>
      <c r="J166">
        <f t="shared" si="8"/>
        <v>-16.818281249999998</v>
      </c>
    </row>
    <row r="167" spans="1:10">
      <c r="A167" s="1">
        <v>165</v>
      </c>
      <c r="B167" s="1">
        <v>-106909</v>
      </c>
      <c r="C167" s="1">
        <v>-112527</v>
      </c>
      <c r="D167" s="1">
        <v>104</v>
      </c>
      <c r="E167" s="1">
        <v>-44783</v>
      </c>
      <c r="F167" s="1">
        <v>199030</v>
      </c>
      <c r="G167" s="1">
        <v>-41748</v>
      </c>
      <c r="H167">
        <f t="shared" si="6"/>
        <v>-17.58234375</v>
      </c>
      <c r="I167">
        <f t="shared" si="7"/>
        <v>-419.84062499999999</v>
      </c>
      <c r="J167">
        <f t="shared" si="8"/>
        <v>-16.704531249999999</v>
      </c>
    </row>
    <row r="168" spans="1:10">
      <c r="A168" s="1">
        <v>166</v>
      </c>
      <c r="B168" s="1">
        <v>-106084</v>
      </c>
      <c r="C168" s="1">
        <v>-113732</v>
      </c>
      <c r="D168" s="1">
        <v>262</v>
      </c>
      <c r="E168" s="1">
        <v>-32631.7</v>
      </c>
      <c r="F168" s="1">
        <v>192860</v>
      </c>
      <c r="G168" s="1">
        <v>-35496.9</v>
      </c>
      <c r="H168">
        <f t="shared" si="6"/>
        <v>-17.770624999999999</v>
      </c>
      <c r="I168">
        <f t="shared" si="7"/>
        <v>-305.92218750000001</v>
      </c>
      <c r="J168">
        <f t="shared" si="8"/>
        <v>-16.575624999999999</v>
      </c>
    </row>
    <row r="169" spans="1:10">
      <c r="A169" s="1">
        <v>167</v>
      </c>
      <c r="B169" s="1">
        <v>-105164</v>
      </c>
      <c r="C169" s="1">
        <v>-114801</v>
      </c>
      <c r="D169" s="1">
        <v>82</v>
      </c>
      <c r="E169" s="1">
        <v>-30063.1</v>
      </c>
      <c r="F169" s="1">
        <v>180140</v>
      </c>
      <c r="G169" s="1">
        <v>-29360.400000000001</v>
      </c>
      <c r="H169">
        <f t="shared" si="6"/>
        <v>-17.93765625</v>
      </c>
      <c r="I169">
        <f t="shared" si="7"/>
        <v>-281.84156249999995</v>
      </c>
      <c r="J169">
        <f t="shared" si="8"/>
        <v>-16.431875000000002</v>
      </c>
    </row>
    <row r="170" spans="1:10">
      <c r="A170" s="1">
        <v>168</v>
      </c>
      <c r="B170" s="1">
        <v>-104149</v>
      </c>
      <c r="C170" s="1">
        <v>-115607</v>
      </c>
      <c r="D170" s="1">
        <v>306</v>
      </c>
      <c r="E170" s="1">
        <v>-25411.9</v>
      </c>
      <c r="F170" s="1">
        <v>186030</v>
      </c>
      <c r="G170" s="1">
        <v>-23938.6</v>
      </c>
      <c r="H170">
        <f t="shared" si="6"/>
        <v>-18.063593749999999</v>
      </c>
      <c r="I170">
        <f t="shared" si="7"/>
        <v>-238.23656250000002</v>
      </c>
      <c r="J170">
        <f t="shared" si="8"/>
        <v>-16.27328125</v>
      </c>
    </row>
    <row r="171" spans="1:10">
      <c r="A171" s="1">
        <v>169</v>
      </c>
      <c r="B171" s="1">
        <v>-103040</v>
      </c>
      <c r="C171" s="1">
        <v>-116289</v>
      </c>
      <c r="D171" s="1">
        <v>192</v>
      </c>
      <c r="E171" s="1">
        <v>-19493.8</v>
      </c>
      <c r="F171" s="1">
        <v>172840</v>
      </c>
      <c r="G171" s="1">
        <v>-18071.8</v>
      </c>
      <c r="H171">
        <f t="shared" si="6"/>
        <v>-18.170156250000002</v>
      </c>
      <c r="I171">
        <f t="shared" si="7"/>
        <v>-182.75437499999998</v>
      </c>
      <c r="J171">
        <f t="shared" si="8"/>
        <v>-16.100000000000001</v>
      </c>
    </row>
    <row r="172" spans="1:10">
      <c r="A172" s="1">
        <v>170</v>
      </c>
      <c r="B172" s="1">
        <v>-101839</v>
      </c>
      <c r="C172" s="1">
        <v>-116772</v>
      </c>
      <c r="D172" s="1">
        <v>111</v>
      </c>
      <c r="E172" s="1">
        <v>-13300</v>
      </c>
      <c r="F172" s="1">
        <v>174590</v>
      </c>
      <c r="G172" s="1">
        <v>-12838.6</v>
      </c>
      <c r="H172">
        <f t="shared" si="6"/>
        <v>-18.245625</v>
      </c>
      <c r="I172">
        <f t="shared" si="7"/>
        <v>-124.6875</v>
      </c>
      <c r="J172">
        <f t="shared" si="8"/>
        <v>-15.91234375</v>
      </c>
    </row>
    <row r="173" spans="1:10">
      <c r="A173" s="1">
        <v>171</v>
      </c>
      <c r="B173" s="1">
        <v>-100546</v>
      </c>
      <c r="C173" s="1">
        <v>-117100</v>
      </c>
      <c r="D173" s="1">
        <v>56</v>
      </c>
      <c r="E173" s="1">
        <v>-8709.7999999999993</v>
      </c>
      <c r="F173" s="1">
        <v>164320</v>
      </c>
      <c r="G173" s="1">
        <v>-7369.8</v>
      </c>
      <c r="H173">
        <f t="shared" si="6"/>
        <v>-18.296875</v>
      </c>
      <c r="I173">
        <f t="shared" si="7"/>
        <v>-81.654375000000002</v>
      </c>
      <c r="J173">
        <f t="shared" si="8"/>
        <v>-15.710312500000001</v>
      </c>
    </row>
    <row r="174" spans="1:10">
      <c r="A174" s="1">
        <v>172</v>
      </c>
      <c r="B174" s="1">
        <v>-99163</v>
      </c>
      <c r="C174" s="1">
        <v>-117258</v>
      </c>
      <c r="D174" s="1">
        <v>30</v>
      </c>
      <c r="E174" s="1">
        <v>-1625.4</v>
      </c>
      <c r="F174" s="1">
        <v>157600</v>
      </c>
      <c r="G174" s="1">
        <v>-2253.3000000000002</v>
      </c>
      <c r="H174">
        <f t="shared" si="6"/>
        <v>-18.321562499999999</v>
      </c>
      <c r="I174">
        <f t="shared" si="7"/>
        <v>-15.238125000000002</v>
      </c>
      <c r="J174">
        <f t="shared" si="8"/>
        <v>-15.49421875</v>
      </c>
    </row>
    <row r="175" spans="1:10">
      <c r="A175" s="1">
        <v>173</v>
      </c>
      <c r="B175" s="1">
        <v>-97690</v>
      </c>
      <c r="C175" s="1">
        <v>-117283</v>
      </c>
      <c r="D175" s="1">
        <v>26</v>
      </c>
      <c r="E175" s="1">
        <v>427.1</v>
      </c>
      <c r="F175" s="1">
        <v>155830</v>
      </c>
      <c r="G175" s="1">
        <v>2824.5</v>
      </c>
      <c r="H175">
        <f t="shared" si="6"/>
        <v>-18.325468749999999</v>
      </c>
      <c r="I175">
        <f t="shared" si="7"/>
        <v>4.0040624999999999</v>
      </c>
      <c r="J175">
        <f t="shared" si="8"/>
        <v>-15.2640625</v>
      </c>
    </row>
    <row r="176" spans="1:10">
      <c r="A176" s="1">
        <v>174</v>
      </c>
      <c r="B176" s="1">
        <v>-96129</v>
      </c>
      <c r="C176" s="1">
        <v>-117144</v>
      </c>
      <c r="D176" s="1">
        <v>50</v>
      </c>
      <c r="E176" s="1">
        <v>5839</v>
      </c>
      <c r="F176" s="1">
        <v>162230</v>
      </c>
      <c r="G176" s="1">
        <v>7478</v>
      </c>
      <c r="H176">
        <f t="shared" si="6"/>
        <v>-18.303750000000001</v>
      </c>
      <c r="I176">
        <f t="shared" si="7"/>
        <v>54.740625000000001</v>
      </c>
      <c r="J176">
        <f t="shared" si="8"/>
        <v>-15.020156249999999</v>
      </c>
    </row>
    <row r="177" spans="1:10">
      <c r="A177" s="1">
        <v>175</v>
      </c>
      <c r="B177" s="1">
        <v>-94482</v>
      </c>
      <c r="C177" s="1">
        <v>-116837</v>
      </c>
      <c r="D177" s="1">
        <v>103</v>
      </c>
      <c r="E177" s="1">
        <v>13304.4</v>
      </c>
      <c r="F177" s="1">
        <v>143480</v>
      </c>
      <c r="G177" s="1">
        <v>12496.2</v>
      </c>
      <c r="H177">
        <f t="shared" si="6"/>
        <v>-18.255781249999998</v>
      </c>
      <c r="I177">
        <f t="shared" si="7"/>
        <v>124.72874999999999</v>
      </c>
      <c r="J177">
        <f t="shared" si="8"/>
        <v>-14.762812500000001</v>
      </c>
    </row>
    <row r="178" spans="1:10">
      <c r="A178" s="1">
        <v>176</v>
      </c>
      <c r="B178" s="1">
        <v>-92750</v>
      </c>
      <c r="C178" s="1">
        <v>-116355</v>
      </c>
      <c r="D178" s="1">
        <v>185</v>
      </c>
      <c r="E178" s="1">
        <v>16970.5</v>
      </c>
      <c r="F178" s="1">
        <v>131600</v>
      </c>
      <c r="G178" s="1">
        <v>17231.2</v>
      </c>
      <c r="H178">
        <f t="shared" si="6"/>
        <v>-18.180468749999999</v>
      </c>
      <c r="I178">
        <f t="shared" si="7"/>
        <v>159.09843750000002</v>
      </c>
      <c r="J178">
        <f t="shared" si="8"/>
        <v>-14.4921875</v>
      </c>
    </row>
    <row r="179" spans="1:10">
      <c r="A179" s="1">
        <v>177</v>
      </c>
      <c r="B179" s="1">
        <v>-90935</v>
      </c>
      <c r="C179" s="1">
        <v>-115781</v>
      </c>
      <c r="D179" s="1">
        <v>282</v>
      </c>
      <c r="E179" s="1">
        <v>21185.3</v>
      </c>
      <c r="F179" s="1">
        <v>144260</v>
      </c>
      <c r="G179" s="1">
        <v>21250</v>
      </c>
      <c r="H179">
        <f t="shared" si="6"/>
        <v>-18.090781249999999</v>
      </c>
      <c r="I179">
        <f t="shared" si="7"/>
        <v>198.61218749999998</v>
      </c>
      <c r="J179">
        <f t="shared" si="8"/>
        <v>-14.20859375</v>
      </c>
    </row>
    <row r="180" spans="1:10">
      <c r="A180" s="1">
        <v>178</v>
      </c>
      <c r="B180" s="1">
        <v>-89037</v>
      </c>
      <c r="C180" s="1">
        <v>-115067</v>
      </c>
      <c r="D180" s="1">
        <v>43</v>
      </c>
      <c r="E180" s="1">
        <v>26502.3</v>
      </c>
      <c r="F180" s="1">
        <v>139480</v>
      </c>
      <c r="G180" s="1">
        <v>25636.7</v>
      </c>
      <c r="H180">
        <f t="shared" si="6"/>
        <v>-17.979218750000001</v>
      </c>
      <c r="I180">
        <f t="shared" si="7"/>
        <v>248.45906249999996</v>
      </c>
      <c r="J180">
        <f t="shared" si="8"/>
        <v>-13.91203125</v>
      </c>
    </row>
    <row r="181" spans="1:10">
      <c r="A181" s="1">
        <v>179</v>
      </c>
      <c r="B181" s="1">
        <v>-87060</v>
      </c>
      <c r="C181" s="1">
        <v>-114223</v>
      </c>
      <c r="D181" s="1">
        <v>187</v>
      </c>
      <c r="E181" s="1">
        <v>28432.6</v>
      </c>
      <c r="F181" s="1">
        <v>134010</v>
      </c>
      <c r="G181" s="1">
        <v>29944.2</v>
      </c>
      <c r="H181">
        <f t="shared" si="6"/>
        <v>-17.84734375</v>
      </c>
      <c r="I181">
        <f t="shared" si="7"/>
        <v>266.55562499999996</v>
      </c>
      <c r="J181">
        <f t="shared" si="8"/>
        <v>-13.603125</v>
      </c>
    </row>
    <row r="182" spans="1:10">
      <c r="A182" s="1">
        <v>180</v>
      </c>
      <c r="B182" s="1">
        <v>-85004</v>
      </c>
      <c r="C182" s="1">
        <v>-113217</v>
      </c>
      <c r="D182" s="1">
        <v>356</v>
      </c>
      <c r="E182" s="1">
        <v>35028.400000000001</v>
      </c>
      <c r="F182" s="1">
        <v>126840</v>
      </c>
      <c r="G182" s="1">
        <v>34144</v>
      </c>
      <c r="H182">
        <f t="shared" si="6"/>
        <v>-17.690156250000001</v>
      </c>
      <c r="I182">
        <f t="shared" si="7"/>
        <v>328.39125000000001</v>
      </c>
      <c r="J182">
        <f t="shared" si="8"/>
        <v>-13.281874999999999</v>
      </c>
    </row>
    <row r="183" spans="1:10">
      <c r="A183" s="1">
        <v>181</v>
      </c>
      <c r="B183" s="1">
        <v>-82871</v>
      </c>
      <c r="C183" s="1">
        <v>-112062</v>
      </c>
      <c r="D183" s="1">
        <v>191</v>
      </c>
      <c r="E183" s="1">
        <v>36893.599999999999</v>
      </c>
      <c r="F183" s="1">
        <v>115890</v>
      </c>
      <c r="G183" s="1">
        <v>38230.9</v>
      </c>
      <c r="H183">
        <f t="shared" si="6"/>
        <v>-17.509687499999998</v>
      </c>
      <c r="I183">
        <f t="shared" si="7"/>
        <v>345.8775</v>
      </c>
      <c r="J183">
        <f t="shared" si="8"/>
        <v>-12.948593750000001</v>
      </c>
    </row>
    <row r="184" spans="1:10">
      <c r="A184" s="1">
        <v>182</v>
      </c>
      <c r="B184" s="1">
        <v>-80664</v>
      </c>
      <c r="C184" s="1">
        <v>-110894</v>
      </c>
      <c r="D184" s="1">
        <v>30</v>
      </c>
      <c r="E184" s="1">
        <v>37224.5</v>
      </c>
      <c r="F184" s="1">
        <v>133490</v>
      </c>
      <c r="G184" s="1">
        <v>41702.400000000001</v>
      </c>
      <c r="H184">
        <f t="shared" si="6"/>
        <v>-17.327187500000001</v>
      </c>
      <c r="I184">
        <f t="shared" si="7"/>
        <v>348.97968750000001</v>
      </c>
      <c r="J184">
        <f t="shared" si="8"/>
        <v>-12.60375</v>
      </c>
    </row>
    <row r="185" spans="1:10">
      <c r="A185" s="1">
        <v>183</v>
      </c>
      <c r="B185" s="1">
        <v>-78385</v>
      </c>
      <c r="C185" s="1">
        <v>-109342</v>
      </c>
      <c r="D185" s="1">
        <v>291</v>
      </c>
      <c r="E185" s="1">
        <v>42957.1</v>
      </c>
      <c r="F185" s="1">
        <v>76980</v>
      </c>
      <c r="G185" s="1">
        <v>46271.6</v>
      </c>
      <c r="H185">
        <f t="shared" si="6"/>
        <v>-17.084687500000001</v>
      </c>
      <c r="I185">
        <f t="shared" si="7"/>
        <v>402.72281249999997</v>
      </c>
      <c r="J185">
        <f t="shared" si="8"/>
        <v>-12.24765625</v>
      </c>
    </row>
    <row r="186" spans="1:10">
      <c r="A186" s="1">
        <v>184</v>
      </c>
      <c r="B186" s="1">
        <v>-76034</v>
      </c>
      <c r="C186" s="1">
        <v>-108038</v>
      </c>
      <c r="D186" s="1">
        <v>152</v>
      </c>
      <c r="E186" s="1">
        <v>48957.3</v>
      </c>
      <c r="F186" s="1">
        <v>152960</v>
      </c>
      <c r="G186" s="1">
        <v>48578.2</v>
      </c>
      <c r="H186">
        <f t="shared" si="6"/>
        <v>-16.880937500000002</v>
      </c>
      <c r="I186">
        <f t="shared" si="7"/>
        <v>458.97468750000002</v>
      </c>
      <c r="J186">
        <f t="shared" si="8"/>
        <v>-11.8803125</v>
      </c>
    </row>
    <row r="187" spans="1:10">
      <c r="A187" s="1">
        <v>185</v>
      </c>
      <c r="B187" s="1">
        <v>-73616</v>
      </c>
      <c r="C187" s="1">
        <v>-106404</v>
      </c>
      <c r="D187" s="1">
        <v>68</v>
      </c>
      <c r="E187" s="1">
        <v>52755.5</v>
      </c>
      <c r="F187" s="1">
        <v>97180</v>
      </c>
      <c r="G187" s="1">
        <v>53357.599999999999</v>
      </c>
      <c r="H187">
        <f t="shared" si="6"/>
        <v>-16.625624999999999</v>
      </c>
      <c r="I187">
        <f t="shared" si="7"/>
        <v>494.58281249999993</v>
      </c>
      <c r="J187">
        <f t="shared" si="8"/>
        <v>-11.5025</v>
      </c>
    </row>
    <row r="188" spans="1:10">
      <c r="A188" s="1">
        <v>186</v>
      </c>
      <c r="B188" s="1">
        <v>-71131</v>
      </c>
      <c r="C188" s="1">
        <v>-104818</v>
      </c>
      <c r="D188" s="1">
        <v>336</v>
      </c>
      <c r="E188" s="1">
        <v>56109</v>
      </c>
      <c r="F188" s="1">
        <v>126780</v>
      </c>
      <c r="G188" s="1">
        <v>56257.3</v>
      </c>
      <c r="H188">
        <f t="shared" si="6"/>
        <v>-16.377812500000001</v>
      </c>
      <c r="I188">
        <f t="shared" si="7"/>
        <v>526.02187500000002</v>
      </c>
      <c r="J188">
        <f t="shared" si="8"/>
        <v>-11.114218749999999</v>
      </c>
    </row>
    <row r="189" spans="1:10">
      <c r="A189" s="1">
        <v>187</v>
      </c>
      <c r="B189" s="1">
        <v>-68582</v>
      </c>
      <c r="C189" s="1">
        <v>-103018</v>
      </c>
      <c r="D189" s="1">
        <v>279</v>
      </c>
      <c r="E189" s="1">
        <v>59889.7</v>
      </c>
      <c r="F189" s="1">
        <v>104220</v>
      </c>
      <c r="G189" s="1">
        <v>60125.599999999999</v>
      </c>
      <c r="H189">
        <f t="shared" si="6"/>
        <v>-16.096562500000001</v>
      </c>
      <c r="I189">
        <f t="shared" si="7"/>
        <v>561.46593749999988</v>
      </c>
      <c r="J189">
        <f t="shared" si="8"/>
        <v>-10.715937500000001</v>
      </c>
    </row>
    <row r="190" spans="1:10">
      <c r="A190" s="1">
        <v>188</v>
      </c>
      <c r="B190" s="1">
        <v>-65972</v>
      </c>
      <c r="C190" s="1">
        <v>-100903</v>
      </c>
      <c r="D190" s="1">
        <v>277</v>
      </c>
      <c r="E190" s="1">
        <v>63513.599999999999</v>
      </c>
      <c r="F190" s="1">
        <v>68030</v>
      </c>
      <c r="G190" s="1">
        <v>63595.5</v>
      </c>
      <c r="H190">
        <f t="shared" si="6"/>
        <v>-15.76609375</v>
      </c>
      <c r="I190">
        <f t="shared" si="7"/>
        <v>595.43999999999994</v>
      </c>
      <c r="J190">
        <f t="shared" si="8"/>
        <v>-10.308125</v>
      </c>
    </row>
    <row r="191" spans="1:10">
      <c r="A191" s="1">
        <v>189</v>
      </c>
      <c r="B191" s="1">
        <v>-63302</v>
      </c>
      <c r="C191" s="1">
        <v>-98939</v>
      </c>
      <c r="D191" s="1">
        <v>249</v>
      </c>
      <c r="E191" s="1">
        <v>65325.9</v>
      </c>
      <c r="F191" s="1">
        <v>98000</v>
      </c>
      <c r="G191" s="1">
        <v>65752.7</v>
      </c>
      <c r="H191">
        <f t="shared" si="6"/>
        <v>-15.45921875</v>
      </c>
      <c r="I191">
        <f t="shared" si="7"/>
        <v>612.43031250000001</v>
      </c>
      <c r="J191">
        <f t="shared" si="8"/>
        <v>-9.8909374999999997</v>
      </c>
    </row>
    <row r="192" spans="1:10">
      <c r="A192" s="1">
        <v>190</v>
      </c>
      <c r="B192" s="1">
        <v>-60575</v>
      </c>
      <c r="C192" s="1">
        <v>-96913</v>
      </c>
      <c r="D192" s="1">
        <v>231</v>
      </c>
      <c r="E192" s="1">
        <v>67927.199999999997</v>
      </c>
      <c r="F192" s="1">
        <v>106090</v>
      </c>
      <c r="G192" s="1">
        <v>68739.199999999997</v>
      </c>
      <c r="H192">
        <f t="shared" si="6"/>
        <v>-15.14265625</v>
      </c>
      <c r="I192">
        <f t="shared" si="7"/>
        <v>636.81749999999988</v>
      </c>
      <c r="J192">
        <f t="shared" si="8"/>
        <v>-9.46484375</v>
      </c>
    </row>
    <row r="193" spans="1:10">
      <c r="A193" s="1">
        <v>191</v>
      </c>
      <c r="B193" s="1">
        <v>-57794</v>
      </c>
      <c r="C193" s="1">
        <v>-94809</v>
      </c>
      <c r="D193" s="1">
        <v>226</v>
      </c>
      <c r="E193" s="1">
        <v>71347.3</v>
      </c>
      <c r="F193" s="1">
        <v>96840</v>
      </c>
      <c r="G193" s="1">
        <v>71896.100000000006</v>
      </c>
      <c r="H193">
        <f t="shared" si="6"/>
        <v>-14.81390625</v>
      </c>
      <c r="I193">
        <f t="shared" si="7"/>
        <v>668.88093750000007</v>
      </c>
      <c r="J193">
        <f t="shared" si="8"/>
        <v>-9.0303125000000009</v>
      </c>
    </row>
    <row r="194" spans="1:10">
      <c r="A194" s="1">
        <v>192</v>
      </c>
      <c r="B194" s="1">
        <v>-54960</v>
      </c>
      <c r="C194" s="1">
        <v>-92546</v>
      </c>
      <c r="D194" s="1">
        <v>249</v>
      </c>
      <c r="E194" s="1">
        <v>73668.399999999994</v>
      </c>
      <c r="F194" s="1">
        <v>83450</v>
      </c>
      <c r="G194" s="1">
        <v>74861.100000000006</v>
      </c>
      <c r="H194">
        <f t="shared" si="6"/>
        <v>-14.460312500000001</v>
      </c>
      <c r="I194">
        <f t="shared" si="7"/>
        <v>690.64125000000001</v>
      </c>
      <c r="J194">
        <f t="shared" si="8"/>
        <v>-8.5875000000000004</v>
      </c>
    </row>
    <row r="195" spans="1:10">
      <c r="A195" s="1">
        <v>193</v>
      </c>
      <c r="B195" s="1">
        <v>-52077</v>
      </c>
      <c r="C195" s="1">
        <v>-90111</v>
      </c>
      <c r="D195" s="1">
        <v>300</v>
      </c>
      <c r="E195" s="1">
        <v>77704.3</v>
      </c>
      <c r="F195" s="1">
        <v>73940</v>
      </c>
      <c r="G195" s="1">
        <v>77504.899999999994</v>
      </c>
      <c r="H195">
        <f t="shared" ref="H195:H258" si="9">C195/6400</f>
        <v>-14.07984375</v>
      </c>
      <c r="I195">
        <f t="shared" ref="I195:I258" si="10">E195/6400*60</f>
        <v>728.47781250000003</v>
      </c>
      <c r="J195">
        <f t="shared" ref="J195:J258" si="11">B195/6400</f>
        <v>-8.1370312499999997</v>
      </c>
    </row>
    <row r="196" spans="1:10">
      <c r="A196" s="1">
        <v>194</v>
      </c>
      <c r="B196" s="1">
        <v>-49148</v>
      </c>
      <c r="C196" s="1">
        <v>-87675</v>
      </c>
      <c r="D196" s="1">
        <v>351</v>
      </c>
      <c r="E196" s="1">
        <v>79597.8</v>
      </c>
      <c r="F196" s="1">
        <v>81750</v>
      </c>
      <c r="G196" s="1">
        <v>79818.600000000006</v>
      </c>
      <c r="H196">
        <f t="shared" si="9"/>
        <v>-13.69921875</v>
      </c>
      <c r="I196">
        <f t="shared" si="10"/>
        <v>746.22937500000012</v>
      </c>
      <c r="J196">
        <f t="shared" si="11"/>
        <v>-7.6793750000000003</v>
      </c>
    </row>
    <row r="197" spans="1:10">
      <c r="A197" s="1">
        <v>195</v>
      </c>
      <c r="B197" s="1">
        <v>-46174</v>
      </c>
      <c r="C197" s="1">
        <v>-85169</v>
      </c>
      <c r="D197" s="1">
        <v>54</v>
      </c>
      <c r="E197" s="1">
        <v>82038.3</v>
      </c>
      <c r="F197" s="1">
        <v>73520</v>
      </c>
      <c r="G197" s="1">
        <v>82330.399999999994</v>
      </c>
      <c r="H197">
        <f t="shared" si="9"/>
        <v>-13.307656250000001</v>
      </c>
      <c r="I197">
        <f t="shared" si="10"/>
        <v>769.10906250000005</v>
      </c>
      <c r="J197">
        <f t="shared" si="11"/>
        <v>-7.2146875000000001</v>
      </c>
    </row>
    <row r="198" spans="1:10">
      <c r="A198" s="1">
        <v>196</v>
      </c>
      <c r="B198" s="1">
        <v>-43158</v>
      </c>
      <c r="C198" s="1">
        <v>-82586</v>
      </c>
      <c r="D198" s="1">
        <v>130</v>
      </c>
      <c r="E198" s="1">
        <v>84386.1</v>
      </c>
      <c r="F198" s="1">
        <v>76640</v>
      </c>
      <c r="G198" s="1">
        <v>84618</v>
      </c>
      <c r="H198">
        <f t="shared" si="9"/>
        <v>-12.9040625</v>
      </c>
      <c r="I198">
        <f t="shared" si="10"/>
        <v>791.11968750000005</v>
      </c>
      <c r="J198">
        <f t="shared" si="11"/>
        <v>-6.7434374999999998</v>
      </c>
    </row>
    <row r="199" spans="1:10">
      <c r="A199" s="1">
        <v>197</v>
      </c>
      <c r="B199" s="1">
        <v>-40104</v>
      </c>
      <c r="C199" s="1">
        <v>-79935</v>
      </c>
      <c r="D199" s="1">
        <v>218</v>
      </c>
      <c r="E199" s="1">
        <v>87572.3</v>
      </c>
      <c r="F199" s="1">
        <v>67670</v>
      </c>
      <c r="G199" s="1">
        <v>86968.9</v>
      </c>
      <c r="H199">
        <f t="shared" si="9"/>
        <v>-12.48984375</v>
      </c>
      <c r="I199">
        <f t="shared" si="10"/>
        <v>820.99031250000007</v>
      </c>
      <c r="J199">
        <f t="shared" si="11"/>
        <v>-6.2662500000000003</v>
      </c>
    </row>
    <row r="200" spans="1:10">
      <c r="A200" s="1">
        <v>198</v>
      </c>
      <c r="B200" s="1">
        <v>-37013</v>
      </c>
      <c r="C200" s="1">
        <v>-76915</v>
      </c>
      <c r="D200" s="1">
        <v>8</v>
      </c>
      <c r="E200" s="1">
        <v>89847.9</v>
      </c>
      <c r="F200" s="1">
        <v>33130</v>
      </c>
      <c r="G200" s="1">
        <v>89191.2</v>
      </c>
      <c r="H200">
        <f t="shared" si="9"/>
        <v>-12.01796875</v>
      </c>
      <c r="I200">
        <f t="shared" si="10"/>
        <v>842.32406249999997</v>
      </c>
      <c r="J200">
        <f t="shared" si="11"/>
        <v>-5.7832812499999999</v>
      </c>
    </row>
    <row r="201" spans="1:10">
      <c r="A201" s="1">
        <v>199</v>
      </c>
      <c r="B201" s="1">
        <v>-33889</v>
      </c>
      <c r="C201" s="1">
        <v>-73054</v>
      </c>
      <c r="D201" s="1">
        <v>299</v>
      </c>
      <c r="E201" s="1">
        <v>90045</v>
      </c>
      <c r="F201" s="1">
        <v>-33710</v>
      </c>
      <c r="G201" s="1">
        <v>90432.5</v>
      </c>
      <c r="H201">
        <f t="shared" si="9"/>
        <v>-11.414687499999999</v>
      </c>
      <c r="I201">
        <f t="shared" si="10"/>
        <v>844.171875</v>
      </c>
      <c r="J201">
        <f t="shared" si="11"/>
        <v>-5.2951562499999998</v>
      </c>
    </row>
    <row r="202" spans="1:10">
      <c r="A202" s="1">
        <v>200</v>
      </c>
      <c r="B202" s="1">
        <v>-30735</v>
      </c>
      <c r="C202" s="1">
        <v>-71454</v>
      </c>
      <c r="D202" s="1">
        <v>209</v>
      </c>
      <c r="E202" s="1">
        <v>89697</v>
      </c>
      <c r="F202" s="1">
        <v>330410</v>
      </c>
      <c r="G202" s="1">
        <v>90835.3</v>
      </c>
      <c r="H202">
        <f t="shared" si="9"/>
        <v>-11.164687499999999</v>
      </c>
      <c r="I202">
        <f t="shared" si="10"/>
        <v>840.90937500000007</v>
      </c>
      <c r="J202">
        <f t="shared" si="11"/>
        <v>-4.8023437500000004</v>
      </c>
    </row>
    <row r="203" spans="1:10">
      <c r="A203" s="1">
        <v>201</v>
      </c>
      <c r="B203" s="1">
        <v>-27553</v>
      </c>
      <c r="C203" s="1">
        <v>-68577</v>
      </c>
      <c r="D203" s="1">
        <v>336</v>
      </c>
      <c r="E203" s="1">
        <v>99423.2</v>
      </c>
      <c r="F203" s="1">
        <v>62720</v>
      </c>
      <c r="G203" s="1">
        <v>100094.1</v>
      </c>
      <c r="H203">
        <f t="shared" si="9"/>
        <v>-10.71515625</v>
      </c>
      <c r="I203">
        <f t="shared" si="10"/>
        <v>932.09249999999997</v>
      </c>
      <c r="J203">
        <f t="shared" si="11"/>
        <v>-4.3051562499999996</v>
      </c>
    </row>
    <row r="204" spans="1:10">
      <c r="A204" s="1">
        <v>202</v>
      </c>
      <c r="B204" s="1">
        <v>-24347</v>
      </c>
      <c r="C204" s="1">
        <v>-65400</v>
      </c>
      <c r="D204" s="1">
        <v>153</v>
      </c>
      <c r="E204" s="1">
        <v>101873</v>
      </c>
      <c r="F204" s="1">
        <v>37490</v>
      </c>
      <c r="G204" s="1">
        <v>102009.5</v>
      </c>
      <c r="H204">
        <f t="shared" si="9"/>
        <v>-10.21875</v>
      </c>
      <c r="I204">
        <f t="shared" si="10"/>
        <v>955.05937500000005</v>
      </c>
      <c r="J204">
        <f t="shared" si="11"/>
        <v>-3.80421875</v>
      </c>
    </row>
    <row r="205" spans="1:10">
      <c r="A205" s="1">
        <v>203</v>
      </c>
      <c r="B205" s="1">
        <v>-21118</v>
      </c>
      <c r="C205" s="1">
        <v>-62116</v>
      </c>
      <c r="D205" s="1">
        <v>348</v>
      </c>
      <c r="E205" s="1">
        <v>103299.8</v>
      </c>
      <c r="F205" s="1">
        <v>26640</v>
      </c>
      <c r="G205" s="1">
        <v>103176.3</v>
      </c>
      <c r="H205">
        <f t="shared" si="9"/>
        <v>-9.7056249999999995</v>
      </c>
      <c r="I205">
        <f t="shared" si="10"/>
        <v>968.43562500000007</v>
      </c>
      <c r="J205">
        <f t="shared" si="11"/>
        <v>-3.2996875000000001</v>
      </c>
    </row>
    <row r="206" spans="1:10">
      <c r="A206" s="1">
        <v>204</v>
      </c>
      <c r="B206" s="1">
        <v>-17870</v>
      </c>
      <c r="C206" s="1">
        <v>-58908</v>
      </c>
      <c r="D206" s="1">
        <v>169</v>
      </c>
      <c r="E206" s="1">
        <v>103625</v>
      </c>
      <c r="F206" s="1">
        <v>31670</v>
      </c>
      <c r="G206" s="1">
        <v>104017.3</v>
      </c>
      <c r="H206">
        <f t="shared" si="9"/>
        <v>-9.2043750000000006</v>
      </c>
      <c r="I206">
        <f t="shared" si="10"/>
        <v>971.484375</v>
      </c>
      <c r="J206">
        <f t="shared" si="11"/>
        <v>-2.7921874999999998</v>
      </c>
    </row>
    <row r="207" spans="1:10">
      <c r="A207" s="1">
        <v>205</v>
      </c>
      <c r="B207" s="1">
        <v>-14607</v>
      </c>
      <c r="C207" s="1">
        <v>-55727</v>
      </c>
      <c r="D207" s="1">
        <v>345</v>
      </c>
      <c r="E207" s="1">
        <v>105420.2</v>
      </c>
      <c r="F207" s="1">
        <v>34830</v>
      </c>
      <c r="G207" s="1">
        <v>104992.9</v>
      </c>
      <c r="H207">
        <f t="shared" si="9"/>
        <v>-8.7073437499999997</v>
      </c>
      <c r="I207">
        <f t="shared" si="10"/>
        <v>988.31437500000004</v>
      </c>
      <c r="J207">
        <f t="shared" si="11"/>
        <v>-2.2823437499999999</v>
      </c>
    </row>
    <row r="208" spans="1:10">
      <c r="A208" s="1">
        <v>206</v>
      </c>
      <c r="B208" s="1">
        <v>-11330</v>
      </c>
      <c r="C208" s="1">
        <v>-52405</v>
      </c>
      <c r="D208" s="1">
        <v>186</v>
      </c>
      <c r="E208" s="1">
        <v>105858.1</v>
      </c>
      <c r="F208" s="1">
        <v>24510</v>
      </c>
      <c r="G208" s="1">
        <v>106052.6</v>
      </c>
      <c r="H208">
        <f t="shared" si="9"/>
        <v>-8.1882812499999993</v>
      </c>
      <c r="I208">
        <f t="shared" si="10"/>
        <v>992.41968750000012</v>
      </c>
      <c r="J208">
        <f t="shared" si="11"/>
        <v>-1.7703125</v>
      </c>
    </row>
    <row r="209" spans="1:10">
      <c r="A209" s="1">
        <v>207</v>
      </c>
      <c r="B209" s="1">
        <v>-8043</v>
      </c>
      <c r="C209" s="1">
        <v>-49047</v>
      </c>
      <c r="D209" s="1">
        <v>32</v>
      </c>
      <c r="E209" s="1">
        <v>106393</v>
      </c>
      <c r="F209" s="1">
        <v>22810</v>
      </c>
      <c r="G209" s="1">
        <v>106819.9</v>
      </c>
      <c r="H209">
        <f t="shared" si="9"/>
        <v>-7.6635937500000004</v>
      </c>
      <c r="I209">
        <f t="shared" si="10"/>
        <v>997.43437500000005</v>
      </c>
      <c r="J209">
        <f t="shared" si="11"/>
        <v>-1.2567187500000001</v>
      </c>
    </row>
    <row r="210" spans="1:10">
      <c r="A210" s="1">
        <v>208</v>
      </c>
      <c r="B210" s="1">
        <v>-4748</v>
      </c>
      <c r="C210" s="1">
        <v>-45676</v>
      </c>
      <c r="D210" s="1">
        <v>241</v>
      </c>
      <c r="E210" s="1">
        <v>107364.6</v>
      </c>
      <c r="F210" s="1">
        <v>24430</v>
      </c>
      <c r="G210" s="1">
        <v>107542.9</v>
      </c>
      <c r="H210">
        <f t="shared" si="9"/>
        <v>-7.1368749999999999</v>
      </c>
      <c r="I210">
        <f t="shared" si="10"/>
        <v>1006.5431249999999</v>
      </c>
      <c r="J210">
        <f t="shared" si="11"/>
        <v>-0.74187499999999995</v>
      </c>
    </row>
    <row r="211" spans="1:10">
      <c r="A211" s="1">
        <v>209</v>
      </c>
      <c r="B211" s="1">
        <v>-1450</v>
      </c>
      <c r="C211" s="1">
        <v>-42170</v>
      </c>
      <c r="D211" s="1">
        <v>113</v>
      </c>
      <c r="E211" s="1">
        <v>108606.2</v>
      </c>
      <c r="F211" s="1">
        <v>3880</v>
      </c>
      <c r="G211" s="1">
        <v>108280.8</v>
      </c>
      <c r="H211">
        <f t="shared" si="9"/>
        <v>-6.5890624999999998</v>
      </c>
      <c r="I211">
        <f t="shared" si="10"/>
        <v>1018.1831249999999</v>
      </c>
      <c r="J211">
        <f t="shared" si="11"/>
        <v>-0.2265625</v>
      </c>
    </row>
    <row r="212" spans="1:10">
      <c r="A212" s="1">
        <v>210</v>
      </c>
      <c r="B212" s="1">
        <v>1849</v>
      </c>
      <c r="C212" s="1">
        <v>-39003</v>
      </c>
      <c r="D212" s="1">
        <v>288</v>
      </c>
      <c r="E212" s="1">
        <v>107797.3</v>
      </c>
      <c r="F212" s="1">
        <v>50860</v>
      </c>
      <c r="G212" s="1">
        <v>108536.1</v>
      </c>
      <c r="H212">
        <f t="shared" si="9"/>
        <v>-6.0942187499999996</v>
      </c>
      <c r="I212">
        <f t="shared" si="10"/>
        <v>1010.5996875</v>
      </c>
      <c r="J212">
        <f t="shared" si="11"/>
        <v>0.28890624999999998</v>
      </c>
    </row>
    <row r="213" spans="1:10">
      <c r="A213" s="1">
        <v>211</v>
      </c>
      <c r="B213" s="1">
        <v>5147</v>
      </c>
      <c r="C213" s="1">
        <v>-35532</v>
      </c>
      <c r="D213" s="1">
        <v>153</v>
      </c>
      <c r="E213" s="1">
        <v>109775.5</v>
      </c>
      <c r="F213" s="1">
        <v>6540</v>
      </c>
      <c r="G213" s="1">
        <v>110016.7</v>
      </c>
      <c r="H213">
        <f t="shared" si="9"/>
        <v>-5.5518749999999999</v>
      </c>
      <c r="I213">
        <f t="shared" si="10"/>
        <v>1029.1453125</v>
      </c>
      <c r="J213">
        <f t="shared" si="11"/>
        <v>0.80421874999999998</v>
      </c>
    </row>
    <row r="214" spans="1:10">
      <c r="A214" s="1">
        <v>212</v>
      </c>
      <c r="B214" s="1">
        <v>8441</v>
      </c>
      <c r="C214" s="1">
        <v>-32259</v>
      </c>
      <c r="D214" s="1">
        <v>345</v>
      </c>
      <c r="E214" s="1">
        <v>110316.2</v>
      </c>
      <c r="F214" s="1">
        <v>32620</v>
      </c>
      <c r="G214" s="1">
        <v>110282.7</v>
      </c>
      <c r="H214">
        <f t="shared" si="9"/>
        <v>-5.0404687499999996</v>
      </c>
      <c r="I214">
        <f t="shared" si="10"/>
        <v>1034.214375</v>
      </c>
      <c r="J214">
        <f t="shared" si="11"/>
        <v>1.3189062499999999</v>
      </c>
    </row>
    <row r="215" spans="1:10">
      <c r="A215" s="1">
        <v>213</v>
      </c>
      <c r="B215" s="1">
        <v>11727</v>
      </c>
      <c r="C215" s="1">
        <v>-28439</v>
      </c>
      <c r="D215" s="1">
        <v>270</v>
      </c>
      <c r="E215" s="1">
        <v>111217.7</v>
      </c>
      <c r="F215" s="1">
        <v>-20860</v>
      </c>
      <c r="G215" s="1">
        <v>111261.1</v>
      </c>
      <c r="H215">
        <f t="shared" si="9"/>
        <v>-4.4435937499999998</v>
      </c>
      <c r="I215">
        <f t="shared" si="10"/>
        <v>1042.6659374999999</v>
      </c>
      <c r="J215">
        <f t="shared" si="11"/>
        <v>1.8323437499999999</v>
      </c>
    </row>
    <row r="216" spans="1:10">
      <c r="A216" s="1">
        <v>214</v>
      </c>
      <c r="B216" s="1">
        <v>15002</v>
      </c>
      <c r="C216" s="1">
        <v>-25103</v>
      </c>
      <c r="D216" s="1">
        <v>114</v>
      </c>
      <c r="E216" s="1">
        <v>111123.5</v>
      </c>
      <c r="F216" s="1">
        <v>28720</v>
      </c>
      <c r="G216" s="1">
        <v>110778.4</v>
      </c>
      <c r="H216">
        <f t="shared" si="9"/>
        <v>-3.92234375</v>
      </c>
      <c r="I216">
        <f t="shared" si="10"/>
        <v>1041.7828124999999</v>
      </c>
      <c r="J216">
        <f t="shared" si="11"/>
        <v>2.3440625000000002</v>
      </c>
    </row>
    <row r="217" spans="1:10">
      <c r="A217" s="1">
        <v>215</v>
      </c>
      <c r="B217" s="1">
        <v>18264</v>
      </c>
      <c r="C217" s="1">
        <v>-19731</v>
      </c>
      <c r="D217" s="1">
        <v>304</v>
      </c>
      <c r="E217" s="1">
        <v>111815.7</v>
      </c>
      <c r="F217" s="1">
        <v>-105580</v>
      </c>
      <c r="G217" s="1">
        <v>111734.7</v>
      </c>
      <c r="H217">
        <f t="shared" si="9"/>
        <v>-3.08296875</v>
      </c>
      <c r="I217">
        <f t="shared" si="10"/>
        <v>1048.2721875</v>
      </c>
      <c r="J217">
        <f t="shared" si="11"/>
        <v>2.8537499999999998</v>
      </c>
    </row>
    <row r="218" spans="1:10">
      <c r="A218" s="1">
        <v>216</v>
      </c>
      <c r="B218" s="1">
        <v>21510</v>
      </c>
      <c r="C218" s="1">
        <v>-17074</v>
      </c>
      <c r="D218" s="1">
        <v>33</v>
      </c>
      <c r="E218" s="1">
        <v>109532.8</v>
      </c>
      <c r="F218" s="1">
        <v>110430</v>
      </c>
      <c r="G218" s="1">
        <v>109875</v>
      </c>
      <c r="H218">
        <f t="shared" si="9"/>
        <v>-2.6678125000000001</v>
      </c>
      <c r="I218">
        <f t="shared" si="10"/>
        <v>1026.8699999999999</v>
      </c>
      <c r="J218">
        <f t="shared" si="11"/>
        <v>3.3609374999999999</v>
      </c>
    </row>
    <row r="219" spans="1:10">
      <c r="A219" s="1">
        <v>217</v>
      </c>
      <c r="B219" s="1">
        <v>24736</v>
      </c>
      <c r="C219" s="1">
        <v>-14497</v>
      </c>
      <c r="D219" s="1">
        <v>103</v>
      </c>
      <c r="E219" s="1">
        <v>112047.7</v>
      </c>
      <c r="F219" s="1">
        <v>115190</v>
      </c>
      <c r="G219" s="1">
        <v>112428.3</v>
      </c>
      <c r="H219">
        <f t="shared" si="9"/>
        <v>-2.26515625</v>
      </c>
      <c r="I219">
        <f t="shared" si="10"/>
        <v>1050.4471874999999</v>
      </c>
      <c r="J219">
        <f t="shared" si="11"/>
        <v>3.8650000000000002</v>
      </c>
    </row>
    <row r="220" spans="1:10">
      <c r="A220" s="1">
        <v>218</v>
      </c>
      <c r="B220" s="1">
        <v>27940</v>
      </c>
      <c r="C220" s="1">
        <v>-11195</v>
      </c>
      <c r="D220" s="1">
        <v>301</v>
      </c>
      <c r="E220" s="1">
        <v>115247.5</v>
      </c>
      <c r="F220" s="1">
        <v>15580</v>
      </c>
      <c r="G220" s="1">
        <v>115495.3</v>
      </c>
      <c r="H220">
        <f t="shared" si="9"/>
        <v>-1.74921875</v>
      </c>
      <c r="I220">
        <f t="shared" si="10"/>
        <v>1080.4453125</v>
      </c>
      <c r="J220">
        <f t="shared" si="11"/>
        <v>4.3656249999999996</v>
      </c>
    </row>
    <row r="221" spans="1:10">
      <c r="A221" s="1">
        <v>219</v>
      </c>
      <c r="B221" s="1">
        <v>31118</v>
      </c>
      <c r="C221" s="1">
        <v>-7694</v>
      </c>
      <c r="D221" s="1">
        <v>173</v>
      </c>
      <c r="E221" s="1">
        <v>115904.3</v>
      </c>
      <c r="F221" s="1">
        <v>-7450</v>
      </c>
      <c r="G221" s="1">
        <v>115901.8</v>
      </c>
      <c r="H221">
        <f t="shared" si="9"/>
        <v>-1.2021875</v>
      </c>
      <c r="I221">
        <f t="shared" si="10"/>
        <v>1086.6028125</v>
      </c>
      <c r="J221">
        <f t="shared" si="11"/>
        <v>4.8621875000000001</v>
      </c>
    </row>
    <row r="222" spans="1:10">
      <c r="A222" s="1">
        <v>220</v>
      </c>
      <c r="B222" s="1">
        <v>34269</v>
      </c>
      <c r="C222" s="1">
        <v>-3965</v>
      </c>
      <c r="D222" s="1">
        <v>82</v>
      </c>
      <c r="E222" s="1">
        <v>115473.7</v>
      </c>
      <c r="F222" s="1">
        <v>-24710</v>
      </c>
      <c r="G222" s="1">
        <v>115609.8</v>
      </c>
      <c r="H222">
        <f t="shared" si="9"/>
        <v>-0.61953124999999998</v>
      </c>
      <c r="I222">
        <f t="shared" si="10"/>
        <v>1082.5659375</v>
      </c>
      <c r="J222">
        <f t="shared" si="11"/>
        <v>5.35453125</v>
      </c>
    </row>
    <row r="223" spans="1:10">
      <c r="A223" s="1">
        <v>221</v>
      </c>
      <c r="B223" s="1">
        <v>37389</v>
      </c>
      <c r="C223" s="1">
        <v>-502</v>
      </c>
      <c r="D223" s="1">
        <v>306</v>
      </c>
      <c r="E223" s="1">
        <v>114784.3</v>
      </c>
      <c r="F223" s="1">
        <v>-9330</v>
      </c>
      <c r="G223" s="1">
        <v>114916.7</v>
      </c>
      <c r="H223">
        <f t="shared" si="9"/>
        <v>-7.8437499999999993E-2</v>
      </c>
      <c r="I223">
        <f t="shared" si="10"/>
        <v>1076.1028125</v>
      </c>
      <c r="J223">
        <f t="shared" si="11"/>
        <v>5.8420312499999998</v>
      </c>
    </row>
    <row r="224" spans="1:10">
      <c r="A224" s="1">
        <v>222</v>
      </c>
      <c r="B224" s="1">
        <v>40475</v>
      </c>
      <c r="C224" s="1">
        <v>3087</v>
      </c>
      <c r="D224" s="1">
        <v>192</v>
      </c>
      <c r="E224" s="1">
        <v>114687.6</v>
      </c>
      <c r="F224" s="1">
        <v>-18970</v>
      </c>
      <c r="G224" s="1">
        <v>114593.60000000001</v>
      </c>
      <c r="H224">
        <f t="shared" si="9"/>
        <v>0.48234375000000002</v>
      </c>
      <c r="I224">
        <f t="shared" si="10"/>
        <v>1075.19625</v>
      </c>
      <c r="J224">
        <f t="shared" si="11"/>
        <v>6.32421875</v>
      </c>
    </row>
    <row r="225" spans="1:10">
      <c r="A225" s="1">
        <v>223</v>
      </c>
      <c r="B225" s="1">
        <v>43525</v>
      </c>
      <c r="C225" s="1">
        <v>6745</v>
      </c>
      <c r="D225" s="1">
        <v>89</v>
      </c>
      <c r="E225" s="1">
        <v>113829.6</v>
      </c>
      <c r="F225" s="1">
        <v>-36330</v>
      </c>
      <c r="G225" s="1">
        <v>113934.2</v>
      </c>
      <c r="H225">
        <f t="shared" si="9"/>
        <v>1.05390625</v>
      </c>
      <c r="I225">
        <f t="shared" si="10"/>
        <v>1067.1525000000001</v>
      </c>
      <c r="J225">
        <f t="shared" si="11"/>
        <v>6.80078125</v>
      </c>
    </row>
    <row r="226" spans="1:10">
      <c r="A226" s="1">
        <v>224</v>
      </c>
      <c r="B226" s="1">
        <v>46536</v>
      </c>
      <c r="C226" s="1">
        <v>10232</v>
      </c>
      <c r="D226" s="1">
        <v>316</v>
      </c>
      <c r="E226" s="1">
        <v>112668.7</v>
      </c>
      <c r="F226" s="1">
        <v>-21210</v>
      </c>
      <c r="G226" s="1">
        <v>112868.1</v>
      </c>
      <c r="H226">
        <f t="shared" si="9"/>
        <v>1.5987499999999999</v>
      </c>
      <c r="I226">
        <f t="shared" si="10"/>
        <v>1056.2690625</v>
      </c>
      <c r="J226">
        <f t="shared" si="11"/>
        <v>7.2712500000000002</v>
      </c>
    </row>
    <row r="227" spans="1:10">
      <c r="A227" s="1">
        <v>225</v>
      </c>
      <c r="B227" s="1">
        <v>49504</v>
      </c>
      <c r="C227" s="1">
        <v>13696</v>
      </c>
      <c r="D227" s="1">
        <v>181</v>
      </c>
      <c r="E227" s="1">
        <v>112768.2</v>
      </c>
      <c r="F227" s="1">
        <v>-28530</v>
      </c>
      <c r="G227" s="1">
        <v>112195.8</v>
      </c>
      <c r="H227">
        <f t="shared" si="9"/>
        <v>2.14</v>
      </c>
      <c r="I227">
        <f t="shared" si="10"/>
        <v>1057.201875</v>
      </c>
      <c r="J227">
        <f t="shared" si="11"/>
        <v>7.7350000000000003</v>
      </c>
    </row>
    <row r="228" spans="1:10">
      <c r="A228" s="1">
        <v>226</v>
      </c>
      <c r="B228" s="1">
        <v>52429</v>
      </c>
      <c r="C228" s="1">
        <v>17191</v>
      </c>
      <c r="D228" s="1">
        <v>50</v>
      </c>
      <c r="E228" s="1">
        <v>110949.5</v>
      </c>
      <c r="F228" s="1">
        <v>-31350</v>
      </c>
      <c r="G228" s="1">
        <v>111296.4</v>
      </c>
      <c r="H228">
        <f t="shared" si="9"/>
        <v>2.6860937499999999</v>
      </c>
      <c r="I228">
        <f t="shared" si="10"/>
        <v>1040.1515625</v>
      </c>
      <c r="J228">
        <f t="shared" si="11"/>
        <v>8.1920312499999994</v>
      </c>
    </row>
    <row r="229" spans="1:10">
      <c r="A229" s="1">
        <v>227</v>
      </c>
      <c r="B229" s="1">
        <v>55306</v>
      </c>
      <c r="C229" s="1">
        <v>20732</v>
      </c>
      <c r="D229" s="1">
        <v>288</v>
      </c>
      <c r="E229" s="1">
        <v>109571.3</v>
      </c>
      <c r="F229" s="1">
        <v>-33770</v>
      </c>
      <c r="G229" s="1">
        <v>110286.7</v>
      </c>
      <c r="H229">
        <f t="shared" si="9"/>
        <v>3.2393749999999999</v>
      </c>
      <c r="I229">
        <f t="shared" si="10"/>
        <v>1027.2309375</v>
      </c>
      <c r="J229">
        <f t="shared" si="11"/>
        <v>8.6415624999999991</v>
      </c>
    </row>
    <row r="230" spans="1:10">
      <c r="A230" s="1">
        <v>228</v>
      </c>
      <c r="B230" s="1">
        <v>58133</v>
      </c>
      <c r="C230" s="1">
        <v>24333</v>
      </c>
      <c r="D230" s="1">
        <v>175</v>
      </c>
      <c r="E230" s="1">
        <v>109411.4</v>
      </c>
      <c r="F230" s="1">
        <v>-56200</v>
      </c>
      <c r="G230" s="1">
        <v>109118.7</v>
      </c>
      <c r="H230">
        <f t="shared" si="9"/>
        <v>3.8020312500000002</v>
      </c>
      <c r="I230">
        <f t="shared" si="10"/>
        <v>1025.7318749999999</v>
      </c>
      <c r="J230">
        <f t="shared" si="11"/>
        <v>9.0832812500000006</v>
      </c>
    </row>
    <row r="231" spans="1:10">
      <c r="A231" s="1">
        <v>229</v>
      </c>
      <c r="B231" s="1">
        <v>60908</v>
      </c>
      <c r="C231" s="1">
        <v>27588</v>
      </c>
      <c r="D231" s="1">
        <v>4</v>
      </c>
      <c r="E231" s="1">
        <v>107779.1</v>
      </c>
      <c r="F231" s="1">
        <v>-26460</v>
      </c>
      <c r="G231" s="1">
        <v>107514.1</v>
      </c>
      <c r="H231">
        <f t="shared" si="9"/>
        <v>4.3106249999999999</v>
      </c>
      <c r="I231">
        <f t="shared" si="10"/>
        <v>1010.4290625000001</v>
      </c>
      <c r="J231">
        <f t="shared" si="11"/>
        <v>9.5168750000000006</v>
      </c>
    </row>
    <row r="232" spans="1:10">
      <c r="A232" s="1">
        <v>230</v>
      </c>
      <c r="B232" s="1">
        <v>63628</v>
      </c>
      <c r="C232" s="1">
        <v>30802</v>
      </c>
      <c r="D232" s="1">
        <v>187</v>
      </c>
      <c r="E232" s="1">
        <v>107037</v>
      </c>
      <c r="F232" s="1">
        <v>-24460</v>
      </c>
      <c r="G232" s="1">
        <v>106725.8</v>
      </c>
      <c r="H232">
        <f t="shared" si="9"/>
        <v>4.8128124999999997</v>
      </c>
      <c r="I232">
        <f t="shared" si="10"/>
        <v>1003.471875</v>
      </c>
      <c r="J232">
        <f t="shared" si="11"/>
        <v>9.9418749999999996</v>
      </c>
    </row>
    <row r="233" spans="1:10">
      <c r="A233" s="1">
        <v>231</v>
      </c>
      <c r="B233" s="1">
        <v>66291</v>
      </c>
      <c r="C233" s="1">
        <v>34101</v>
      </c>
      <c r="D233" s="1">
        <v>23</v>
      </c>
      <c r="E233" s="1">
        <v>106215.2</v>
      </c>
      <c r="F233" s="1">
        <v>-38020</v>
      </c>
      <c r="G233" s="1">
        <v>105929.8</v>
      </c>
      <c r="H233">
        <f t="shared" si="9"/>
        <v>5.3282812499999999</v>
      </c>
      <c r="I233">
        <f t="shared" si="10"/>
        <v>995.76750000000004</v>
      </c>
      <c r="J233">
        <f t="shared" si="11"/>
        <v>10.35796875</v>
      </c>
    </row>
    <row r="234" spans="1:10">
      <c r="A234" s="1">
        <v>232</v>
      </c>
      <c r="B234" s="1">
        <v>68894</v>
      </c>
      <c r="C234" s="1">
        <v>37368</v>
      </c>
      <c r="D234" s="1">
        <v>214</v>
      </c>
      <c r="E234" s="1">
        <v>105450.3</v>
      </c>
      <c r="F234" s="1">
        <v>-40880</v>
      </c>
      <c r="G234" s="1">
        <v>104743.1</v>
      </c>
      <c r="H234">
        <f t="shared" si="9"/>
        <v>5.8387500000000001</v>
      </c>
      <c r="I234">
        <f t="shared" si="10"/>
        <v>988.59656249999989</v>
      </c>
      <c r="J234">
        <f t="shared" si="11"/>
        <v>10.764687500000001</v>
      </c>
    </row>
    <row r="235" spans="1:10">
      <c r="A235" s="1">
        <v>233</v>
      </c>
      <c r="B235" s="1">
        <v>71435</v>
      </c>
      <c r="C235" s="1">
        <v>40703</v>
      </c>
      <c r="D235" s="1">
        <v>57</v>
      </c>
      <c r="E235" s="1">
        <v>103663.1</v>
      </c>
      <c r="F235" s="1">
        <v>-53300</v>
      </c>
      <c r="G235" s="1">
        <v>103400.4</v>
      </c>
      <c r="H235">
        <f t="shared" si="9"/>
        <v>6.3598437499999996</v>
      </c>
      <c r="I235">
        <f t="shared" si="10"/>
        <v>971.84156250000012</v>
      </c>
      <c r="J235">
        <f t="shared" si="11"/>
        <v>11.16171875</v>
      </c>
    </row>
    <row r="236" spans="1:10">
      <c r="A236" s="1">
        <v>234</v>
      </c>
      <c r="B236" s="1">
        <v>73912</v>
      </c>
      <c r="C236" s="1">
        <v>43910</v>
      </c>
      <c r="D236" s="1">
        <v>239</v>
      </c>
      <c r="E236" s="1">
        <v>101644.1</v>
      </c>
      <c r="F236" s="1">
        <v>-47640</v>
      </c>
      <c r="G236" s="1">
        <v>101738</v>
      </c>
      <c r="H236">
        <f t="shared" si="9"/>
        <v>6.8609375000000004</v>
      </c>
      <c r="I236">
        <f t="shared" si="10"/>
        <v>952.91343749999999</v>
      </c>
      <c r="J236">
        <f t="shared" si="11"/>
        <v>11.54875</v>
      </c>
    </row>
    <row r="237" spans="1:10">
      <c r="A237" s="1">
        <v>235</v>
      </c>
      <c r="B237" s="1">
        <v>76322</v>
      </c>
      <c r="C237" s="1">
        <v>47039</v>
      </c>
      <c r="D237" s="1">
        <v>46</v>
      </c>
      <c r="E237" s="1">
        <v>100107.7</v>
      </c>
      <c r="F237" s="1">
        <v>-47310</v>
      </c>
      <c r="G237" s="1">
        <v>100262.2</v>
      </c>
      <c r="H237">
        <f t="shared" si="9"/>
        <v>7.3498437499999998</v>
      </c>
      <c r="I237">
        <f t="shared" si="10"/>
        <v>938.50968750000004</v>
      </c>
      <c r="J237">
        <f t="shared" si="11"/>
        <v>11.9253125</v>
      </c>
    </row>
    <row r="238" spans="1:10">
      <c r="A238" s="1">
        <v>236</v>
      </c>
      <c r="B238" s="1">
        <v>78664</v>
      </c>
      <c r="C238" s="1">
        <v>50160</v>
      </c>
      <c r="D238" s="1">
        <v>213</v>
      </c>
      <c r="E238" s="1">
        <v>99262.8</v>
      </c>
      <c r="F238" s="1">
        <v>-51970</v>
      </c>
      <c r="G238" s="1">
        <v>98770</v>
      </c>
      <c r="H238">
        <f t="shared" si="9"/>
        <v>7.8375000000000004</v>
      </c>
      <c r="I238">
        <f t="shared" si="10"/>
        <v>930.58875</v>
      </c>
      <c r="J238">
        <f t="shared" si="11"/>
        <v>12.29125</v>
      </c>
    </row>
    <row r="239" spans="1:10">
      <c r="A239" s="1">
        <v>237</v>
      </c>
      <c r="B239" s="1">
        <v>80935</v>
      </c>
      <c r="C239" s="1">
        <v>53228</v>
      </c>
      <c r="D239" s="1">
        <v>11</v>
      </c>
      <c r="E239" s="1">
        <v>97627.7</v>
      </c>
      <c r="F239" s="1">
        <v>-56620</v>
      </c>
      <c r="G239" s="1">
        <v>97132</v>
      </c>
      <c r="H239">
        <f t="shared" si="9"/>
        <v>8.3168749999999996</v>
      </c>
      <c r="I239">
        <f t="shared" si="10"/>
        <v>915.25968749999993</v>
      </c>
      <c r="J239">
        <f t="shared" si="11"/>
        <v>12.64609375</v>
      </c>
    </row>
    <row r="240" spans="1:10">
      <c r="A240" s="1">
        <v>238</v>
      </c>
      <c r="B240" s="1">
        <v>83133</v>
      </c>
      <c r="C240" s="1">
        <v>56238</v>
      </c>
      <c r="D240" s="1">
        <v>158</v>
      </c>
      <c r="E240" s="1">
        <v>95551.4</v>
      </c>
      <c r="F240" s="1">
        <v>-61910</v>
      </c>
      <c r="G240" s="1">
        <v>95362.5</v>
      </c>
      <c r="H240">
        <f t="shared" si="9"/>
        <v>8.7871874999999999</v>
      </c>
      <c r="I240">
        <f t="shared" si="10"/>
        <v>895.79437499999995</v>
      </c>
      <c r="J240">
        <f t="shared" si="11"/>
        <v>12.989531250000001</v>
      </c>
    </row>
    <row r="241" spans="1:10">
      <c r="A241" s="1">
        <v>239</v>
      </c>
      <c r="B241" s="1">
        <v>85256</v>
      </c>
      <c r="C241" s="1">
        <v>59378</v>
      </c>
      <c r="D241" s="1">
        <v>329</v>
      </c>
      <c r="E241" s="1">
        <v>93626.2</v>
      </c>
      <c r="F241" s="1">
        <v>-72260</v>
      </c>
      <c r="G241" s="1">
        <v>93257.1</v>
      </c>
      <c r="H241">
        <f t="shared" si="9"/>
        <v>9.2778124999999996</v>
      </c>
      <c r="I241">
        <f t="shared" si="10"/>
        <v>877.7456249999999</v>
      </c>
      <c r="J241">
        <f t="shared" si="11"/>
        <v>13.321249999999999</v>
      </c>
    </row>
    <row r="242" spans="1:10">
      <c r="A242" s="1">
        <v>240</v>
      </c>
      <c r="B242" s="1">
        <v>87303</v>
      </c>
      <c r="C242" s="1">
        <v>62145</v>
      </c>
      <c r="D242" s="1">
        <v>74</v>
      </c>
      <c r="E242" s="1">
        <v>91072.5</v>
      </c>
      <c r="F242" s="1">
        <v>-54440</v>
      </c>
      <c r="G242" s="1">
        <v>91156.2</v>
      </c>
      <c r="H242">
        <f t="shared" si="9"/>
        <v>9.7101562500000007</v>
      </c>
      <c r="I242">
        <f t="shared" si="10"/>
        <v>853.8046875</v>
      </c>
      <c r="J242">
        <f t="shared" si="11"/>
        <v>13.64109375</v>
      </c>
    </row>
    <row r="243" spans="1:10">
      <c r="A243" s="1">
        <v>241</v>
      </c>
      <c r="B243" s="1">
        <v>89271</v>
      </c>
      <c r="C243" s="1">
        <v>64885</v>
      </c>
      <c r="D243" s="1">
        <v>177</v>
      </c>
      <c r="E243" s="1">
        <v>89451.1</v>
      </c>
      <c r="F243" s="1">
        <v>-53940</v>
      </c>
      <c r="G243" s="1">
        <v>89510.7</v>
      </c>
      <c r="H243">
        <f t="shared" si="9"/>
        <v>10.13828125</v>
      </c>
      <c r="I243">
        <f t="shared" si="10"/>
        <v>838.60406250000005</v>
      </c>
      <c r="J243">
        <f t="shared" si="11"/>
        <v>13.948593750000001</v>
      </c>
    </row>
    <row r="244" spans="1:10">
      <c r="A244" s="1">
        <v>242</v>
      </c>
      <c r="B244" s="1">
        <v>91159</v>
      </c>
      <c r="C244" s="1">
        <v>67617</v>
      </c>
      <c r="D244" s="1">
        <v>277</v>
      </c>
      <c r="E244" s="1">
        <v>87714.6</v>
      </c>
      <c r="F244" s="1">
        <v>-62370</v>
      </c>
      <c r="G244" s="1">
        <v>87828.4</v>
      </c>
      <c r="H244">
        <f t="shared" si="9"/>
        <v>10.565156249999999</v>
      </c>
      <c r="I244">
        <f t="shared" si="10"/>
        <v>822.32437500000003</v>
      </c>
      <c r="J244">
        <f t="shared" si="11"/>
        <v>14.24359375</v>
      </c>
    </row>
    <row r="245" spans="1:10">
      <c r="A245" s="1">
        <v>243</v>
      </c>
      <c r="B245" s="1">
        <v>92964</v>
      </c>
      <c r="C245" s="1">
        <v>70547</v>
      </c>
      <c r="D245" s="1">
        <v>51</v>
      </c>
      <c r="E245" s="1">
        <v>85162.4</v>
      </c>
      <c r="F245" s="1">
        <v>-83130</v>
      </c>
      <c r="G245" s="1">
        <v>85666.1</v>
      </c>
      <c r="H245">
        <f t="shared" si="9"/>
        <v>11.02296875</v>
      </c>
      <c r="I245">
        <f t="shared" si="10"/>
        <v>798.39749999999992</v>
      </c>
      <c r="J245">
        <f t="shared" si="11"/>
        <v>14.525625</v>
      </c>
    </row>
    <row r="246" spans="1:10">
      <c r="A246" s="1">
        <v>244</v>
      </c>
      <c r="B246" s="1">
        <v>94686</v>
      </c>
      <c r="C246" s="1">
        <v>73021</v>
      </c>
      <c r="D246" s="1">
        <v>109</v>
      </c>
      <c r="E246" s="1">
        <v>84023.2</v>
      </c>
      <c r="F246" s="1">
        <v>-58050</v>
      </c>
      <c r="G246" s="1">
        <v>83303.5</v>
      </c>
      <c r="H246">
        <f t="shared" si="9"/>
        <v>11.409531250000001</v>
      </c>
      <c r="I246">
        <f t="shared" si="10"/>
        <v>787.71749999999997</v>
      </c>
      <c r="J246">
        <f t="shared" si="11"/>
        <v>14.7946875</v>
      </c>
    </row>
    <row r="247" spans="1:10">
      <c r="A247" s="1">
        <v>245</v>
      </c>
      <c r="B247" s="1">
        <v>96323</v>
      </c>
      <c r="C247" s="1">
        <v>75727</v>
      </c>
      <c r="D247" s="1">
        <v>205</v>
      </c>
      <c r="E247" s="1">
        <v>82567</v>
      </c>
      <c r="F247" s="1">
        <v>-82250</v>
      </c>
      <c r="G247" s="1">
        <v>81336</v>
      </c>
      <c r="H247">
        <f t="shared" si="9"/>
        <v>11.83234375</v>
      </c>
      <c r="I247">
        <f t="shared" si="10"/>
        <v>774.06562499999995</v>
      </c>
      <c r="J247">
        <f t="shared" si="11"/>
        <v>15.05046875</v>
      </c>
    </row>
    <row r="248" spans="1:10">
      <c r="A248" s="1">
        <v>246</v>
      </c>
      <c r="B248" s="1">
        <v>97873</v>
      </c>
      <c r="C248" s="1">
        <v>78077</v>
      </c>
      <c r="D248" s="1">
        <v>242</v>
      </c>
      <c r="E248" s="1">
        <v>78917.5</v>
      </c>
      <c r="F248" s="1">
        <v>-60260</v>
      </c>
      <c r="G248" s="1">
        <v>78990.8</v>
      </c>
      <c r="H248">
        <f t="shared" si="9"/>
        <v>12.19953125</v>
      </c>
      <c r="I248">
        <f t="shared" si="10"/>
        <v>739.8515625</v>
      </c>
      <c r="J248">
        <f t="shared" si="11"/>
        <v>15.29265625</v>
      </c>
    </row>
    <row r="249" spans="1:10">
      <c r="A249" s="1">
        <v>247</v>
      </c>
      <c r="B249" s="1">
        <v>99335</v>
      </c>
      <c r="C249" s="1">
        <v>80558</v>
      </c>
      <c r="D249" s="1">
        <v>300</v>
      </c>
      <c r="E249" s="1">
        <v>77556.600000000006</v>
      </c>
      <c r="F249" s="1">
        <v>-75370</v>
      </c>
      <c r="G249" s="1">
        <v>77035.600000000006</v>
      </c>
      <c r="H249">
        <f t="shared" si="9"/>
        <v>12.587187500000001</v>
      </c>
      <c r="I249">
        <f t="shared" si="10"/>
        <v>727.09312499999999</v>
      </c>
      <c r="J249">
        <f t="shared" si="11"/>
        <v>15.52109375</v>
      </c>
    </row>
    <row r="250" spans="1:10">
      <c r="A250" s="1">
        <v>248</v>
      </c>
      <c r="B250" s="1">
        <v>100707</v>
      </c>
      <c r="C250" s="1">
        <v>83604</v>
      </c>
      <c r="D250" s="1">
        <v>94</v>
      </c>
      <c r="E250" s="1">
        <v>74386.600000000006</v>
      </c>
      <c r="F250" s="1">
        <v>-37030</v>
      </c>
      <c r="G250" s="1">
        <v>74097.8</v>
      </c>
      <c r="H250">
        <f t="shared" si="9"/>
        <v>13.063124999999999</v>
      </c>
      <c r="I250">
        <f t="shared" si="10"/>
        <v>697.3743750000001</v>
      </c>
      <c r="J250">
        <f t="shared" si="11"/>
        <v>15.735468750000001</v>
      </c>
    </row>
    <row r="251" spans="1:10">
      <c r="A251" s="1">
        <v>249</v>
      </c>
      <c r="B251" s="1">
        <v>101989</v>
      </c>
      <c r="C251" s="1">
        <v>85443</v>
      </c>
      <c r="D251" s="1">
        <v>44</v>
      </c>
      <c r="E251" s="1">
        <v>72959.199999999997</v>
      </c>
      <c r="F251" s="1">
        <v>-45060</v>
      </c>
      <c r="G251" s="1">
        <v>73157.5</v>
      </c>
      <c r="H251">
        <f t="shared" si="9"/>
        <v>13.350468749999999</v>
      </c>
      <c r="I251">
        <f t="shared" si="10"/>
        <v>683.99249999999995</v>
      </c>
      <c r="J251">
        <f t="shared" si="11"/>
        <v>15.93578125</v>
      </c>
    </row>
    <row r="252" spans="1:10">
      <c r="A252" s="1">
        <v>250</v>
      </c>
      <c r="B252" s="1">
        <v>103179</v>
      </c>
      <c r="C252" s="1">
        <v>87515</v>
      </c>
      <c r="D252" s="1">
        <v>33</v>
      </c>
      <c r="E252" s="1">
        <v>72358.399999999994</v>
      </c>
      <c r="F252" s="1">
        <v>-69140</v>
      </c>
      <c r="G252" s="1">
        <v>71789.3</v>
      </c>
      <c r="H252">
        <f t="shared" si="9"/>
        <v>13.67421875</v>
      </c>
      <c r="I252">
        <f t="shared" si="10"/>
        <v>678.3599999999999</v>
      </c>
      <c r="J252">
        <f t="shared" si="11"/>
        <v>16.121718749999999</v>
      </c>
    </row>
    <row r="253" spans="1:10">
      <c r="A253" s="1">
        <v>251</v>
      </c>
      <c r="B253" s="1">
        <v>104277</v>
      </c>
      <c r="C253" s="1">
        <v>89767</v>
      </c>
      <c r="D253" s="1">
        <v>53</v>
      </c>
      <c r="E253" s="1">
        <v>69924.399999999994</v>
      </c>
      <c r="F253" s="1">
        <v>-45430</v>
      </c>
      <c r="G253" s="1">
        <v>69676.2</v>
      </c>
      <c r="H253">
        <f t="shared" si="9"/>
        <v>14.026093749999999</v>
      </c>
      <c r="I253">
        <f t="shared" si="10"/>
        <v>655.54124999999988</v>
      </c>
      <c r="J253">
        <f t="shared" si="11"/>
        <v>16.29328125</v>
      </c>
    </row>
    <row r="254" spans="1:10">
      <c r="A254" s="1">
        <v>252</v>
      </c>
      <c r="B254" s="1">
        <v>105280</v>
      </c>
      <c r="C254" s="1">
        <v>91824</v>
      </c>
      <c r="D254" s="1">
        <v>40</v>
      </c>
      <c r="E254" s="1">
        <v>68616.800000000003</v>
      </c>
      <c r="F254" s="1">
        <v>-45680</v>
      </c>
      <c r="G254" s="1">
        <v>68323.7</v>
      </c>
      <c r="H254">
        <f t="shared" si="9"/>
        <v>14.3475</v>
      </c>
      <c r="I254">
        <f t="shared" si="10"/>
        <v>643.28250000000003</v>
      </c>
      <c r="J254">
        <f t="shared" si="11"/>
        <v>16.45</v>
      </c>
    </row>
    <row r="255" spans="1:10">
      <c r="A255" s="1">
        <v>253</v>
      </c>
      <c r="B255" s="1">
        <v>106189</v>
      </c>
      <c r="C255" s="1">
        <v>93939</v>
      </c>
      <c r="D255" s="1">
        <v>37</v>
      </c>
      <c r="E255" s="1">
        <v>67247.399999999994</v>
      </c>
      <c r="F255" s="1">
        <v>-34350</v>
      </c>
      <c r="G255" s="1">
        <v>66918.600000000006</v>
      </c>
      <c r="H255">
        <f t="shared" si="9"/>
        <v>14.67796875</v>
      </c>
      <c r="I255">
        <f t="shared" si="10"/>
        <v>630.44437499999992</v>
      </c>
      <c r="J255">
        <f t="shared" si="11"/>
        <v>16.592031250000002</v>
      </c>
    </row>
    <row r="256" spans="1:10">
      <c r="A256" s="1">
        <v>254</v>
      </c>
      <c r="B256" s="1">
        <v>107002</v>
      </c>
      <c r="C256" s="1">
        <v>96048</v>
      </c>
      <c r="D256" s="1">
        <v>33</v>
      </c>
      <c r="E256" s="1">
        <v>66010.8</v>
      </c>
      <c r="F256" s="1">
        <v>-22210</v>
      </c>
      <c r="G256" s="1">
        <v>65869.600000000006</v>
      </c>
      <c r="H256">
        <f t="shared" si="9"/>
        <v>15.0075</v>
      </c>
      <c r="I256">
        <f t="shared" si="10"/>
        <v>618.85125000000005</v>
      </c>
      <c r="J256">
        <f t="shared" si="11"/>
        <v>16.7190625</v>
      </c>
    </row>
    <row r="257" spans="1:10">
      <c r="A257" s="1">
        <v>255</v>
      </c>
      <c r="B257" s="1">
        <v>107719</v>
      </c>
      <c r="C257" s="1">
        <v>98238</v>
      </c>
      <c r="D257" s="1">
        <v>43</v>
      </c>
      <c r="E257" s="1">
        <v>65193.9</v>
      </c>
      <c r="F257" s="1">
        <v>-10910</v>
      </c>
      <c r="G257" s="1">
        <v>65153.7</v>
      </c>
      <c r="H257">
        <f t="shared" si="9"/>
        <v>15.3496875</v>
      </c>
      <c r="I257">
        <f t="shared" si="10"/>
        <v>611.19281249999995</v>
      </c>
      <c r="J257">
        <f t="shared" si="11"/>
        <v>16.831093750000001</v>
      </c>
    </row>
    <row r="258" spans="1:10">
      <c r="A258" s="1">
        <v>256</v>
      </c>
      <c r="B258" s="1">
        <v>108339</v>
      </c>
      <c r="C258" s="1">
        <v>100111</v>
      </c>
      <c r="D258" s="1">
        <v>358</v>
      </c>
      <c r="E258" s="1">
        <v>64625.2</v>
      </c>
      <c r="F258" s="1">
        <v>-8960</v>
      </c>
      <c r="G258" s="1">
        <v>64846.3</v>
      </c>
      <c r="H258">
        <f t="shared" si="9"/>
        <v>15.64234375</v>
      </c>
      <c r="I258">
        <f t="shared" si="10"/>
        <v>605.86124999999993</v>
      </c>
      <c r="J258">
        <f t="shared" si="11"/>
        <v>16.927968750000002</v>
      </c>
    </row>
    <row r="259" spans="1:10">
      <c r="A259" s="1">
        <v>257</v>
      </c>
      <c r="B259" s="1">
        <v>108861</v>
      </c>
      <c r="C259" s="1">
        <v>102252</v>
      </c>
      <c r="D259" s="1">
        <v>360</v>
      </c>
      <c r="E259" s="1">
        <v>64450.400000000001</v>
      </c>
      <c r="F259" s="1">
        <v>9290</v>
      </c>
      <c r="G259" s="1">
        <v>64602.6</v>
      </c>
      <c r="H259">
        <f t="shared" ref="H259:H322" si="12">C259/6400</f>
        <v>15.976875</v>
      </c>
      <c r="I259">
        <f t="shared" ref="I259:I322" si="13">E259/6400*60</f>
        <v>604.22249999999997</v>
      </c>
      <c r="J259">
        <f t="shared" ref="J259:J322" si="14">B259/6400</f>
        <v>17.009531249999998</v>
      </c>
    </row>
    <row r="260" spans="1:10">
      <c r="A260" s="1">
        <v>258</v>
      </c>
      <c r="B260" s="1">
        <v>109286</v>
      </c>
      <c r="C260" s="1">
        <v>104128</v>
      </c>
      <c r="D260" s="1">
        <v>316</v>
      </c>
      <c r="E260" s="1">
        <v>64876</v>
      </c>
      <c r="F260" s="1">
        <v>14180</v>
      </c>
      <c r="G260" s="1">
        <v>64885.2</v>
      </c>
      <c r="H260">
        <f t="shared" si="12"/>
        <v>16.27</v>
      </c>
      <c r="I260">
        <f t="shared" si="13"/>
        <v>608.21249999999998</v>
      </c>
      <c r="J260">
        <f t="shared" si="14"/>
        <v>17.075937499999998</v>
      </c>
    </row>
    <row r="261" spans="1:10">
      <c r="A261" s="1">
        <v>259</v>
      </c>
      <c r="B261" s="1">
        <v>109612</v>
      </c>
      <c r="C261" s="1">
        <v>106176</v>
      </c>
      <c r="D261" s="1">
        <v>302</v>
      </c>
      <c r="E261" s="1">
        <v>65646.100000000006</v>
      </c>
      <c r="F261" s="1">
        <v>31270</v>
      </c>
      <c r="G261" s="1">
        <v>65387</v>
      </c>
      <c r="H261">
        <f t="shared" si="12"/>
        <v>16.59</v>
      </c>
      <c r="I261">
        <f t="shared" si="13"/>
        <v>615.43218750000005</v>
      </c>
      <c r="J261">
        <f t="shared" si="14"/>
        <v>17.126874999999998</v>
      </c>
    </row>
    <row r="262" spans="1:10">
      <c r="A262" s="1">
        <v>260</v>
      </c>
      <c r="B262" s="1">
        <v>109839</v>
      </c>
      <c r="C262" s="1">
        <v>108231</v>
      </c>
      <c r="D262" s="1">
        <v>290</v>
      </c>
      <c r="E262" s="1">
        <v>66264.7</v>
      </c>
      <c r="F262" s="1">
        <v>40780</v>
      </c>
      <c r="G262" s="1">
        <v>66393</v>
      </c>
      <c r="H262">
        <f t="shared" si="12"/>
        <v>16.911093749999999</v>
      </c>
      <c r="I262">
        <f t="shared" si="13"/>
        <v>621.23156249999988</v>
      </c>
      <c r="J262">
        <f t="shared" si="14"/>
        <v>17.162343750000002</v>
      </c>
    </row>
    <row r="263" spans="1:10">
      <c r="A263" s="1">
        <v>261</v>
      </c>
      <c r="B263" s="1">
        <v>109968</v>
      </c>
      <c r="C263" s="1">
        <v>110338</v>
      </c>
      <c r="D263" s="1">
        <v>285</v>
      </c>
      <c r="E263" s="1">
        <v>67381.899999999994</v>
      </c>
      <c r="F263" s="1">
        <v>55200</v>
      </c>
      <c r="G263" s="1">
        <v>67720.600000000006</v>
      </c>
      <c r="H263">
        <f t="shared" si="12"/>
        <v>17.240312500000002</v>
      </c>
      <c r="I263">
        <f t="shared" si="13"/>
        <v>631.70531249999999</v>
      </c>
      <c r="J263">
        <f t="shared" si="14"/>
        <v>17.182500000000001</v>
      </c>
    </row>
    <row r="264" spans="1:10">
      <c r="A264" s="1">
        <v>262</v>
      </c>
      <c r="B264" s="1">
        <v>109998</v>
      </c>
      <c r="C264" s="1">
        <v>112460</v>
      </c>
      <c r="D264" s="1">
        <v>283</v>
      </c>
      <c r="E264" s="1">
        <v>69972.2</v>
      </c>
      <c r="F264" s="1">
        <v>-67870</v>
      </c>
      <c r="G264" s="1">
        <v>69062.8</v>
      </c>
      <c r="H264">
        <f t="shared" si="12"/>
        <v>17.571874999999999</v>
      </c>
      <c r="I264">
        <f t="shared" si="13"/>
        <v>655.989375</v>
      </c>
      <c r="J264">
        <f t="shared" si="14"/>
        <v>17.1871875</v>
      </c>
    </row>
    <row r="265" spans="1:10">
      <c r="A265" s="1">
        <v>263</v>
      </c>
      <c r="B265" s="1">
        <v>109928</v>
      </c>
      <c r="C265" s="1">
        <v>114591</v>
      </c>
      <c r="D265" s="1">
        <v>282</v>
      </c>
      <c r="E265" s="1">
        <v>67091.5</v>
      </c>
      <c r="F265" s="1">
        <v>-87250</v>
      </c>
      <c r="G265" s="1">
        <v>66905.5</v>
      </c>
      <c r="H265">
        <f t="shared" si="12"/>
        <v>17.904843750000001</v>
      </c>
      <c r="I265">
        <f t="shared" si="13"/>
        <v>628.98281249999991</v>
      </c>
      <c r="J265">
        <f t="shared" si="14"/>
        <v>17.17625</v>
      </c>
    </row>
    <row r="266" spans="1:10">
      <c r="A266" s="1">
        <v>264</v>
      </c>
      <c r="B266" s="1">
        <v>109760</v>
      </c>
      <c r="C266" s="1">
        <v>117652</v>
      </c>
      <c r="D266" s="1">
        <v>78</v>
      </c>
      <c r="E266" s="1">
        <v>63275.9</v>
      </c>
      <c r="F266" s="1">
        <v>-92040</v>
      </c>
      <c r="G266" s="1">
        <v>62791.5</v>
      </c>
      <c r="H266">
        <f t="shared" si="12"/>
        <v>18.383125</v>
      </c>
      <c r="I266">
        <f t="shared" si="13"/>
        <v>593.21156250000001</v>
      </c>
      <c r="J266">
        <f t="shared" si="14"/>
        <v>17.149999999999999</v>
      </c>
    </row>
    <row r="267" spans="1:10">
      <c r="A267" s="1">
        <v>265</v>
      </c>
      <c r="B267" s="1">
        <v>109493</v>
      </c>
      <c r="C267" s="1">
        <v>119212</v>
      </c>
      <c r="D267" s="1">
        <v>341</v>
      </c>
      <c r="E267" s="1">
        <v>60272.3</v>
      </c>
      <c r="F267" s="1">
        <v>-124370</v>
      </c>
      <c r="G267" s="1">
        <v>60378.6</v>
      </c>
      <c r="H267">
        <f t="shared" si="12"/>
        <v>18.626874999999998</v>
      </c>
      <c r="I267">
        <f t="shared" si="13"/>
        <v>565.05281250000007</v>
      </c>
      <c r="J267">
        <f t="shared" si="14"/>
        <v>17.108281250000001</v>
      </c>
    </row>
    <row r="268" spans="1:10">
      <c r="A268" s="1">
        <v>266</v>
      </c>
      <c r="B268" s="1">
        <v>109127</v>
      </c>
      <c r="C268" s="1">
        <v>120488</v>
      </c>
      <c r="D268" s="1">
        <v>196</v>
      </c>
      <c r="E268" s="1">
        <v>58072.6</v>
      </c>
      <c r="F268" s="1">
        <v>-148580</v>
      </c>
      <c r="G268" s="1">
        <v>57638</v>
      </c>
      <c r="H268">
        <f t="shared" si="12"/>
        <v>18.826250000000002</v>
      </c>
      <c r="I268">
        <f t="shared" si="13"/>
        <v>544.43062499999996</v>
      </c>
      <c r="J268">
        <f t="shared" si="14"/>
        <v>17.05109375</v>
      </c>
    </row>
    <row r="269" spans="1:10">
      <c r="A269" s="1">
        <v>267</v>
      </c>
      <c r="B269" s="1">
        <v>108663</v>
      </c>
      <c r="C269" s="1">
        <v>122209</v>
      </c>
      <c r="D269" s="1">
        <v>127</v>
      </c>
      <c r="E269" s="1">
        <v>53578.1</v>
      </c>
      <c r="F269" s="1">
        <v>-133220</v>
      </c>
      <c r="G269" s="1">
        <v>53041.1</v>
      </c>
      <c r="H269">
        <f t="shared" si="12"/>
        <v>19.095156249999999</v>
      </c>
      <c r="I269">
        <f t="shared" si="13"/>
        <v>502.29468749999995</v>
      </c>
      <c r="J269">
        <f t="shared" si="14"/>
        <v>16.978593750000002</v>
      </c>
    </row>
    <row r="270" spans="1:10">
      <c r="A270" s="1">
        <v>268</v>
      </c>
      <c r="B270" s="1">
        <v>108102</v>
      </c>
      <c r="C270" s="1">
        <v>123764</v>
      </c>
      <c r="D270" s="1">
        <v>28</v>
      </c>
      <c r="E270" s="1">
        <v>50161.2</v>
      </c>
      <c r="F270" s="1">
        <v>-142070</v>
      </c>
      <c r="G270" s="1">
        <v>48984.5</v>
      </c>
      <c r="H270">
        <f t="shared" si="12"/>
        <v>19.338125000000002</v>
      </c>
      <c r="I270">
        <f t="shared" si="13"/>
        <v>470.26124999999996</v>
      </c>
      <c r="J270">
        <f t="shared" si="14"/>
        <v>16.8909375</v>
      </c>
    </row>
    <row r="271" spans="1:10">
      <c r="A271" s="1">
        <v>269</v>
      </c>
      <c r="B271" s="1">
        <v>107443</v>
      </c>
      <c r="C271" s="1">
        <v>125278</v>
      </c>
      <c r="D271" s="1">
        <v>283</v>
      </c>
      <c r="E271" s="1">
        <v>43814.400000000001</v>
      </c>
      <c r="F271" s="1">
        <v>-143830</v>
      </c>
      <c r="G271" s="1">
        <v>44397.3</v>
      </c>
      <c r="H271">
        <f t="shared" si="12"/>
        <v>19.5746875</v>
      </c>
      <c r="I271">
        <f t="shared" si="13"/>
        <v>410.76</v>
      </c>
      <c r="J271">
        <f t="shared" si="14"/>
        <v>16.787968750000001</v>
      </c>
    </row>
    <row r="272" spans="1:10">
      <c r="A272" s="1">
        <v>270</v>
      </c>
      <c r="B272" s="1">
        <v>106687</v>
      </c>
      <c r="C272" s="1">
        <v>126646</v>
      </c>
      <c r="D272" s="1">
        <v>154</v>
      </c>
      <c r="E272" s="1">
        <v>37409.699999999997</v>
      </c>
      <c r="F272" s="1">
        <v>-154080</v>
      </c>
      <c r="G272" s="1">
        <v>39728.1</v>
      </c>
      <c r="H272">
        <f t="shared" si="12"/>
        <v>19.788437500000001</v>
      </c>
      <c r="I272">
        <f t="shared" si="13"/>
        <v>350.7159375</v>
      </c>
      <c r="J272">
        <f t="shared" si="14"/>
        <v>16.669843749999998</v>
      </c>
    </row>
    <row r="273" spans="1:10">
      <c r="A273" s="1">
        <v>271</v>
      </c>
      <c r="B273" s="1">
        <v>105836</v>
      </c>
      <c r="C273" s="1">
        <v>127782</v>
      </c>
      <c r="D273" s="1">
        <v>345</v>
      </c>
      <c r="E273" s="1">
        <v>38750.9</v>
      </c>
      <c r="F273" s="1">
        <v>-163980</v>
      </c>
      <c r="G273" s="1">
        <v>35155.4</v>
      </c>
      <c r="H273">
        <f t="shared" si="12"/>
        <v>19.965937499999999</v>
      </c>
      <c r="I273">
        <f t="shared" si="13"/>
        <v>363.28968750000001</v>
      </c>
      <c r="J273">
        <f t="shared" si="14"/>
        <v>16.536874999999998</v>
      </c>
    </row>
    <row r="274" spans="1:10">
      <c r="A274" s="1">
        <v>272</v>
      </c>
      <c r="B274" s="1">
        <v>104889</v>
      </c>
      <c r="C274" s="1">
        <v>128811</v>
      </c>
      <c r="D274" s="1">
        <v>157</v>
      </c>
      <c r="E274" s="1">
        <v>30792.6</v>
      </c>
      <c r="F274" s="1">
        <v>-179150</v>
      </c>
      <c r="G274" s="1">
        <v>29989.200000000001</v>
      </c>
      <c r="H274">
        <f t="shared" si="12"/>
        <v>20.126718749999998</v>
      </c>
      <c r="I274">
        <f t="shared" si="13"/>
        <v>288.68062499999996</v>
      </c>
      <c r="J274">
        <f t="shared" si="14"/>
        <v>16.388906250000002</v>
      </c>
    </row>
    <row r="275" spans="1:10">
      <c r="A275" s="1">
        <v>273</v>
      </c>
      <c r="B275" s="1">
        <v>103848</v>
      </c>
      <c r="C275" s="1">
        <v>129655</v>
      </c>
      <c r="D275" s="1">
        <v>299</v>
      </c>
      <c r="E275" s="1">
        <v>25680.1</v>
      </c>
      <c r="F275" s="1">
        <v>-184290</v>
      </c>
      <c r="G275" s="1">
        <v>24510.9</v>
      </c>
      <c r="H275">
        <f t="shared" si="12"/>
        <v>20.258593749999999</v>
      </c>
      <c r="I275">
        <f t="shared" si="13"/>
        <v>240.75093749999999</v>
      </c>
      <c r="J275">
        <f t="shared" si="14"/>
        <v>16.22625</v>
      </c>
    </row>
    <row r="276" spans="1:10">
      <c r="A276" s="1">
        <v>274</v>
      </c>
      <c r="B276" s="1">
        <v>102713</v>
      </c>
      <c r="C276" s="1">
        <v>130356</v>
      </c>
      <c r="D276" s="1">
        <v>57</v>
      </c>
      <c r="E276" s="1">
        <v>18476.3</v>
      </c>
      <c r="F276" s="1">
        <v>-186170</v>
      </c>
      <c r="G276" s="1">
        <v>18608.5</v>
      </c>
      <c r="H276">
        <f t="shared" si="12"/>
        <v>20.368124999999999</v>
      </c>
      <c r="I276">
        <f t="shared" si="13"/>
        <v>173.21531250000001</v>
      </c>
      <c r="J276">
        <f t="shared" si="14"/>
        <v>16.048906250000002</v>
      </c>
    </row>
    <row r="277" spans="1:10">
      <c r="A277" s="1">
        <v>275</v>
      </c>
      <c r="B277" s="1">
        <v>101486</v>
      </c>
      <c r="C277" s="1">
        <v>130852</v>
      </c>
      <c r="D277" s="1">
        <v>140</v>
      </c>
      <c r="E277" s="1">
        <v>13256.6</v>
      </c>
      <c r="F277" s="1">
        <v>-192260</v>
      </c>
      <c r="G277" s="1">
        <v>12820.4</v>
      </c>
      <c r="H277">
        <f t="shared" si="12"/>
        <v>20.445625</v>
      </c>
      <c r="I277">
        <f t="shared" si="13"/>
        <v>124.280625</v>
      </c>
      <c r="J277">
        <f t="shared" si="14"/>
        <v>15.8571875</v>
      </c>
    </row>
    <row r="278" spans="1:10">
      <c r="A278" s="1">
        <v>276</v>
      </c>
      <c r="B278" s="1">
        <v>100168</v>
      </c>
      <c r="C278" s="1">
        <v>131174</v>
      </c>
      <c r="D278" s="1">
        <v>194</v>
      </c>
      <c r="E278" s="1">
        <v>9149.9</v>
      </c>
      <c r="F278" s="1">
        <v>-196100</v>
      </c>
      <c r="G278" s="1">
        <v>6849.8</v>
      </c>
      <c r="H278">
        <f t="shared" si="12"/>
        <v>20.4959375</v>
      </c>
      <c r="I278">
        <f t="shared" si="13"/>
        <v>85.780312499999994</v>
      </c>
      <c r="J278">
        <f t="shared" si="14"/>
        <v>15.651249999999999</v>
      </c>
    </row>
    <row r="279" spans="1:10">
      <c r="A279" s="1">
        <v>277</v>
      </c>
      <c r="B279" s="1">
        <v>98759</v>
      </c>
      <c r="C279" s="1">
        <v>131305</v>
      </c>
      <c r="D279" s="1">
        <v>216</v>
      </c>
      <c r="E279" s="1">
        <v>578.70000000000005</v>
      </c>
      <c r="F279" s="1">
        <v>-209030</v>
      </c>
      <c r="G279" s="1">
        <v>588</v>
      </c>
      <c r="H279">
        <f t="shared" si="12"/>
        <v>20.516406249999999</v>
      </c>
      <c r="I279">
        <f t="shared" si="13"/>
        <v>5.4253125000000004</v>
      </c>
      <c r="J279">
        <f t="shared" si="14"/>
        <v>15.43109375</v>
      </c>
    </row>
    <row r="280" spans="1:10">
      <c r="A280" s="1">
        <v>278</v>
      </c>
      <c r="B280" s="1">
        <v>97261</v>
      </c>
      <c r="C280" s="1">
        <v>131242</v>
      </c>
      <c r="D280" s="1">
        <v>204</v>
      </c>
      <c r="E280" s="1">
        <v>-5835.6</v>
      </c>
      <c r="F280" s="1">
        <v>-194530</v>
      </c>
      <c r="G280" s="1">
        <v>-6113.3</v>
      </c>
      <c r="H280">
        <f t="shared" si="12"/>
        <v>20.506562500000001</v>
      </c>
      <c r="I280">
        <f t="shared" si="13"/>
        <v>-54.708750000000002</v>
      </c>
      <c r="J280">
        <f t="shared" si="14"/>
        <v>15.19703125</v>
      </c>
    </row>
    <row r="281" spans="1:10">
      <c r="A281" s="1">
        <v>279</v>
      </c>
      <c r="B281" s="1">
        <v>95676</v>
      </c>
      <c r="C281" s="1">
        <v>130961</v>
      </c>
      <c r="D281" s="1">
        <v>156</v>
      </c>
      <c r="E281" s="1">
        <v>-10434.200000000001</v>
      </c>
      <c r="F281" s="1">
        <v>-200570</v>
      </c>
      <c r="G281" s="1">
        <v>-12403.5</v>
      </c>
      <c r="H281">
        <f t="shared" si="12"/>
        <v>20.462656249999998</v>
      </c>
      <c r="I281">
        <f t="shared" si="13"/>
        <v>-97.820625000000007</v>
      </c>
      <c r="J281">
        <f t="shared" si="14"/>
        <v>14.949375</v>
      </c>
    </row>
    <row r="282" spans="1:10">
      <c r="A282" s="1">
        <v>280</v>
      </c>
      <c r="B282" s="1">
        <v>94005</v>
      </c>
      <c r="C282" s="1">
        <v>130268</v>
      </c>
      <c r="D282" s="1">
        <v>38</v>
      </c>
      <c r="E282" s="1">
        <v>-18987.2</v>
      </c>
      <c r="F282" s="1">
        <v>-152840</v>
      </c>
      <c r="G282" s="1">
        <v>-20834.7</v>
      </c>
      <c r="H282">
        <f t="shared" si="12"/>
        <v>20.354375000000001</v>
      </c>
      <c r="I282">
        <f t="shared" si="13"/>
        <v>-178.00500000000002</v>
      </c>
      <c r="J282">
        <f t="shared" si="14"/>
        <v>14.688281249999999</v>
      </c>
    </row>
    <row r="283" spans="1:10">
      <c r="A283" s="1">
        <v>281</v>
      </c>
      <c r="B283" s="1">
        <v>92250</v>
      </c>
      <c r="C283" s="1">
        <v>129737</v>
      </c>
      <c r="D283" s="1">
        <v>308</v>
      </c>
      <c r="E283" s="1">
        <v>-24874.2</v>
      </c>
      <c r="F283" s="1">
        <v>-293010</v>
      </c>
      <c r="G283" s="1">
        <v>-24846.9</v>
      </c>
      <c r="H283">
        <f t="shared" si="12"/>
        <v>20.271406249999998</v>
      </c>
      <c r="I283">
        <f t="shared" si="13"/>
        <v>-233.19562500000001</v>
      </c>
      <c r="J283">
        <f t="shared" si="14"/>
        <v>14.4140625</v>
      </c>
    </row>
    <row r="284" spans="1:10">
      <c r="A284" s="1">
        <v>282</v>
      </c>
      <c r="B284" s="1">
        <v>90411</v>
      </c>
      <c r="C284" s="1">
        <v>129018</v>
      </c>
      <c r="D284" s="1">
        <v>186</v>
      </c>
      <c r="E284" s="1">
        <v>-32558</v>
      </c>
      <c r="F284" s="1">
        <v>-274740</v>
      </c>
      <c r="G284" s="1">
        <v>-32268.3</v>
      </c>
      <c r="H284">
        <f t="shared" si="12"/>
        <v>20.159062500000001</v>
      </c>
      <c r="I284">
        <f t="shared" si="13"/>
        <v>-305.23124999999999</v>
      </c>
      <c r="J284">
        <f t="shared" si="14"/>
        <v>14.12671875</v>
      </c>
    </row>
    <row r="285" spans="1:10">
      <c r="A285" s="1">
        <v>283</v>
      </c>
      <c r="B285" s="1">
        <v>88491</v>
      </c>
      <c r="C285" s="1">
        <v>127923</v>
      </c>
      <c r="D285" s="1">
        <v>0</v>
      </c>
      <c r="E285" s="1">
        <v>-42523.3</v>
      </c>
      <c r="F285" s="1">
        <v>-227300</v>
      </c>
      <c r="G285" s="1">
        <v>-40517.300000000003</v>
      </c>
      <c r="H285">
        <f t="shared" si="12"/>
        <v>19.98796875</v>
      </c>
      <c r="I285">
        <f t="shared" si="13"/>
        <v>-398.65593749999999</v>
      </c>
      <c r="J285">
        <f t="shared" si="14"/>
        <v>13.82671875</v>
      </c>
    </row>
    <row r="286" spans="1:10">
      <c r="A286" s="1">
        <v>284</v>
      </c>
      <c r="B286" s="1">
        <v>86491</v>
      </c>
      <c r="C286" s="1">
        <v>126543</v>
      </c>
      <c r="D286" s="1">
        <v>126</v>
      </c>
      <c r="E286" s="1">
        <v>-43335.5</v>
      </c>
      <c r="F286" s="1">
        <v>-210760</v>
      </c>
      <c r="G286" s="1">
        <v>-47745.2</v>
      </c>
      <c r="H286">
        <f t="shared" si="12"/>
        <v>19.772343750000001</v>
      </c>
      <c r="I286">
        <f t="shared" si="13"/>
        <v>-406.27031250000005</v>
      </c>
      <c r="J286">
        <f t="shared" si="14"/>
        <v>13.51421875</v>
      </c>
    </row>
    <row r="287" spans="1:10">
      <c r="A287" s="1">
        <v>285</v>
      </c>
      <c r="B287" s="1">
        <v>84414</v>
      </c>
      <c r="C287" s="1">
        <v>124875</v>
      </c>
      <c r="D287" s="1">
        <v>205</v>
      </c>
      <c r="E287" s="1">
        <v>-52020.1</v>
      </c>
      <c r="F287" s="1">
        <v>-200870</v>
      </c>
      <c r="G287" s="1">
        <v>-54620.2</v>
      </c>
      <c r="H287">
        <f t="shared" si="12"/>
        <v>19.51171875</v>
      </c>
      <c r="I287">
        <f t="shared" si="13"/>
        <v>-487.68843750000002</v>
      </c>
      <c r="J287">
        <f t="shared" si="14"/>
        <v>13.1896875</v>
      </c>
    </row>
    <row r="288" spans="1:10">
      <c r="A288" s="1">
        <v>286</v>
      </c>
      <c r="B288" s="1">
        <v>82260</v>
      </c>
      <c r="C288" s="1">
        <v>123201</v>
      </c>
      <c r="D288" s="1">
        <v>281</v>
      </c>
      <c r="E288" s="1">
        <v>-60436</v>
      </c>
      <c r="F288" s="1">
        <v>-244310</v>
      </c>
      <c r="G288" s="1">
        <v>-60615.1</v>
      </c>
      <c r="H288">
        <f t="shared" si="12"/>
        <v>19.25015625</v>
      </c>
      <c r="I288">
        <f t="shared" si="13"/>
        <v>-566.58749999999998</v>
      </c>
      <c r="J288">
        <f t="shared" si="14"/>
        <v>12.853125</v>
      </c>
    </row>
    <row r="289" spans="1:10">
      <c r="A289" s="1">
        <v>287</v>
      </c>
      <c r="B289" s="1">
        <v>80033</v>
      </c>
      <c r="C289" s="1">
        <v>121152</v>
      </c>
      <c r="D289" s="1">
        <v>294</v>
      </c>
      <c r="E289" s="1">
        <v>-66884.5</v>
      </c>
      <c r="F289" s="1">
        <v>-213560</v>
      </c>
      <c r="G289" s="1">
        <v>-68402</v>
      </c>
      <c r="H289">
        <f t="shared" si="12"/>
        <v>18.93</v>
      </c>
      <c r="I289">
        <f t="shared" si="13"/>
        <v>-627.04218750000007</v>
      </c>
      <c r="J289">
        <f t="shared" si="14"/>
        <v>12.505156250000001</v>
      </c>
    </row>
    <row r="290" spans="1:10">
      <c r="A290" s="1">
        <v>288</v>
      </c>
      <c r="B290" s="1">
        <v>77733</v>
      </c>
      <c r="C290" s="1">
        <v>118886</v>
      </c>
      <c r="D290" s="1">
        <v>269</v>
      </c>
      <c r="E290" s="1">
        <v>-74125.899999999994</v>
      </c>
      <c r="F290" s="1">
        <v>-214550</v>
      </c>
      <c r="G290" s="1">
        <v>-75185.5</v>
      </c>
      <c r="H290">
        <f t="shared" si="12"/>
        <v>18.575937499999998</v>
      </c>
      <c r="I290">
        <f t="shared" si="13"/>
        <v>-694.9303124999999</v>
      </c>
      <c r="J290">
        <f t="shared" si="14"/>
        <v>12.145781250000001</v>
      </c>
    </row>
    <row r="291" spans="1:10">
      <c r="A291" s="1">
        <v>289</v>
      </c>
      <c r="B291" s="1">
        <v>75363</v>
      </c>
      <c r="C291" s="1">
        <v>116532</v>
      </c>
      <c r="D291" s="1">
        <v>233</v>
      </c>
      <c r="E291" s="1">
        <v>-80302</v>
      </c>
      <c r="F291" s="1">
        <v>-217960</v>
      </c>
      <c r="G291" s="1">
        <v>-81631.100000000006</v>
      </c>
      <c r="H291">
        <f t="shared" si="12"/>
        <v>18.208124999999999</v>
      </c>
      <c r="I291">
        <f t="shared" si="13"/>
        <v>-752.83124999999995</v>
      </c>
      <c r="J291">
        <f t="shared" si="14"/>
        <v>11.77546875</v>
      </c>
    </row>
    <row r="292" spans="1:10">
      <c r="A292" s="1">
        <v>290</v>
      </c>
      <c r="B292" s="1">
        <v>72926</v>
      </c>
      <c r="C292" s="1">
        <v>113954</v>
      </c>
      <c r="D292" s="1">
        <v>158</v>
      </c>
      <c r="E292" s="1">
        <v>-88099.1</v>
      </c>
      <c r="F292" s="1">
        <v>-216210</v>
      </c>
      <c r="G292" s="1">
        <v>-88274</v>
      </c>
      <c r="H292">
        <f t="shared" si="12"/>
        <v>17.805312499999999</v>
      </c>
      <c r="I292">
        <f t="shared" si="13"/>
        <v>-825.9290625000001</v>
      </c>
      <c r="J292">
        <f t="shared" si="14"/>
        <v>11.3946875</v>
      </c>
    </row>
    <row r="293" spans="1:10">
      <c r="A293" s="1">
        <v>291</v>
      </c>
      <c r="B293" s="1">
        <v>70423</v>
      </c>
      <c r="C293" s="1">
        <v>111034</v>
      </c>
      <c r="D293" s="1">
        <v>25</v>
      </c>
      <c r="E293" s="1">
        <v>-95075.199999999997</v>
      </c>
      <c r="F293" s="1">
        <v>-201970</v>
      </c>
      <c r="G293" s="1">
        <v>-95153.7</v>
      </c>
      <c r="H293">
        <f t="shared" si="12"/>
        <v>17.349062499999999</v>
      </c>
      <c r="I293">
        <f t="shared" si="13"/>
        <v>-891.32999999999993</v>
      </c>
      <c r="J293">
        <f t="shared" si="14"/>
        <v>11.00359375</v>
      </c>
    </row>
    <row r="294" spans="1:10">
      <c r="A294" s="1">
        <v>292</v>
      </c>
      <c r="B294" s="1">
        <v>67857</v>
      </c>
      <c r="C294" s="1">
        <v>107951</v>
      </c>
      <c r="D294" s="1">
        <v>224</v>
      </c>
      <c r="E294" s="1">
        <v>-100837.7</v>
      </c>
      <c r="F294" s="1">
        <v>199680</v>
      </c>
      <c r="G294" s="1">
        <v>-100411.1</v>
      </c>
      <c r="H294">
        <f t="shared" si="12"/>
        <v>16.86734375</v>
      </c>
      <c r="I294">
        <f t="shared" si="13"/>
        <v>-945.35343749999993</v>
      </c>
      <c r="J294">
        <f t="shared" si="14"/>
        <v>10.602656250000001</v>
      </c>
    </row>
    <row r="295" spans="1:10">
      <c r="A295" s="1">
        <v>293</v>
      </c>
      <c r="B295" s="1">
        <v>65229</v>
      </c>
      <c r="C295" s="1">
        <v>104788</v>
      </c>
      <c r="D295" s="1">
        <v>50</v>
      </c>
      <c r="E295" s="1">
        <v>-100713.9</v>
      </c>
      <c r="F295" s="1">
        <v>195670</v>
      </c>
      <c r="G295" s="1">
        <v>-99722.3</v>
      </c>
      <c r="H295">
        <f t="shared" si="12"/>
        <v>16.373125000000002</v>
      </c>
      <c r="I295">
        <f t="shared" si="13"/>
        <v>-944.19281249999995</v>
      </c>
      <c r="J295">
        <f t="shared" si="14"/>
        <v>10.192031249999999</v>
      </c>
    </row>
    <row r="296" spans="1:10">
      <c r="A296" s="1">
        <v>294</v>
      </c>
      <c r="B296" s="1">
        <v>62543</v>
      </c>
      <c r="C296" s="1">
        <v>101871</v>
      </c>
      <c r="D296" s="1">
        <v>278</v>
      </c>
      <c r="E296" s="1">
        <v>-95576.5</v>
      </c>
      <c r="F296" s="1">
        <v>-211250</v>
      </c>
      <c r="G296" s="1">
        <v>-95835.5</v>
      </c>
      <c r="H296">
        <f t="shared" si="12"/>
        <v>15.917343750000001</v>
      </c>
      <c r="I296">
        <f t="shared" si="13"/>
        <v>-896.02968750000002</v>
      </c>
      <c r="J296">
        <f t="shared" si="14"/>
        <v>9.7723437499999992</v>
      </c>
    </row>
    <row r="297" spans="1:10">
      <c r="A297" s="1">
        <v>295</v>
      </c>
      <c r="B297" s="1">
        <v>59801</v>
      </c>
      <c r="C297" s="1">
        <v>98691</v>
      </c>
      <c r="D297" s="1">
        <v>97</v>
      </c>
      <c r="E297" s="1">
        <v>-101717.4</v>
      </c>
      <c r="F297" s="1">
        <v>-208660</v>
      </c>
      <c r="G297" s="1">
        <v>-102693.1</v>
      </c>
      <c r="H297">
        <f t="shared" si="12"/>
        <v>15.42046875</v>
      </c>
      <c r="I297">
        <f t="shared" si="13"/>
        <v>-953.60062500000004</v>
      </c>
      <c r="J297">
        <f t="shared" si="14"/>
        <v>9.3439062499999999</v>
      </c>
    </row>
    <row r="298" spans="1:10">
      <c r="A298" s="1">
        <v>296</v>
      </c>
      <c r="B298" s="1">
        <v>57005</v>
      </c>
      <c r="C298" s="1">
        <v>95474</v>
      </c>
      <c r="D298" s="1">
        <v>276</v>
      </c>
      <c r="E298" s="1">
        <v>-108267.9</v>
      </c>
      <c r="F298" s="1">
        <v>209470</v>
      </c>
      <c r="G298" s="1">
        <v>-107802.5</v>
      </c>
      <c r="H298">
        <f t="shared" si="12"/>
        <v>14.9178125</v>
      </c>
      <c r="I298">
        <f t="shared" si="13"/>
        <v>-1015.0115624999999</v>
      </c>
      <c r="J298">
        <f t="shared" si="14"/>
        <v>8.9070312499999993</v>
      </c>
    </row>
    <row r="299" spans="1:10">
      <c r="A299" s="1">
        <v>297</v>
      </c>
      <c r="B299" s="1">
        <v>54157</v>
      </c>
      <c r="C299" s="1">
        <v>91288</v>
      </c>
      <c r="D299" s="1">
        <v>292</v>
      </c>
      <c r="E299" s="1">
        <v>-102965.2</v>
      </c>
      <c r="F299" s="1">
        <v>126540</v>
      </c>
      <c r="G299" s="1">
        <v>-102384.6</v>
      </c>
      <c r="H299">
        <f t="shared" si="12"/>
        <v>14.26375</v>
      </c>
      <c r="I299">
        <f t="shared" si="13"/>
        <v>-965.29875000000004</v>
      </c>
      <c r="J299">
        <f t="shared" si="14"/>
        <v>8.4620312500000008</v>
      </c>
    </row>
    <row r="300" spans="1:10">
      <c r="A300" s="1">
        <v>298</v>
      </c>
      <c r="B300" s="1">
        <v>51261</v>
      </c>
      <c r="C300" s="1">
        <v>88741</v>
      </c>
      <c r="D300" s="1">
        <v>222</v>
      </c>
      <c r="E300" s="1">
        <v>-99135.2</v>
      </c>
      <c r="F300" s="1">
        <v>-279800</v>
      </c>
      <c r="G300" s="1">
        <v>-100307.1</v>
      </c>
      <c r="H300">
        <f t="shared" si="12"/>
        <v>13.86578125</v>
      </c>
      <c r="I300">
        <f t="shared" si="13"/>
        <v>-929.39249999999993</v>
      </c>
      <c r="J300">
        <f t="shared" si="14"/>
        <v>8.0095312500000002</v>
      </c>
    </row>
    <row r="301" spans="1:10">
      <c r="A301" s="1">
        <v>299</v>
      </c>
      <c r="B301" s="1">
        <v>48318</v>
      </c>
      <c r="C301" s="1">
        <v>85568</v>
      </c>
      <c r="D301" s="1">
        <v>41</v>
      </c>
      <c r="E301" s="1">
        <v>-108179.4</v>
      </c>
      <c r="F301" s="1">
        <v>-223000</v>
      </c>
      <c r="G301" s="1">
        <v>-108795.9</v>
      </c>
      <c r="H301">
        <f t="shared" si="12"/>
        <v>13.37</v>
      </c>
      <c r="I301">
        <f t="shared" si="13"/>
        <v>-1014.1818749999999</v>
      </c>
      <c r="J301">
        <f t="shared" si="14"/>
        <v>7.5496875000000001</v>
      </c>
    </row>
    <row r="302" spans="1:10">
      <c r="A302" s="1">
        <v>300</v>
      </c>
      <c r="B302" s="1">
        <v>45333</v>
      </c>
      <c r="C302" s="1">
        <v>82247</v>
      </c>
      <c r="D302" s="1">
        <v>204</v>
      </c>
      <c r="E302" s="1">
        <v>-114880.7</v>
      </c>
      <c r="F302" s="1">
        <v>-230040</v>
      </c>
      <c r="G302" s="1">
        <v>-115395.3</v>
      </c>
      <c r="H302">
        <f t="shared" si="12"/>
        <v>12.85109375</v>
      </c>
      <c r="I302">
        <f t="shared" si="13"/>
        <v>-1077.0065625</v>
      </c>
      <c r="J302">
        <f t="shared" si="14"/>
        <v>7.0832812499999998</v>
      </c>
    </row>
    <row r="303" spans="1:10">
      <c r="A303" s="1">
        <v>301</v>
      </c>
      <c r="B303" s="1">
        <v>42306</v>
      </c>
      <c r="C303" s="1">
        <v>78572</v>
      </c>
      <c r="D303" s="1">
        <v>303</v>
      </c>
      <c r="E303" s="1">
        <v>-116913.9</v>
      </c>
      <c r="F303" s="1">
        <v>190840</v>
      </c>
      <c r="G303" s="1">
        <v>-116525.5</v>
      </c>
      <c r="H303">
        <f t="shared" si="12"/>
        <v>12.276875</v>
      </c>
      <c r="I303">
        <f t="shared" si="13"/>
        <v>-1096.0678124999999</v>
      </c>
      <c r="J303">
        <f t="shared" si="14"/>
        <v>6.6103125</v>
      </c>
    </row>
    <row r="304" spans="1:10">
      <c r="A304" s="1">
        <v>302</v>
      </c>
      <c r="B304" s="1">
        <v>39241</v>
      </c>
      <c r="C304" s="1">
        <v>75121</v>
      </c>
      <c r="D304" s="1">
        <v>83</v>
      </c>
      <c r="E304" s="1">
        <v>-111213.2</v>
      </c>
      <c r="F304" s="1">
        <v>207860</v>
      </c>
      <c r="G304" s="1">
        <v>-110753.9</v>
      </c>
      <c r="H304">
        <f t="shared" si="12"/>
        <v>11.737656250000001</v>
      </c>
      <c r="I304">
        <f t="shared" si="13"/>
        <v>-1042.62375</v>
      </c>
      <c r="J304">
        <f t="shared" si="14"/>
        <v>6.1314062500000004</v>
      </c>
    </row>
    <row r="305" spans="1:10">
      <c r="A305" s="1">
        <v>303</v>
      </c>
      <c r="B305" s="1">
        <v>36141</v>
      </c>
      <c r="C305" s="1">
        <v>71829</v>
      </c>
      <c r="D305" s="1">
        <v>246</v>
      </c>
      <c r="E305" s="1">
        <v>-105681.4</v>
      </c>
      <c r="F305" s="1">
        <v>0</v>
      </c>
      <c r="G305" s="1">
        <v>-105265.2</v>
      </c>
      <c r="H305">
        <f t="shared" si="12"/>
        <v>11.223281249999999</v>
      </c>
      <c r="I305">
        <f t="shared" si="13"/>
        <v>-990.76312499999983</v>
      </c>
      <c r="J305">
        <f t="shared" si="14"/>
        <v>5.6470312500000004</v>
      </c>
    </row>
    <row r="306" spans="1:10">
      <c r="A306" s="1">
        <v>304</v>
      </c>
      <c r="B306" s="1">
        <v>33008</v>
      </c>
      <c r="C306" s="1">
        <v>68454</v>
      </c>
      <c r="D306" s="1">
        <v>38</v>
      </c>
      <c r="E306" s="1">
        <v>-105840.4</v>
      </c>
      <c r="F306" s="1">
        <v>202810</v>
      </c>
      <c r="G306" s="1">
        <v>-104707.4</v>
      </c>
      <c r="H306">
        <f t="shared" si="12"/>
        <v>10.695937499999999</v>
      </c>
      <c r="I306">
        <f t="shared" si="13"/>
        <v>-992.25374999999997</v>
      </c>
      <c r="J306">
        <f t="shared" si="14"/>
        <v>5.1574999999999998</v>
      </c>
    </row>
    <row r="307" spans="1:10">
      <c r="A307" s="1">
        <v>305</v>
      </c>
      <c r="B307" s="1">
        <v>29846</v>
      </c>
      <c r="C307" s="1">
        <v>65146</v>
      </c>
      <c r="D307" s="1">
        <v>201</v>
      </c>
      <c r="E307" s="1">
        <v>-98447.3</v>
      </c>
      <c r="F307" s="1">
        <v>-201940</v>
      </c>
      <c r="G307" s="1">
        <v>-99228.9</v>
      </c>
      <c r="H307">
        <f t="shared" si="12"/>
        <v>10.179062500000001</v>
      </c>
      <c r="I307">
        <f t="shared" si="13"/>
        <v>-922.94343750000007</v>
      </c>
      <c r="J307">
        <f t="shared" si="14"/>
        <v>4.6634374999999997</v>
      </c>
    </row>
    <row r="308" spans="1:10">
      <c r="A308" s="1">
        <v>306</v>
      </c>
      <c r="B308" s="1">
        <v>26657</v>
      </c>
      <c r="C308" s="1">
        <v>62089</v>
      </c>
      <c r="D308" s="1">
        <v>41</v>
      </c>
      <c r="E308" s="1">
        <v>-101765.6</v>
      </c>
      <c r="F308" s="1">
        <v>-245140</v>
      </c>
      <c r="G308" s="1">
        <v>-102649.9</v>
      </c>
      <c r="H308">
        <f t="shared" si="12"/>
        <v>9.7014062499999998</v>
      </c>
      <c r="I308">
        <f t="shared" si="13"/>
        <v>-954.05250000000001</v>
      </c>
      <c r="J308">
        <f t="shared" si="14"/>
        <v>4.1651562499999999</v>
      </c>
    </row>
    <row r="309" spans="1:10">
      <c r="A309" s="1">
        <v>307</v>
      </c>
      <c r="B309" s="1">
        <v>23444</v>
      </c>
      <c r="C309" s="1">
        <v>58888</v>
      </c>
      <c r="D309" s="1">
        <v>222</v>
      </c>
      <c r="E309" s="1">
        <v>-109490</v>
      </c>
      <c r="F309" s="1">
        <v>-224810</v>
      </c>
      <c r="G309" s="1">
        <v>-109948.5</v>
      </c>
      <c r="H309">
        <f t="shared" si="12"/>
        <v>9.2012499999999999</v>
      </c>
      <c r="I309">
        <f t="shared" si="13"/>
        <v>-1026.46875</v>
      </c>
      <c r="J309">
        <f t="shared" si="14"/>
        <v>3.663125</v>
      </c>
    </row>
    <row r="310" spans="1:10">
      <c r="A310" s="1">
        <v>308</v>
      </c>
      <c r="B310" s="1">
        <v>20210</v>
      </c>
      <c r="C310" s="1">
        <v>55181</v>
      </c>
      <c r="D310" s="1">
        <v>316</v>
      </c>
      <c r="E310" s="1">
        <v>-117101.4</v>
      </c>
      <c r="F310" s="1">
        <v>207580</v>
      </c>
      <c r="G310" s="1">
        <v>-116070.39999999999</v>
      </c>
      <c r="H310">
        <f t="shared" si="12"/>
        <v>8.6220312499999991</v>
      </c>
      <c r="I310">
        <f t="shared" si="13"/>
        <v>-1097.8256249999999</v>
      </c>
      <c r="J310">
        <f t="shared" si="14"/>
        <v>3.1578124999999999</v>
      </c>
    </row>
    <row r="311" spans="1:10">
      <c r="A311" s="1">
        <v>309</v>
      </c>
      <c r="B311" s="1">
        <v>16957</v>
      </c>
      <c r="C311" s="1">
        <v>51668</v>
      </c>
      <c r="D311" s="1">
        <v>80</v>
      </c>
      <c r="E311" s="1">
        <v>-109974.9</v>
      </c>
      <c r="F311" s="1">
        <v>212440</v>
      </c>
      <c r="G311" s="1">
        <v>-109619.7</v>
      </c>
      <c r="H311">
        <f t="shared" si="12"/>
        <v>8.0731249999999992</v>
      </c>
      <c r="I311">
        <f t="shared" si="13"/>
        <v>-1031.0146875</v>
      </c>
      <c r="J311">
        <f t="shared" si="14"/>
        <v>2.6495312499999999</v>
      </c>
    </row>
    <row r="312" spans="1:10">
      <c r="A312" s="1">
        <v>310</v>
      </c>
      <c r="B312" s="1">
        <v>13689</v>
      </c>
      <c r="C312" s="1">
        <v>48309</v>
      </c>
      <c r="D312" s="1">
        <v>238</v>
      </c>
      <c r="E312" s="1">
        <v>-103621.4</v>
      </c>
      <c r="F312" s="1">
        <v>0</v>
      </c>
      <c r="G312" s="1">
        <v>-103341.1</v>
      </c>
      <c r="H312">
        <f t="shared" si="12"/>
        <v>7.5482812499999996</v>
      </c>
      <c r="I312">
        <f t="shared" si="13"/>
        <v>-971.45062499999995</v>
      </c>
      <c r="J312">
        <f t="shared" si="14"/>
        <v>2.1389062499999998</v>
      </c>
    </row>
    <row r="313" spans="1:10">
      <c r="A313" s="1">
        <v>311</v>
      </c>
      <c r="B313" s="1">
        <v>10409</v>
      </c>
      <c r="C313" s="1">
        <v>45233</v>
      </c>
      <c r="D313" s="1">
        <v>80</v>
      </c>
      <c r="E313" s="1">
        <v>-103153.3</v>
      </c>
      <c r="F313" s="1">
        <v>-235370</v>
      </c>
      <c r="G313" s="1">
        <v>-103988.4</v>
      </c>
      <c r="H313">
        <f t="shared" si="12"/>
        <v>7.0676562499999998</v>
      </c>
      <c r="I313">
        <f t="shared" si="13"/>
        <v>-967.06218750000016</v>
      </c>
      <c r="J313">
        <f t="shared" si="14"/>
        <v>1.6264062500000001</v>
      </c>
    </row>
    <row r="314" spans="1:10">
      <c r="A314" s="1">
        <v>312</v>
      </c>
      <c r="B314" s="1">
        <v>7120</v>
      </c>
      <c r="C314" s="1">
        <v>41769</v>
      </c>
      <c r="D314" s="1">
        <v>215</v>
      </c>
      <c r="E314" s="1">
        <v>-111172</v>
      </c>
      <c r="F314" s="1">
        <v>218740</v>
      </c>
      <c r="G314" s="1">
        <v>-110330.6</v>
      </c>
      <c r="H314">
        <f t="shared" si="12"/>
        <v>6.52640625</v>
      </c>
      <c r="I314">
        <f t="shared" si="13"/>
        <v>-1042.2375</v>
      </c>
      <c r="J314">
        <f t="shared" si="14"/>
        <v>1.1125</v>
      </c>
    </row>
    <row r="315" spans="1:10">
      <c r="A315" s="1">
        <v>313</v>
      </c>
      <c r="B315" s="1">
        <v>3824</v>
      </c>
      <c r="C315" s="1">
        <v>37895</v>
      </c>
      <c r="D315" s="1">
        <v>281</v>
      </c>
      <c r="E315" s="1">
        <v>-110325.7</v>
      </c>
      <c r="F315" s="1">
        <v>174880</v>
      </c>
      <c r="G315" s="1">
        <v>-109392.3</v>
      </c>
      <c r="H315">
        <f t="shared" si="12"/>
        <v>5.9210937499999998</v>
      </c>
      <c r="I315">
        <f t="shared" si="13"/>
        <v>-1034.3034375</v>
      </c>
      <c r="J315">
        <f t="shared" si="14"/>
        <v>0.59750000000000003</v>
      </c>
    </row>
    <row r="316" spans="1:10">
      <c r="A316" s="1">
        <v>314</v>
      </c>
      <c r="B316" s="1">
        <v>525</v>
      </c>
      <c r="C316" s="1">
        <v>34868</v>
      </c>
      <c r="D316" s="1">
        <v>131</v>
      </c>
      <c r="E316" s="1">
        <v>-104874.3</v>
      </c>
      <c r="F316" s="1">
        <v>-251390</v>
      </c>
      <c r="G316" s="1">
        <v>-105624.6</v>
      </c>
      <c r="H316">
        <f t="shared" si="12"/>
        <v>5.4481250000000001</v>
      </c>
      <c r="I316">
        <f t="shared" si="13"/>
        <v>-983.19656249999991</v>
      </c>
      <c r="J316">
        <f t="shared" si="14"/>
        <v>8.203125E-2</v>
      </c>
    </row>
    <row r="317" spans="1:10">
      <c r="A317" s="1">
        <v>315</v>
      </c>
      <c r="B317" s="1">
        <v>-2774</v>
      </c>
      <c r="C317" s="1">
        <v>31714</v>
      </c>
      <c r="D317" s="1">
        <v>318</v>
      </c>
      <c r="E317" s="1">
        <v>-111511.7</v>
      </c>
      <c r="F317" s="1">
        <v>-253980</v>
      </c>
      <c r="G317" s="1">
        <v>-112922.4</v>
      </c>
      <c r="H317">
        <f t="shared" si="12"/>
        <v>4.9553124999999998</v>
      </c>
      <c r="I317">
        <f t="shared" si="13"/>
        <v>-1045.4221875000001</v>
      </c>
      <c r="J317">
        <f t="shared" si="14"/>
        <v>-0.43343749999999998</v>
      </c>
    </row>
    <row r="318" spans="1:10">
      <c r="A318" s="1">
        <v>316</v>
      </c>
      <c r="B318" s="1">
        <v>-6071</v>
      </c>
      <c r="C318" s="1">
        <v>28136</v>
      </c>
      <c r="D318" s="1">
        <v>73</v>
      </c>
      <c r="E318" s="1">
        <v>-119896.9</v>
      </c>
      <c r="F318" s="1">
        <v>220160</v>
      </c>
      <c r="G318" s="1">
        <v>-119373</v>
      </c>
      <c r="H318">
        <f t="shared" si="12"/>
        <v>4.3962500000000002</v>
      </c>
      <c r="I318">
        <f t="shared" si="13"/>
        <v>-1124.0334375</v>
      </c>
      <c r="J318">
        <f t="shared" si="14"/>
        <v>-0.94859375000000001</v>
      </c>
    </row>
    <row r="319" spans="1:10">
      <c r="A319" s="1">
        <v>317</v>
      </c>
      <c r="B319" s="1">
        <v>-9363</v>
      </c>
      <c r="C319" s="1">
        <v>24523</v>
      </c>
      <c r="D319" s="1">
        <v>184</v>
      </c>
      <c r="E319" s="1">
        <v>-113358.3</v>
      </c>
      <c r="F319" s="1">
        <v>208880</v>
      </c>
      <c r="G319" s="1">
        <v>-112634.2</v>
      </c>
      <c r="H319">
        <f t="shared" si="12"/>
        <v>3.8317187499999998</v>
      </c>
      <c r="I319">
        <f t="shared" si="13"/>
        <v>-1062.7340625000002</v>
      </c>
      <c r="J319">
        <f t="shared" si="14"/>
        <v>-1.4629687499999999</v>
      </c>
    </row>
    <row r="320" spans="1:10">
      <c r="A320" s="1">
        <v>318</v>
      </c>
      <c r="B320" s="1">
        <v>-12646</v>
      </c>
      <c r="C320" s="1">
        <v>21100</v>
      </c>
      <c r="D320" s="1">
        <v>327</v>
      </c>
      <c r="E320" s="1">
        <v>-106770.4</v>
      </c>
      <c r="F320" s="1">
        <v>210390</v>
      </c>
      <c r="G320" s="1">
        <v>-106102.2</v>
      </c>
      <c r="H320">
        <f t="shared" si="12"/>
        <v>3.296875</v>
      </c>
      <c r="I320">
        <f t="shared" si="13"/>
        <v>-1000.9725</v>
      </c>
      <c r="J320">
        <f t="shared" si="14"/>
        <v>-1.9759374999999999</v>
      </c>
    </row>
    <row r="321" spans="1:10">
      <c r="A321" s="1">
        <v>319</v>
      </c>
      <c r="B321" s="1">
        <v>-15918</v>
      </c>
      <c r="C321" s="1">
        <v>17832</v>
      </c>
      <c r="D321" s="1">
        <v>136</v>
      </c>
      <c r="E321" s="1">
        <v>-101921.2</v>
      </c>
      <c r="F321" s="1">
        <v>-212280</v>
      </c>
      <c r="G321" s="1">
        <v>-102421.9</v>
      </c>
      <c r="H321">
        <f t="shared" si="12"/>
        <v>2.7862499999999999</v>
      </c>
      <c r="I321">
        <f t="shared" si="13"/>
        <v>-955.51125000000002</v>
      </c>
      <c r="J321">
        <f t="shared" si="14"/>
        <v>-2.4871875000000001</v>
      </c>
    </row>
    <row r="322" spans="1:10">
      <c r="A322" s="1">
        <v>320</v>
      </c>
      <c r="B322" s="1">
        <v>-19175</v>
      </c>
      <c r="C322" s="1">
        <v>14432</v>
      </c>
      <c r="D322" s="1">
        <v>281</v>
      </c>
      <c r="E322" s="1">
        <v>-108723</v>
      </c>
      <c r="F322" s="1">
        <v>212540</v>
      </c>
      <c r="G322" s="1">
        <v>-108099.6</v>
      </c>
      <c r="H322">
        <f t="shared" si="12"/>
        <v>2.2549999999999999</v>
      </c>
      <c r="I322">
        <f t="shared" si="13"/>
        <v>-1019.278125</v>
      </c>
      <c r="J322">
        <f t="shared" si="14"/>
        <v>-2.99609375</v>
      </c>
    </row>
    <row r="323" spans="1:10">
      <c r="A323" s="1">
        <v>321</v>
      </c>
      <c r="B323" s="1">
        <v>-22416</v>
      </c>
      <c r="C323" s="1">
        <v>11227</v>
      </c>
      <c r="D323" s="1">
        <v>101</v>
      </c>
      <c r="E323" s="1">
        <v>-105043.8</v>
      </c>
      <c r="F323" s="1">
        <v>-223420</v>
      </c>
      <c r="G323" s="1">
        <v>-105756.6</v>
      </c>
      <c r="H323">
        <f t="shared" ref="H323:H386" si="15">C323/6400</f>
        <v>1.7542187499999999</v>
      </c>
      <c r="I323">
        <f t="shared" ref="I323:I386" si="16">E323/6400*60</f>
        <v>-984.7856250000001</v>
      </c>
      <c r="J323">
        <f t="shared" ref="J323:J386" si="17">B323/6400</f>
        <v>-3.5024999999999999</v>
      </c>
    </row>
    <row r="324" spans="1:10">
      <c r="A324" s="1">
        <v>322</v>
      </c>
      <c r="B324" s="1">
        <v>-25636</v>
      </c>
      <c r="C324" s="1">
        <v>7827</v>
      </c>
      <c r="D324" s="1">
        <v>245</v>
      </c>
      <c r="E324" s="1">
        <v>-112703</v>
      </c>
      <c r="F324" s="1">
        <v>217470</v>
      </c>
      <c r="G324" s="1">
        <v>-111526</v>
      </c>
      <c r="H324">
        <f t="shared" si="15"/>
        <v>1.2229687499999999</v>
      </c>
      <c r="I324">
        <f t="shared" si="16"/>
        <v>-1056.590625</v>
      </c>
      <c r="J324">
        <f t="shared" si="17"/>
        <v>-4.0056250000000002</v>
      </c>
    </row>
    <row r="325" spans="1:10">
      <c r="A325" s="1">
        <v>323</v>
      </c>
      <c r="B325" s="1">
        <v>-28833</v>
      </c>
      <c r="C325" s="1">
        <v>4459</v>
      </c>
      <c r="D325" s="1">
        <v>38</v>
      </c>
      <c r="E325" s="1">
        <v>-105890.1</v>
      </c>
      <c r="F325" s="1">
        <v>206640</v>
      </c>
      <c r="G325" s="1">
        <v>-105815.8</v>
      </c>
      <c r="H325">
        <f t="shared" si="15"/>
        <v>0.69671875000000005</v>
      </c>
      <c r="I325">
        <f t="shared" si="16"/>
        <v>-992.71968750000008</v>
      </c>
      <c r="J325">
        <f t="shared" si="17"/>
        <v>-4.5051562499999998</v>
      </c>
    </row>
    <row r="326" spans="1:10">
      <c r="A326" s="1">
        <v>324</v>
      </c>
      <c r="B326" s="1">
        <v>-32004</v>
      </c>
      <c r="C326" s="1">
        <v>1110</v>
      </c>
      <c r="D326" s="1">
        <v>195</v>
      </c>
      <c r="E326" s="1">
        <v>-99411.199999999997</v>
      </c>
      <c r="F326" s="1">
        <v>197530</v>
      </c>
      <c r="G326" s="1">
        <v>-99289.2</v>
      </c>
      <c r="H326">
        <f t="shared" si="15"/>
        <v>0.17343749999999999</v>
      </c>
      <c r="I326">
        <f t="shared" si="16"/>
        <v>-931.98</v>
      </c>
      <c r="J326">
        <f t="shared" si="17"/>
        <v>-5.0006250000000003</v>
      </c>
    </row>
    <row r="327" spans="1:10">
      <c r="A327" s="1">
        <v>325</v>
      </c>
      <c r="B327" s="1">
        <v>-35147</v>
      </c>
      <c r="C327" s="1">
        <v>-1844</v>
      </c>
      <c r="D327" s="1">
        <v>57</v>
      </c>
      <c r="E327" s="1">
        <v>-97082.1</v>
      </c>
      <c r="F327" s="1">
        <v>-221430</v>
      </c>
      <c r="G327" s="1">
        <v>-97705.4</v>
      </c>
      <c r="H327">
        <f t="shared" si="15"/>
        <v>-0.28812500000000002</v>
      </c>
      <c r="I327">
        <f t="shared" si="16"/>
        <v>-910.14468750000003</v>
      </c>
      <c r="J327">
        <f t="shared" si="17"/>
        <v>-5.4917187500000004</v>
      </c>
    </row>
    <row r="328" spans="1:10">
      <c r="A328" s="1">
        <v>326</v>
      </c>
      <c r="B328" s="1">
        <v>-38257</v>
      </c>
      <c r="C328" s="1">
        <v>-5434</v>
      </c>
      <c r="D328" s="1">
        <v>166</v>
      </c>
      <c r="E328" s="1">
        <v>-105192.3</v>
      </c>
      <c r="F328" s="1">
        <v>181080</v>
      </c>
      <c r="G328" s="1">
        <v>-104414.2</v>
      </c>
      <c r="H328">
        <f t="shared" si="15"/>
        <v>-0.84906250000000005</v>
      </c>
      <c r="I328">
        <f t="shared" si="16"/>
        <v>-986.17781249999996</v>
      </c>
      <c r="J328">
        <f t="shared" si="17"/>
        <v>-5.9776562499999999</v>
      </c>
    </row>
    <row r="329" spans="1:10">
      <c r="A329" s="1">
        <v>327</v>
      </c>
      <c r="B329" s="1">
        <v>-41334</v>
      </c>
      <c r="C329" s="1">
        <v>-8302</v>
      </c>
      <c r="D329" s="1">
        <v>43</v>
      </c>
      <c r="E329" s="1">
        <v>-100709.1</v>
      </c>
      <c r="F329" s="1">
        <v>-244290</v>
      </c>
      <c r="G329" s="1">
        <v>-100619.8</v>
      </c>
      <c r="H329">
        <f t="shared" si="15"/>
        <v>-1.2971874999999999</v>
      </c>
      <c r="I329">
        <f t="shared" si="16"/>
        <v>-944.14781249999999</v>
      </c>
      <c r="J329">
        <f t="shared" si="17"/>
        <v>-6.4584374999999996</v>
      </c>
    </row>
    <row r="330" spans="1:10">
      <c r="A330" s="1">
        <v>328</v>
      </c>
      <c r="B330" s="1">
        <v>-44373</v>
      </c>
      <c r="C330" s="1">
        <v>-11383</v>
      </c>
      <c r="D330" s="1">
        <v>244</v>
      </c>
      <c r="E330" s="1">
        <v>-106180.4</v>
      </c>
      <c r="F330" s="1">
        <v>-219430</v>
      </c>
      <c r="G330" s="1">
        <v>-107758</v>
      </c>
      <c r="H330">
        <f t="shared" si="15"/>
        <v>-1.77859375</v>
      </c>
      <c r="I330">
        <f t="shared" si="16"/>
        <v>-995.44124999999985</v>
      </c>
      <c r="J330">
        <f t="shared" si="17"/>
        <v>-6.9332812500000003</v>
      </c>
    </row>
    <row r="331" spans="1:10">
      <c r="A331" s="1">
        <v>329</v>
      </c>
      <c r="B331" s="1">
        <v>-47372</v>
      </c>
      <c r="C331" s="1">
        <v>-16759</v>
      </c>
      <c r="D331" s="1">
        <v>56</v>
      </c>
      <c r="E331" s="1">
        <v>-114826.1</v>
      </c>
      <c r="F331" s="1">
        <v>143490</v>
      </c>
      <c r="G331" s="1">
        <v>-114054.8</v>
      </c>
      <c r="H331">
        <f t="shared" si="15"/>
        <v>-2.6185937500000001</v>
      </c>
      <c r="I331">
        <f t="shared" si="16"/>
        <v>-1076.4946875000001</v>
      </c>
      <c r="J331">
        <f t="shared" si="17"/>
        <v>-7.4018750000000004</v>
      </c>
    </row>
    <row r="332" spans="1:10">
      <c r="A332" s="1">
        <v>330</v>
      </c>
      <c r="B332" s="1">
        <v>-50328</v>
      </c>
      <c r="C332" s="1">
        <v>-19738</v>
      </c>
      <c r="D332" s="1">
        <v>275</v>
      </c>
      <c r="E332" s="1">
        <v>-110893.7</v>
      </c>
      <c r="F332" s="1">
        <v>-231290</v>
      </c>
      <c r="G332" s="1">
        <v>-111282.9</v>
      </c>
      <c r="H332">
        <f t="shared" si="15"/>
        <v>-3.0840624999999999</v>
      </c>
      <c r="I332">
        <f t="shared" si="16"/>
        <v>-1039.6284375</v>
      </c>
      <c r="J332">
        <f t="shared" si="17"/>
        <v>-7.8637499999999996</v>
      </c>
    </row>
    <row r="333" spans="1:10">
      <c r="A333" s="1">
        <v>331</v>
      </c>
      <c r="B333" s="1">
        <v>-53240</v>
      </c>
      <c r="C333" s="1">
        <v>-22146</v>
      </c>
      <c r="D333" s="1">
        <v>228</v>
      </c>
      <c r="E333" s="1">
        <v>-114965.3</v>
      </c>
      <c r="F333" s="1">
        <v>-324660</v>
      </c>
      <c r="G333" s="1">
        <v>-116454.6</v>
      </c>
      <c r="H333">
        <f t="shared" si="15"/>
        <v>-3.4603125000000001</v>
      </c>
      <c r="I333">
        <f t="shared" si="16"/>
        <v>-1077.7996875000001</v>
      </c>
      <c r="J333">
        <f t="shared" si="17"/>
        <v>-8.3187499999999996</v>
      </c>
    </row>
    <row r="334" spans="1:10">
      <c r="A334" s="1">
        <v>332</v>
      </c>
      <c r="B334" s="1">
        <v>-56103</v>
      </c>
      <c r="C334" s="1">
        <v>-26142</v>
      </c>
      <c r="D334" s="1">
        <v>273</v>
      </c>
      <c r="E334" s="1">
        <v>-125656.7</v>
      </c>
      <c r="F334" s="1">
        <v>154360</v>
      </c>
      <c r="G334" s="1">
        <v>-125850.6</v>
      </c>
      <c r="H334">
        <f t="shared" si="15"/>
        <v>-4.0846875000000002</v>
      </c>
      <c r="I334">
        <f t="shared" si="16"/>
        <v>-1178.0315625000001</v>
      </c>
      <c r="J334">
        <f t="shared" si="17"/>
        <v>-8.7660937499999996</v>
      </c>
    </row>
    <row r="335" spans="1:10">
      <c r="A335" s="1">
        <v>333</v>
      </c>
      <c r="B335" s="1">
        <v>-58916</v>
      </c>
      <c r="C335" s="1">
        <v>-29487</v>
      </c>
      <c r="D335" s="1">
        <v>69</v>
      </c>
      <c r="E335" s="1">
        <v>-122031.6</v>
      </c>
      <c r="F335" s="1">
        <v>202890</v>
      </c>
      <c r="G335" s="1">
        <v>-121549.5</v>
      </c>
      <c r="H335">
        <f t="shared" si="15"/>
        <v>-4.6073437500000001</v>
      </c>
      <c r="I335">
        <f t="shared" si="16"/>
        <v>-1144.0462500000001</v>
      </c>
      <c r="J335">
        <f t="shared" si="17"/>
        <v>-9.2056249999999995</v>
      </c>
    </row>
    <row r="336" spans="1:10">
      <c r="A336" s="1">
        <v>334</v>
      </c>
      <c r="B336" s="1">
        <v>-61676</v>
      </c>
      <c r="C336" s="1">
        <v>-33292</v>
      </c>
      <c r="D336" s="1">
        <v>148</v>
      </c>
      <c r="E336" s="1">
        <v>-115637.9</v>
      </c>
      <c r="F336" s="1">
        <v>145430</v>
      </c>
      <c r="G336" s="1">
        <v>-115215.4</v>
      </c>
      <c r="H336">
        <f t="shared" si="15"/>
        <v>-5.2018750000000002</v>
      </c>
      <c r="I336">
        <f t="shared" si="16"/>
        <v>-1084.1053124999999</v>
      </c>
      <c r="J336">
        <f t="shared" si="17"/>
        <v>-9.6368749999999999</v>
      </c>
    </row>
    <row r="337" spans="1:10">
      <c r="A337" s="1">
        <v>335</v>
      </c>
      <c r="B337" s="1">
        <v>-64380</v>
      </c>
      <c r="C337" s="1">
        <v>-37028</v>
      </c>
      <c r="D337" s="1">
        <v>238</v>
      </c>
      <c r="E337" s="1">
        <v>-111305.5</v>
      </c>
      <c r="F337" s="1">
        <v>136800</v>
      </c>
      <c r="G337" s="1">
        <v>-110440.3</v>
      </c>
      <c r="H337">
        <f t="shared" si="15"/>
        <v>-5.7856249999999996</v>
      </c>
      <c r="I337">
        <f t="shared" si="16"/>
        <v>-1043.4890625</v>
      </c>
      <c r="J337">
        <f t="shared" si="17"/>
        <v>-10.059374999999999</v>
      </c>
    </row>
    <row r="338" spans="1:10">
      <c r="A338" s="1">
        <v>336</v>
      </c>
      <c r="B338" s="1">
        <v>-67026</v>
      </c>
      <c r="C338" s="1">
        <v>-40631</v>
      </c>
      <c r="D338" s="1">
        <v>349</v>
      </c>
      <c r="E338" s="1">
        <v>-106277.9</v>
      </c>
      <c r="F338" s="1">
        <v>136880</v>
      </c>
      <c r="G338" s="1">
        <v>-105891.2</v>
      </c>
      <c r="H338">
        <f t="shared" si="15"/>
        <v>-6.34859375</v>
      </c>
      <c r="I338">
        <f t="shared" si="16"/>
        <v>-996.35531249999997</v>
      </c>
      <c r="J338">
        <f t="shared" si="17"/>
        <v>-10.4728125</v>
      </c>
    </row>
    <row r="339" spans="1:10">
      <c r="A339" s="1">
        <v>337</v>
      </c>
      <c r="B339" s="1">
        <v>-69612</v>
      </c>
      <c r="C339" s="1">
        <v>-43451</v>
      </c>
      <c r="D339" s="1">
        <v>235</v>
      </c>
      <c r="E339" s="1">
        <v>-103153.7</v>
      </c>
      <c r="F339" s="1">
        <v>189520</v>
      </c>
      <c r="G339" s="1">
        <v>-102050.9</v>
      </c>
      <c r="H339">
        <f t="shared" si="15"/>
        <v>-6.7892187499999999</v>
      </c>
      <c r="I339">
        <f t="shared" si="16"/>
        <v>-967.06593750000002</v>
      </c>
      <c r="J339">
        <f t="shared" si="17"/>
        <v>-10.876875</v>
      </c>
    </row>
    <row r="340" spans="1:10">
      <c r="A340" s="1">
        <v>338</v>
      </c>
      <c r="B340" s="1">
        <v>-72136</v>
      </c>
      <c r="C340" s="1">
        <v>-46511</v>
      </c>
      <c r="D340" s="1">
        <v>79</v>
      </c>
      <c r="E340" s="1">
        <v>-96543.1</v>
      </c>
      <c r="F340" s="1">
        <v>148950</v>
      </c>
      <c r="G340" s="1">
        <v>-96334.9</v>
      </c>
      <c r="H340">
        <f t="shared" si="15"/>
        <v>-7.2673437500000002</v>
      </c>
      <c r="I340">
        <f t="shared" si="16"/>
        <v>-905.09156250000001</v>
      </c>
      <c r="J340">
        <f t="shared" si="17"/>
        <v>-11.27125</v>
      </c>
    </row>
    <row r="341" spans="1:10">
      <c r="A341" s="1">
        <v>339</v>
      </c>
      <c r="B341" s="1">
        <v>-74594</v>
      </c>
      <c r="C341" s="1">
        <v>-49737</v>
      </c>
      <c r="D341" s="1">
        <v>255</v>
      </c>
      <c r="E341" s="1">
        <v>-91724.800000000003</v>
      </c>
      <c r="F341" s="1">
        <v>127230</v>
      </c>
      <c r="G341" s="1">
        <v>-91292.9</v>
      </c>
      <c r="H341">
        <f t="shared" si="15"/>
        <v>-7.7714062500000001</v>
      </c>
      <c r="I341">
        <f t="shared" si="16"/>
        <v>-859.92000000000007</v>
      </c>
      <c r="J341">
        <f t="shared" si="17"/>
        <v>-11.655312500000001</v>
      </c>
    </row>
    <row r="342" spans="1:10">
      <c r="A342" s="1">
        <v>340</v>
      </c>
      <c r="B342" s="1">
        <v>-76986</v>
      </c>
      <c r="C342" s="1">
        <v>-52338</v>
      </c>
      <c r="D342" s="1">
        <v>176</v>
      </c>
      <c r="E342" s="1">
        <v>-88234.2</v>
      </c>
      <c r="F342" s="1">
        <v>165530</v>
      </c>
      <c r="G342" s="1">
        <v>-87497.9</v>
      </c>
      <c r="H342">
        <f t="shared" si="15"/>
        <v>-8.1778124999999999</v>
      </c>
      <c r="I342">
        <f t="shared" si="16"/>
        <v>-827.19562499999995</v>
      </c>
      <c r="J342">
        <f t="shared" si="17"/>
        <v>-12.0290625</v>
      </c>
    </row>
    <row r="343" spans="1:10">
      <c r="A343" s="1">
        <v>341</v>
      </c>
      <c r="B343" s="1">
        <v>-79308</v>
      </c>
      <c r="C343" s="1">
        <v>-54977</v>
      </c>
      <c r="D343" s="1">
        <v>91</v>
      </c>
      <c r="E343" s="1">
        <v>-83070.5</v>
      </c>
      <c r="F343" s="1">
        <v>147380</v>
      </c>
      <c r="G343" s="1">
        <v>-82416.5</v>
      </c>
      <c r="H343">
        <f t="shared" si="15"/>
        <v>-8.5901562499999997</v>
      </c>
      <c r="I343">
        <f t="shared" si="16"/>
        <v>-778.78593750000005</v>
      </c>
      <c r="J343">
        <f t="shared" si="17"/>
        <v>-12.391875000000001</v>
      </c>
    </row>
    <row r="344" spans="1:10">
      <c r="A344" s="1">
        <v>342</v>
      </c>
      <c r="B344" s="1">
        <v>-81559</v>
      </c>
      <c r="C344" s="1">
        <v>-57494</v>
      </c>
      <c r="D344" s="1">
        <v>27</v>
      </c>
      <c r="E344" s="1">
        <v>-77879.8</v>
      </c>
      <c r="F344" s="1">
        <v>147530</v>
      </c>
      <c r="G344" s="1">
        <v>-77773.899999999994</v>
      </c>
      <c r="H344">
        <f t="shared" si="15"/>
        <v>-8.9834375000000009</v>
      </c>
      <c r="I344">
        <f t="shared" si="16"/>
        <v>-730.12312499999996</v>
      </c>
      <c r="J344">
        <f t="shared" si="17"/>
        <v>-12.74359375</v>
      </c>
    </row>
    <row r="345" spans="1:10">
      <c r="A345" s="1">
        <v>343</v>
      </c>
      <c r="B345" s="1">
        <v>-83736</v>
      </c>
      <c r="C345" s="1">
        <v>-59865</v>
      </c>
      <c r="D345" s="1">
        <v>344</v>
      </c>
      <c r="E345" s="1">
        <v>-74570.100000000006</v>
      </c>
      <c r="F345" s="1">
        <v>145990</v>
      </c>
      <c r="G345" s="1">
        <v>-73131.899999999994</v>
      </c>
      <c r="H345">
        <f t="shared" si="15"/>
        <v>-9.3539062499999996</v>
      </c>
      <c r="I345">
        <f t="shared" si="16"/>
        <v>-699.09468749999996</v>
      </c>
      <c r="J345">
        <f t="shared" si="17"/>
        <v>-13.08375</v>
      </c>
    </row>
    <row r="346" spans="1:10">
      <c r="A346" s="1">
        <v>344</v>
      </c>
      <c r="B346" s="1">
        <v>-85838</v>
      </c>
      <c r="C346" s="1">
        <v>-62149</v>
      </c>
      <c r="D346" s="1">
        <v>323</v>
      </c>
      <c r="E346" s="1">
        <v>-69519.7</v>
      </c>
      <c r="F346" s="1">
        <v>135130</v>
      </c>
      <c r="G346" s="1">
        <v>-69723.399999999994</v>
      </c>
      <c r="H346">
        <f t="shared" si="15"/>
        <v>-9.7107812500000001</v>
      </c>
      <c r="I346">
        <f t="shared" si="16"/>
        <v>-651.7471875</v>
      </c>
      <c r="J346">
        <f t="shared" si="17"/>
        <v>-13.4121875</v>
      </c>
    </row>
    <row r="347" spans="1:10">
      <c r="A347" s="1">
        <v>345</v>
      </c>
      <c r="B347" s="1">
        <v>-87862</v>
      </c>
      <c r="C347" s="1">
        <v>-65269</v>
      </c>
      <c r="D347" s="1">
        <v>157</v>
      </c>
      <c r="E347" s="1">
        <v>-65516.9</v>
      </c>
      <c r="F347" s="1">
        <v>69760</v>
      </c>
      <c r="G347" s="1">
        <v>-65344.5</v>
      </c>
      <c r="H347">
        <f t="shared" si="15"/>
        <v>-10.198281250000001</v>
      </c>
      <c r="I347">
        <f t="shared" si="16"/>
        <v>-614.22093749999999</v>
      </c>
      <c r="J347">
        <f t="shared" si="17"/>
        <v>-13.7284375</v>
      </c>
    </row>
    <row r="348" spans="1:10">
      <c r="A348" s="1">
        <v>346</v>
      </c>
      <c r="B348" s="1">
        <v>-89808</v>
      </c>
      <c r="C348" s="1">
        <v>-66468</v>
      </c>
      <c r="D348" s="1">
        <v>315</v>
      </c>
      <c r="E348" s="1">
        <v>-64287.6</v>
      </c>
      <c r="F348" s="1">
        <v>-288020</v>
      </c>
      <c r="G348" s="1">
        <v>-65037.8</v>
      </c>
      <c r="H348">
        <f t="shared" si="15"/>
        <v>-10.385624999999999</v>
      </c>
      <c r="I348">
        <f t="shared" si="16"/>
        <v>-602.69624999999996</v>
      </c>
      <c r="J348">
        <f t="shared" si="17"/>
        <v>-14.032500000000001</v>
      </c>
    </row>
    <row r="349" spans="1:10">
      <c r="A349" s="1">
        <v>347</v>
      </c>
      <c r="B349" s="1">
        <v>-91673</v>
      </c>
      <c r="C349" s="1">
        <v>-68366</v>
      </c>
      <c r="D349" s="1">
        <v>350</v>
      </c>
      <c r="E349" s="1">
        <v>-71920.800000000003</v>
      </c>
      <c r="F349" s="1">
        <v>-167870</v>
      </c>
      <c r="G349" s="1">
        <v>-72742</v>
      </c>
      <c r="H349">
        <f t="shared" si="15"/>
        <v>-10.6821875</v>
      </c>
      <c r="I349">
        <f t="shared" si="16"/>
        <v>-674.25750000000005</v>
      </c>
      <c r="J349">
        <f t="shared" si="17"/>
        <v>-14.32390625</v>
      </c>
    </row>
    <row r="350" spans="1:10">
      <c r="A350" s="1">
        <v>348</v>
      </c>
      <c r="B350" s="1">
        <v>-93455</v>
      </c>
      <c r="C350" s="1">
        <v>-70673</v>
      </c>
      <c r="D350" s="1">
        <v>322</v>
      </c>
      <c r="E350" s="1">
        <v>-77987.199999999997</v>
      </c>
      <c r="F350" s="1">
        <v>124240</v>
      </c>
      <c r="G350" s="1">
        <v>-77058.899999999994</v>
      </c>
      <c r="H350">
        <f t="shared" si="15"/>
        <v>-11.04265625</v>
      </c>
      <c r="I350">
        <f t="shared" si="16"/>
        <v>-731.13</v>
      </c>
      <c r="J350">
        <f t="shared" si="17"/>
        <v>-14.602343749999999</v>
      </c>
    </row>
    <row r="351" spans="1:10">
      <c r="A351" s="1">
        <v>349</v>
      </c>
      <c r="B351" s="1">
        <v>-95153</v>
      </c>
      <c r="C351" s="1">
        <v>-73082</v>
      </c>
      <c r="D351" s="1">
        <v>276</v>
      </c>
      <c r="E351" s="1">
        <v>-72566.7</v>
      </c>
      <c r="F351" s="1">
        <v>104170</v>
      </c>
      <c r="G351" s="1">
        <v>-73138.600000000006</v>
      </c>
      <c r="H351">
        <f t="shared" si="15"/>
        <v>-11.419062500000001</v>
      </c>
      <c r="I351">
        <f t="shared" si="16"/>
        <v>-680.31281249999995</v>
      </c>
      <c r="J351">
        <f t="shared" si="17"/>
        <v>-14.86765625</v>
      </c>
    </row>
    <row r="352" spans="1:10">
      <c r="A352" s="1">
        <v>350</v>
      </c>
      <c r="B352" s="1">
        <v>-96766</v>
      </c>
      <c r="C352" s="1">
        <v>-75398</v>
      </c>
      <c r="D352" s="1">
        <v>246</v>
      </c>
      <c r="E352" s="1">
        <v>-70209</v>
      </c>
      <c r="F352" s="1">
        <v>101530</v>
      </c>
      <c r="G352" s="1">
        <v>-69761.399999999994</v>
      </c>
      <c r="H352">
        <f t="shared" si="15"/>
        <v>-11.7809375</v>
      </c>
      <c r="I352">
        <f t="shared" si="16"/>
        <v>-658.20937500000002</v>
      </c>
      <c r="J352">
        <f t="shared" si="17"/>
        <v>-15.1196875</v>
      </c>
    </row>
    <row r="353" spans="1:10">
      <c r="A353" s="1">
        <v>351</v>
      </c>
      <c r="B353" s="1">
        <v>-98292</v>
      </c>
      <c r="C353" s="1">
        <v>-77417</v>
      </c>
      <c r="D353" s="1">
        <v>267</v>
      </c>
      <c r="E353" s="1">
        <v>-66864.800000000003</v>
      </c>
      <c r="F353" s="1">
        <v>108650</v>
      </c>
      <c r="G353" s="1">
        <v>-66772</v>
      </c>
      <c r="H353">
        <f t="shared" si="15"/>
        <v>-12.096406249999999</v>
      </c>
      <c r="I353">
        <f t="shared" si="16"/>
        <v>-626.85750000000007</v>
      </c>
      <c r="J353">
        <f t="shared" si="17"/>
        <v>-15.358124999999999</v>
      </c>
    </row>
    <row r="354" spans="1:10">
      <c r="A354" s="1">
        <v>352</v>
      </c>
      <c r="B354" s="1">
        <v>-99729</v>
      </c>
      <c r="C354" s="1">
        <v>-79469</v>
      </c>
      <c r="D354" s="1">
        <v>280</v>
      </c>
      <c r="E354" s="1">
        <v>-64036.9</v>
      </c>
      <c r="F354" s="1">
        <v>99330</v>
      </c>
      <c r="G354" s="1">
        <v>-63350.5</v>
      </c>
      <c r="H354">
        <f t="shared" si="15"/>
        <v>-12.417031250000001</v>
      </c>
      <c r="I354">
        <f t="shared" si="16"/>
        <v>-600.34593749999999</v>
      </c>
      <c r="J354">
        <f t="shared" si="17"/>
        <v>-15.582656249999999</v>
      </c>
    </row>
    <row r="355" spans="1:10">
      <c r="A355" s="1">
        <v>353</v>
      </c>
      <c r="B355" s="1">
        <v>-101076</v>
      </c>
      <c r="C355" s="1">
        <v>-81515</v>
      </c>
      <c r="D355" s="1">
        <v>295</v>
      </c>
      <c r="E355" s="1">
        <v>-60335.8</v>
      </c>
      <c r="F355" s="1">
        <v>84320</v>
      </c>
      <c r="G355" s="1">
        <v>-60117.5</v>
      </c>
      <c r="H355">
        <f t="shared" si="15"/>
        <v>-12.73671875</v>
      </c>
      <c r="I355">
        <f t="shared" si="16"/>
        <v>-565.64812500000005</v>
      </c>
      <c r="J355">
        <f t="shared" si="17"/>
        <v>-15.793125</v>
      </c>
    </row>
    <row r="356" spans="1:10">
      <c r="A356" s="1">
        <v>354</v>
      </c>
      <c r="B356" s="1">
        <v>-102332</v>
      </c>
      <c r="C356" s="1">
        <v>-83261</v>
      </c>
      <c r="D356" s="1">
        <v>1</v>
      </c>
      <c r="E356" s="1">
        <v>-57816.5</v>
      </c>
      <c r="F356" s="1">
        <v>93730</v>
      </c>
      <c r="G356" s="1">
        <v>-57601.8</v>
      </c>
      <c r="H356">
        <f t="shared" si="15"/>
        <v>-13.00953125</v>
      </c>
      <c r="I356">
        <f t="shared" si="16"/>
        <v>-542.02968749999991</v>
      </c>
      <c r="J356">
        <f t="shared" si="17"/>
        <v>-15.989375000000001</v>
      </c>
    </row>
    <row r="357" spans="1:10">
      <c r="A357" s="1">
        <v>355</v>
      </c>
      <c r="B357" s="1">
        <v>-103496</v>
      </c>
      <c r="C357" s="1">
        <v>-85008</v>
      </c>
      <c r="D357" s="1">
        <v>66</v>
      </c>
      <c r="E357" s="1">
        <v>-54479.9</v>
      </c>
      <c r="F357" s="1">
        <v>84340</v>
      </c>
      <c r="G357" s="1">
        <v>-54745.3</v>
      </c>
      <c r="H357">
        <f t="shared" si="15"/>
        <v>-13.282500000000001</v>
      </c>
      <c r="I357">
        <f t="shared" si="16"/>
        <v>-510.74906249999998</v>
      </c>
      <c r="J357">
        <f t="shared" si="17"/>
        <v>-16.171250000000001</v>
      </c>
    </row>
    <row r="358" spans="1:10">
      <c r="A358" s="1">
        <v>356</v>
      </c>
      <c r="B358" s="1">
        <v>-104568</v>
      </c>
      <c r="C358" s="1">
        <v>-86698</v>
      </c>
      <c r="D358" s="1">
        <v>141</v>
      </c>
      <c r="E358" s="1">
        <v>-51825.2</v>
      </c>
      <c r="F358" s="1">
        <v>79710</v>
      </c>
      <c r="G358" s="1">
        <v>-52081.599999999999</v>
      </c>
      <c r="H358">
        <f t="shared" si="15"/>
        <v>-13.5465625</v>
      </c>
      <c r="I358">
        <f t="shared" si="16"/>
        <v>-485.86124999999993</v>
      </c>
      <c r="J358">
        <f t="shared" si="17"/>
        <v>-16.338750000000001</v>
      </c>
    </row>
    <row r="359" spans="1:10">
      <c r="A359" s="1">
        <v>357</v>
      </c>
      <c r="B359" s="1">
        <v>-105545</v>
      </c>
      <c r="C359" s="1">
        <v>-88266</v>
      </c>
      <c r="D359" s="1">
        <v>237</v>
      </c>
      <c r="E359" s="1">
        <v>-50071</v>
      </c>
      <c r="F359" s="1">
        <v>72220</v>
      </c>
      <c r="G359" s="1">
        <v>-49671</v>
      </c>
      <c r="H359">
        <f t="shared" si="15"/>
        <v>-13.7915625</v>
      </c>
      <c r="I359">
        <f t="shared" si="16"/>
        <v>-469.41562499999998</v>
      </c>
      <c r="J359">
        <f t="shared" si="17"/>
        <v>-16.491406250000001</v>
      </c>
    </row>
    <row r="360" spans="1:10">
      <c r="A360" s="1">
        <v>358</v>
      </c>
      <c r="B360" s="1">
        <v>-106427</v>
      </c>
      <c r="C360" s="1">
        <v>-89766</v>
      </c>
      <c r="D360" s="1">
        <v>344</v>
      </c>
      <c r="E360" s="1">
        <v>-48618.400000000001</v>
      </c>
      <c r="F360" s="1">
        <v>69600</v>
      </c>
      <c r="G360" s="1">
        <v>-47457.4</v>
      </c>
      <c r="H360">
        <f t="shared" si="15"/>
        <v>-14.0259375</v>
      </c>
      <c r="I360">
        <f t="shared" si="16"/>
        <v>-455.79750000000001</v>
      </c>
      <c r="J360">
        <f t="shared" si="17"/>
        <v>-16.62921875</v>
      </c>
    </row>
    <row r="361" spans="1:10">
      <c r="A361" s="1">
        <v>359</v>
      </c>
      <c r="B361" s="1">
        <v>-107213</v>
      </c>
      <c r="C361" s="1">
        <v>-91257</v>
      </c>
      <c r="D361" s="1">
        <v>94</v>
      </c>
      <c r="E361" s="1">
        <v>-47120.2</v>
      </c>
      <c r="F361" s="1">
        <v>59290</v>
      </c>
      <c r="G361" s="1">
        <v>-45258.7</v>
      </c>
      <c r="H361">
        <f t="shared" si="15"/>
        <v>-14.258906250000001</v>
      </c>
      <c r="I361">
        <f t="shared" si="16"/>
        <v>-441.75187499999998</v>
      </c>
      <c r="J361">
        <f t="shared" si="17"/>
        <v>-16.752031250000002</v>
      </c>
    </row>
    <row r="362" spans="1:10">
      <c r="A362" s="1">
        <v>360</v>
      </c>
      <c r="B362" s="1">
        <v>-107902</v>
      </c>
      <c r="C362" s="1">
        <v>-92671</v>
      </c>
      <c r="D362" s="1">
        <v>215</v>
      </c>
      <c r="E362" s="1">
        <v>-45947.3</v>
      </c>
      <c r="F362" s="1">
        <v>53710</v>
      </c>
      <c r="G362" s="1">
        <v>-43391.4</v>
      </c>
      <c r="H362">
        <f t="shared" si="15"/>
        <v>-14.479843750000001</v>
      </c>
      <c r="I362">
        <f t="shared" si="16"/>
        <v>-430.75593750000002</v>
      </c>
      <c r="J362">
        <f t="shared" si="17"/>
        <v>-16.8596875</v>
      </c>
    </row>
    <row r="363" spans="1:10">
      <c r="A363" s="1">
        <v>361</v>
      </c>
      <c r="B363" s="1">
        <v>-108495</v>
      </c>
      <c r="C363" s="1">
        <v>-93941</v>
      </c>
      <c r="D363" s="1">
        <v>0</v>
      </c>
      <c r="E363" s="1">
        <v>-41565.5</v>
      </c>
      <c r="F363" s="1">
        <v>53500</v>
      </c>
      <c r="G363" s="1">
        <v>-41780.699999999997</v>
      </c>
      <c r="H363">
        <f t="shared" si="15"/>
        <v>-14.67828125</v>
      </c>
      <c r="I363">
        <f t="shared" si="16"/>
        <v>-389.67656249999999</v>
      </c>
      <c r="J363">
        <f t="shared" si="17"/>
        <v>-16.952343750000001</v>
      </c>
    </row>
    <row r="364" spans="1:10">
      <c r="A364" s="1">
        <v>362</v>
      </c>
      <c r="B364" s="1">
        <v>-108990</v>
      </c>
      <c r="C364" s="1">
        <v>-95267</v>
      </c>
      <c r="D364" s="1">
        <v>137</v>
      </c>
      <c r="E364" s="1">
        <v>-35759.599999999999</v>
      </c>
      <c r="F364" s="1">
        <v>43350</v>
      </c>
      <c r="G364" s="1">
        <v>-40069.9</v>
      </c>
      <c r="H364">
        <f t="shared" si="15"/>
        <v>-14.885468749999999</v>
      </c>
      <c r="I364">
        <f t="shared" si="16"/>
        <v>-335.24625000000003</v>
      </c>
      <c r="J364">
        <f t="shared" si="17"/>
        <v>-17.029687500000001</v>
      </c>
    </row>
    <row r="365" spans="1:10">
      <c r="A365" s="1">
        <v>363</v>
      </c>
      <c r="B365" s="1">
        <v>-109387</v>
      </c>
      <c r="C365" s="1">
        <v>-96465</v>
      </c>
      <c r="D365" s="1">
        <v>294</v>
      </c>
      <c r="E365" s="1">
        <v>-44815.3</v>
      </c>
      <c r="F365" s="1">
        <v>44730</v>
      </c>
      <c r="G365" s="1">
        <v>-38776.5</v>
      </c>
      <c r="H365">
        <f t="shared" si="15"/>
        <v>-15.07265625</v>
      </c>
      <c r="I365">
        <f t="shared" si="16"/>
        <v>-420.1434375</v>
      </c>
      <c r="J365">
        <f t="shared" si="17"/>
        <v>-17.091718749999998</v>
      </c>
    </row>
    <row r="366" spans="1:10">
      <c r="A366" s="1">
        <v>364</v>
      </c>
      <c r="B366" s="1">
        <v>-109686</v>
      </c>
      <c r="C366" s="1">
        <v>-97674</v>
      </c>
      <c r="D366" s="1">
        <v>91</v>
      </c>
      <c r="E366" s="1">
        <v>-31765.3</v>
      </c>
      <c r="F366" s="1">
        <v>50830</v>
      </c>
      <c r="G366" s="1">
        <v>-37317.300000000003</v>
      </c>
      <c r="H366">
        <f t="shared" si="15"/>
        <v>-15.2615625</v>
      </c>
      <c r="I366">
        <f t="shared" si="16"/>
        <v>-297.7996875</v>
      </c>
      <c r="J366">
        <f t="shared" si="17"/>
        <v>-17.138437499999998</v>
      </c>
    </row>
    <row r="367" spans="1:10">
      <c r="A367" s="1">
        <v>365</v>
      </c>
      <c r="B367" s="1">
        <v>-109885</v>
      </c>
      <c r="C367" s="1">
        <v>-98891</v>
      </c>
      <c r="D367" s="1">
        <v>246</v>
      </c>
      <c r="E367" s="1">
        <v>-37929.4</v>
      </c>
      <c r="F367" s="1">
        <v>56200</v>
      </c>
      <c r="G367" s="1">
        <v>-35638</v>
      </c>
      <c r="H367">
        <f t="shared" si="15"/>
        <v>-15.45171875</v>
      </c>
      <c r="I367">
        <f t="shared" si="16"/>
        <v>-355.58812500000005</v>
      </c>
      <c r="J367">
        <f t="shared" si="17"/>
        <v>-17.169531249999999</v>
      </c>
    </row>
    <row r="368" spans="1:10">
      <c r="A368" s="1">
        <v>366</v>
      </c>
      <c r="B368" s="1">
        <v>-109986</v>
      </c>
      <c r="C368" s="1">
        <v>-100064</v>
      </c>
      <c r="D368" s="1">
        <v>47</v>
      </c>
      <c r="E368" s="1">
        <v>-33263.9</v>
      </c>
      <c r="F368" s="1">
        <v>59480</v>
      </c>
      <c r="G368" s="1">
        <v>-33702.5</v>
      </c>
      <c r="H368">
        <f t="shared" si="15"/>
        <v>-15.635</v>
      </c>
      <c r="I368">
        <f t="shared" si="16"/>
        <v>-311.8490625</v>
      </c>
      <c r="J368">
        <f t="shared" si="17"/>
        <v>-17.185312499999998</v>
      </c>
    </row>
    <row r="369" spans="1:10">
      <c r="A369" s="1">
        <v>367</v>
      </c>
      <c r="B369" s="1">
        <v>-109988</v>
      </c>
      <c r="C369" s="1">
        <v>-100996</v>
      </c>
      <c r="D369" s="1">
        <v>251</v>
      </c>
      <c r="E369" s="1">
        <v>-33421.699999999997</v>
      </c>
      <c r="F369" s="1">
        <v>60520</v>
      </c>
      <c r="G369" s="1">
        <v>-32034</v>
      </c>
      <c r="H369">
        <f t="shared" si="15"/>
        <v>-15.780625000000001</v>
      </c>
      <c r="I369">
        <f t="shared" si="16"/>
        <v>-313.32843750000001</v>
      </c>
      <c r="J369">
        <f t="shared" si="17"/>
        <v>-17.185625000000002</v>
      </c>
    </row>
    <row r="370" spans="1:10">
      <c r="A370" s="1">
        <v>368</v>
      </c>
      <c r="B370" s="1">
        <v>-109891</v>
      </c>
      <c r="C370" s="1">
        <v>-101915</v>
      </c>
      <c r="D370" s="1">
        <v>96</v>
      </c>
      <c r="E370" s="1">
        <v>-29482</v>
      </c>
      <c r="F370" s="1">
        <v>-68460</v>
      </c>
      <c r="G370" s="1">
        <v>-30635.7</v>
      </c>
      <c r="H370">
        <f t="shared" si="15"/>
        <v>-15.92421875</v>
      </c>
      <c r="I370">
        <f t="shared" si="16"/>
        <v>-276.39375000000001</v>
      </c>
      <c r="J370">
        <f t="shared" si="17"/>
        <v>-17.170468750000001</v>
      </c>
    </row>
    <row r="371" spans="1:10">
      <c r="A371" s="1">
        <v>369</v>
      </c>
      <c r="B371" s="1">
        <v>-109695</v>
      </c>
      <c r="C371" s="1">
        <v>-102988</v>
      </c>
      <c r="D371" s="1">
        <v>275</v>
      </c>
      <c r="E371" s="1">
        <v>-31502.3</v>
      </c>
      <c r="F371" s="1">
        <v>-81270</v>
      </c>
      <c r="G371" s="1">
        <v>-33001.800000000003</v>
      </c>
      <c r="H371">
        <f t="shared" si="15"/>
        <v>-16.091875000000002</v>
      </c>
      <c r="I371">
        <f t="shared" si="16"/>
        <v>-295.33406249999996</v>
      </c>
      <c r="J371">
        <f t="shared" si="17"/>
        <v>-17.139843750000001</v>
      </c>
    </row>
    <row r="372" spans="1:10">
      <c r="A372" s="1">
        <v>370</v>
      </c>
      <c r="B372" s="1">
        <v>-109400</v>
      </c>
      <c r="C372" s="1">
        <v>-103976</v>
      </c>
      <c r="D372" s="1">
        <v>108</v>
      </c>
      <c r="E372" s="1">
        <v>-34987.199999999997</v>
      </c>
      <c r="F372" s="1">
        <v>-93080</v>
      </c>
      <c r="G372" s="1">
        <v>-35394</v>
      </c>
      <c r="H372">
        <f t="shared" si="15"/>
        <v>-16.24625</v>
      </c>
      <c r="I372">
        <f t="shared" si="16"/>
        <v>-328.00499999999994</v>
      </c>
      <c r="J372">
        <f t="shared" si="17"/>
        <v>-17.09375</v>
      </c>
    </row>
    <row r="373" spans="1:10">
      <c r="A373" s="1">
        <v>371</v>
      </c>
      <c r="B373" s="1">
        <v>-109007</v>
      </c>
      <c r="C373" s="1">
        <v>-105088</v>
      </c>
      <c r="D373" s="1">
        <v>281</v>
      </c>
      <c r="E373" s="1">
        <v>-36452.699999999997</v>
      </c>
      <c r="F373" s="1">
        <v>-114620</v>
      </c>
      <c r="G373" s="1">
        <v>-38268.9</v>
      </c>
      <c r="H373">
        <f t="shared" si="15"/>
        <v>-16.420000000000002</v>
      </c>
      <c r="I373">
        <f t="shared" si="16"/>
        <v>-341.74406249999998</v>
      </c>
      <c r="J373">
        <f t="shared" si="17"/>
        <v>-17.032343749999999</v>
      </c>
    </row>
    <row r="374" spans="1:10">
      <c r="A374" s="1">
        <v>372</v>
      </c>
      <c r="B374" s="1">
        <v>-108516</v>
      </c>
      <c r="C374" s="1">
        <v>-106479</v>
      </c>
      <c r="D374" s="1">
        <v>45</v>
      </c>
      <c r="E374" s="1">
        <v>-45066.6</v>
      </c>
      <c r="F374" s="1">
        <v>-134930</v>
      </c>
      <c r="G374" s="1">
        <v>-42279.3</v>
      </c>
      <c r="H374">
        <f t="shared" si="15"/>
        <v>-16.637343749999999</v>
      </c>
      <c r="I374">
        <f t="shared" si="16"/>
        <v>-422.49937499999999</v>
      </c>
      <c r="J374">
        <f t="shared" si="17"/>
        <v>-16.955625000000001</v>
      </c>
    </row>
    <row r="375" spans="1:10">
      <c r="A375" s="1">
        <v>373</v>
      </c>
      <c r="B375" s="1">
        <v>-107927</v>
      </c>
      <c r="C375" s="1">
        <v>-107680</v>
      </c>
      <c r="D375" s="1">
        <v>203</v>
      </c>
      <c r="E375" s="1">
        <v>-44480.3</v>
      </c>
      <c r="F375" s="1">
        <v>-159730</v>
      </c>
      <c r="G375" s="1">
        <v>-46058.1</v>
      </c>
      <c r="H375">
        <f t="shared" si="15"/>
        <v>-16.824999999999999</v>
      </c>
      <c r="I375">
        <f t="shared" si="16"/>
        <v>-417.00281250000006</v>
      </c>
      <c r="J375">
        <f t="shared" si="17"/>
        <v>-16.86359375</v>
      </c>
    </row>
    <row r="376" spans="1:10">
      <c r="A376" s="1">
        <v>374</v>
      </c>
      <c r="B376" s="1">
        <v>-107241</v>
      </c>
      <c r="C376" s="1">
        <v>-109240</v>
      </c>
      <c r="D376" s="1">
        <v>298</v>
      </c>
      <c r="E376" s="1">
        <v>-52225.5</v>
      </c>
      <c r="F376" s="1">
        <v>186220</v>
      </c>
      <c r="G376" s="1">
        <v>-50258.1</v>
      </c>
      <c r="H376">
        <f t="shared" si="15"/>
        <v>-17.068750000000001</v>
      </c>
      <c r="I376">
        <f t="shared" si="16"/>
        <v>-489.61406249999999</v>
      </c>
      <c r="J376">
        <f t="shared" si="17"/>
        <v>-16.756406250000001</v>
      </c>
    </row>
    <row r="377" spans="1:10">
      <c r="A377" s="1">
        <v>375</v>
      </c>
      <c r="B377" s="1">
        <v>-106458</v>
      </c>
      <c r="C377" s="1">
        <v>-110809</v>
      </c>
      <c r="D377" s="1">
        <v>33</v>
      </c>
      <c r="E377" s="1">
        <v>-46299.1</v>
      </c>
      <c r="F377" s="1">
        <v>199700</v>
      </c>
      <c r="G377" s="1">
        <v>-44075.8</v>
      </c>
      <c r="H377">
        <f t="shared" si="15"/>
        <v>-17.313906249999999</v>
      </c>
      <c r="I377">
        <f t="shared" si="16"/>
        <v>-434.05406249999999</v>
      </c>
      <c r="J377">
        <f t="shared" si="17"/>
        <v>-16.634062499999999</v>
      </c>
    </row>
    <row r="378" spans="1:10">
      <c r="A378" s="1">
        <v>376</v>
      </c>
      <c r="B378" s="1">
        <v>-105580</v>
      </c>
      <c r="C378" s="1">
        <v>-112016</v>
      </c>
      <c r="D378" s="1">
        <v>190</v>
      </c>
      <c r="E378" s="1">
        <v>-37602.400000000001</v>
      </c>
      <c r="F378" s="1">
        <v>206820</v>
      </c>
      <c r="G378" s="1">
        <v>-38163.1</v>
      </c>
      <c r="H378">
        <f t="shared" si="15"/>
        <v>-17.502500000000001</v>
      </c>
      <c r="I378">
        <f t="shared" si="16"/>
        <v>-352.52249999999998</v>
      </c>
      <c r="J378">
        <f t="shared" si="17"/>
        <v>-16.496874999999999</v>
      </c>
    </row>
    <row r="379" spans="1:10">
      <c r="A379" s="1">
        <v>377</v>
      </c>
      <c r="B379" s="1">
        <v>-104607</v>
      </c>
      <c r="C379" s="1">
        <v>-113166</v>
      </c>
      <c r="D379" s="1">
        <v>358</v>
      </c>
      <c r="E379" s="1">
        <v>-32651.3</v>
      </c>
      <c r="F379" s="1">
        <v>182960</v>
      </c>
      <c r="G379" s="1">
        <v>-31610.5</v>
      </c>
      <c r="H379">
        <f t="shared" si="15"/>
        <v>-17.682187500000001</v>
      </c>
      <c r="I379">
        <f t="shared" si="16"/>
        <v>-306.10593749999998</v>
      </c>
      <c r="J379">
        <f t="shared" si="17"/>
        <v>-16.344843749999999</v>
      </c>
    </row>
    <row r="380" spans="1:10">
      <c r="A380" s="1">
        <v>378</v>
      </c>
      <c r="B380" s="1">
        <v>-103539</v>
      </c>
      <c r="C380" s="1">
        <v>-114221</v>
      </c>
      <c r="D380" s="1">
        <v>179</v>
      </c>
      <c r="E380" s="1">
        <v>-25079.7</v>
      </c>
      <c r="F380" s="1">
        <v>169260</v>
      </c>
      <c r="G380" s="1">
        <v>-24836.3</v>
      </c>
      <c r="H380">
        <f t="shared" si="15"/>
        <v>-17.847031250000001</v>
      </c>
      <c r="I380">
        <f t="shared" si="16"/>
        <v>-235.1221875</v>
      </c>
      <c r="J380">
        <f t="shared" si="17"/>
        <v>-16.177968750000002</v>
      </c>
    </row>
    <row r="381" spans="1:10">
      <c r="A381" s="1">
        <v>379</v>
      </c>
      <c r="B381" s="1">
        <v>-102378</v>
      </c>
      <c r="C381" s="1">
        <v>-114894</v>
      </c>
      <c r="D381" s="1">
        <v>67</v>
      </c>
      <c r="E381" s="1">
        <v>-21484</v>
      </c>
      <c r="F381" s="1">
        <v>191440</v>
      </c>
      <c r="G381" s="1">
        <v>-19824.599999999999</v>
      </c>
      <c r="H381">
        <f t="shared" si="15"/>
        <v>-17.952187500000001</v>
      </c>
      <c r="I381">
        <f t="shared" si="16"/>
        <v>-201.41249999999999</v>
      </c>
      <c r="J381">
        <f t="shared" si="17"/>
        <v>-15.9965625</v>
      </c>
    </row>
    <row r="382" spans="1:10">
      <c r="A382" s="1">
        <v>380</v>
      </c>
      <c r="B382" s="1">
        <v>-101126</v>
      </c>
      <c r="C382" s="1">
        <v>-115352</v>
      </c>
      <c r="D382" s="1">
        <v>350</v>
      </c>
      <c r="E382" s="1">
        <v>-14964.6</v>
      </c>
      <c r="F382" s="1">
        <v>194760</v>
      </c>
      <c r="G382" s="1">
        <v>-14838</v>
      </c>
      <c r="H382">
        <f t="shared" si="15"/>
        <v>-18.02375</v>
      </c>
      <c r="I382">
        <f t="shared" si="16"/>
        <v>-140.293125</v>
      </c>
      <c r="J382">
        <f t="shared" si="17"/>
        <v>-15.8009375</v>
      </c>
    </row>
    <row r="383" spans="1:10">
      <c r="A383" s="1">
        <v>381</v>
      </c>
      <c r="B383" s="1">
        <v>-99782</v>
      </c>
      <c r="C383" s="1">
        <v>-115743</v>
      </c>
      <c r="D383" s="1">
        <v>285</v>
      </c>
      <c r="E383" s="1">
        <v>-8112.1</v>
      </c>
      <c r="F383" s="1">
        <v>160630</v>
      </c>
      <c r="G383" s="1">
        <v>-8553.5</v>
      </c>
      <c r="H383">
        <f t="shared" si="15"/>
        <v>-18.084843750000001</v>
      </c>
      <c r="I383">
        <f t="shared" si="16"/>
        <v>-76.050937500000003</v>
      </c>
      <c r="J383">
        <f t="shared" si="17"/>
        <v>-15.590937500000001</v>
      </c>
    </row>
    <row r="384" spans="1:10">
      <c r="A384" s="1">
        <v>382</v>
      </c>
      <c r="B384" s="1">
        <v>-98348</v>
      </c>
      <c r="C384" s="1">
        <v>-115946</v>
      </c>
      <c r="D384" s="1">
        <v>252</v>
      </c>
      <c r="E384" s="1">
        <v>-4865.7</v>
      </c>
      <c r="F384" s="1">
        <v>171440</v>
      </c>
      <c r="G384" s="1">
        <v>-3825.4</v>
      </c>
      <c r="H384">
        <f t="shared" si="15"/>
        <v>-18.116562500000001</v>
      </c>
      <c r="I384">
        <f t="shared" si="16"/>
        <v>-45.615937499999994</v>
      </c>
      <c r="J384">
        <f t="shared" si="17"/>
        <v>-15.366875</v>
      </c>
    </row>
    <row r="385" spans="1:10">
      <c r="A385" s="1">
        <v>383</v>
      </c>
      <c r="B385" s="1">
        <v>-96826</v>
      </c>
      <c r="C385" s="1">
        <v>-115995</v>
      </c>
      <c r="D385" s="1">
        <v>244</v>
      </c>
      <c r="E385" s="1">
        <v>9</v>
      </c>
      <c r="F385" s="1">
        <v>154820</v>
      </c>
      <c r="G385" s="1">
        <v>1782.3</v>
      </c>
      <c r="H385">
        <f t="shared" si="15"/>
        <v>-18.124218750000001</v>
      </c>
      <c r="I385">
        <f t="shared" si="16"/>
        <v>8.4374999999999992E-2</v>
      </c>
      <c r="J385">
        <f t="shared" si="17"/>
        <v>-15.1290625</v>
      </c>
    </row>
    <row r="386" spans="1:10">
      <c r="A386" s="1">
        <v>384</v>
      </c>
      <c r="B386" s="1">
        <v>-95217</v>
      </c>
      <c r="C386" s="1">
        <v>-115890</v>
      </c>
      <c r="D386" s="1">
        <v>262</v>
      </c>
      <c r="E386" s="1">
        <v>7245.9</v>
      </c>
      <c r="F386" s="1">
        <v>161170</v>
      </c>
      <c r="G386" s="1">
        <v>6602.3</v>
      </c>
      <c r="H386">
        <f t="shared" si="15"/>
        <v>-18.107812500000001</v>
      </c>
      <c r="I386">
        <f t="shared" si="16"/>
        <v>67.930312499999999</v>
      </c>
      <c r="J386">
        <f t="shared" si="17"/>
        <v>-14.877656249999999</v>
      </c>
    </row>
    <row r="387" spans="1:10">
      <c r="A387" s="1">
        <v>385</v>
      </c>
      <c r="B387" s="1">
        <v>-93522</v>
      </c>
      <c r="C387" s="1">
        <v>-115630</v>
      </c>
      <c r="D387" s="1">
        <v>307</v>
      </c>
      <c r="E387" s="1">
        <v>9273.6</v>
      </c>
      <c r="F387" s="1">
        <v>152350</v>
      </c>
      <c r="G387" s="1">
        <v>11411</v>
      </c>
      <c r="H387">
        <f t="shared" ref="H387:H450" si="18">C387/6400</f>
        <v>-18.067187499999999</v>
      </c>
      <c r="I387">
        <f t="shared" ref="I387:I450" si="19">E387/6400*60</f>
        <v>86.94</v>
      </c>
      <c r="J387">
        <f t="shared" ref="J387:J450" si="20">B387/6400</f>
        <v>-14.6128125</v>
      </c>
    </row>
    <row r="388" spans="1:10">
      <c r="A388" s="1">
        <v>386</v>
      </c>
      <c r="B388" s="1">
        <v>-91743</v>
      </c>
      <c r="C388" s="1">
        <v>-115209</v>
      </c>
      <c r="D388" s="1">
        <v>18</v>
      </c>
      <c r="E388" s="1">
        <v>16653.5</v>
      </c>
      <c r="F388" s="1">
        <v>150020</v>
      </c>
      <c r="G388" s="1">
        <v>16126.9</v>
      </c>
      <c r="H388">
        <f t="shared" si="18"/>
        <v>-18.001406249999999</v>
      </c>
      <c r="I388">
        <f t="shared" si="19"/>
        <v>156.12656250000001</v>
      </c>
      <c r="J388">
        <f t="shared" si="20"/>
        <v>-14.334843749999999</v>
      </c>
    </row>
    <row r="389" spans="1:10">
      <c r="A389" s="1">
        <v>387</v>
      </c>
      <c r="B389" s="1">
        <v>-89881</v>
      </c>
      <c r="C389" s="1">
        <v>-114639</v>
      </c>
      <c r="D389" s="1">
        <v>115</v>
      </c>
      <c r="E389" s="1">
        <v>20322.2</v>
      </c>
      <c r="F389" s="1">
        <v>140100</v>
      </c>
      <c r="G389" s="1">
        <v>20785.099999999999</v>
      </c>
      <c r="H389">
        <f t="shared" si="18"/>
        <v>-17.912343750000002</v>
      </c>
      <c r="I389">
        <f t="shared" si="19"/>
        <v>190.520625</v>
      </c>
      <c r="J389">
        <f t="shared" si="20"/>
        <v>-14.043906249999999</v>
      </c>
    </row>
    <row r="390" spans="1:10">
      <c r="A390" s="1">
        <v>388</v>
      </c>
      <c r="B390" s="1">
        <v>-87938</v>
      </c>
      <c r="C390" s="1">
        <v>-113929</v>
      </c>
      <c r="D390" s="1">
        <v>235</v>
      </c>
      <c r="E390" s="1">
        <v>24730.400000000001</v>
      </c>
      <c r="F390" s="1">
        <v>137090</v>
      </c>
      <c r="G390" s="1">
        <v>25154.2</v>
      </c>
      <c r="H390">
        <f t="shared" si="18"/>
        <v>-17.801406249999999</v>
      </c>
      <c r="I390">
        <f t="shared" si="19"/>
        <v>231.8475</v>
      </c>
      <c r="J390">
        <f t="shared" si="20"/>
        <v>-13.7403125</v>
      </c>
    </row>
    <row r="391" spans="1:10">
      <c r="A391" s="1">
        <v>389</v>
      </c>
      <c r="B391" s="1">
        <v>-85917</v>
      </c>
      <c r="C391" s="1">
        <v>-113031</v>
      </c>
      <c r="D391" s="1">
        <v>27</v>
      </c>
      <c r="E391" s="1">
        <v>28705.3</v>
      </c>
      <c r="F391" s="1">
        <v>117430</v>
      </c>
      <c r="G391" s="1">
        <v>29653.5</v>
      </c>
      <c r="H391">
        <f t="shared" si="18"/>
        <v>-17.661093749999999</v>
      </c>
      <c r="I391">
        <f t="shared" si="19"/>
        <v>269.1121875</v>
      </c>
      <c r="J391">
        <f t="shared" si="20"/>
        <v>-13.424531249999999</v>
      </c>
    </row>
    <row r="392" spans="1:10">
      <c r="A392" s="1">
        <v>390</v>
      </c>
      <c r="B392" s="1">
        <v>-83818</v>
      </c>
      <c r="C392" s="1">
        <v>-112099</v>
      </c>
      <c r="D392" s="1">
        <v>184</v>
      </c>
      <c r="E392" s="1">
        <v>33081.800000000003</v>
      </c>
      <c r="F392" s="1">
        <v>144180</v>
      </c>
      <c r="G392" s="1">
        <v>33227.4</v>
      </c>
      <c r="H392">
        <f t="shared" si="18"/>
        <v>-17.51546875</v>
      </c>
      <c r="I392">
        <f t="shared" si="19"/>
        <v>310.14187500000003</v>
      </c>
      <c r="J392">
        <f t="shared" si="20"/>
        <v>-13.096562499999999</v>
      </c>
    </row>
    <row r="393" spans="1:10">
      <c r="A393" s="1">
        <v>391</v>
      </c>
      <c r="B393" s="1">
        <v>-81643</v>
      </c>
      <c r="C393" s="1">
        <v>-111013</v>
      </c>
      <c r="D393" s="1">
        <v>8</v>
      </c>
      <c r="E393" s="1">
        <v>36365.5</v>
      </c>
      <c r="F393" s="1">
        <v>127970</v>
      </c>
      <c r="G393" s="1">
        <v>37648.400000000001</v>
      </c>
      <c r="H393">
        <f t="shared" si="18"/>
        <v>-17.345781250000002</v>
      </c>
      <c r="I393">
        <f t="shared" si="19"/>
        <v>340.92656249999999</v>
      </c>
      <c r="J393">
        <f t="shared" si="20"/>
        <v>-12.756718749999999</v>
      </c>
    </row>
    <row r="394" spans="1:10">
      <c r="A394" s="1">
        <v>392</v>
      </c>
      <c r="B394" s="1">
        <v>-79395</v>
      </c>
      <c r="C394" s="1">
        <v>-109827</v>
      </c>
      <c r="D394" s="1">
        <v>209</v>
      </c>
      <c r="E394" s="1">
        <v>37171.5</v>
      </c>
      <c r="F394" s="1">
        <v>126320</v>
      </c>
      <c r="G394" s="1">
        <v>41515.1</v>
      </c>
      <c r="H394">
        <f t="shared" si="18"/>
        <v>-17.16046875</v>
      </c>
      <c r="I394">
        <f t="shared" si="19"/>
        <v>348.48281249999997</v>
      </c>
      <c r="J394">
        <f t="shared" si="20"/>
        <v>-12.405468750000001</v>
      </c>
    </row>
    <row r="395" spans="1:10">
      <c r="A395" s="1">
        <v>393</v>
      </c>
      <c r="B395" s="1">
        <v>-77076</v>
      </c>
      <c r="C395" s="1">
        <v>-108427</v>
      </c>
      <c r="D395" s="1">
        <v>84</v>
      </c>
      <c r="E395" s="1">
        <v>46113.7</v>
      </c>
      <c r="F395" s="1">
        <v>118210</v>
      </c>
      <c r="G395" s="1">
        <v>45564.800000000003</v>
      </c>
      <c r="H395">
        <f t="shared" si="18"/>
        <v>-16.94171875</v>
      </c>
      <c r="I395">
        <f t="shared" si="19"/>
        <v>432.31593749999996</v>
      </c>
      <c r="J395">
        <f t="shared" si="20"/>
        <v>-12.043125</v>
      </c>
    </row>
    <row r="396" spans="1:10">
      <c r="A396" s="1">
        <v>394</v>
      </c>
      <c r="B396" s="1">
        <v>-74687</v>
      </c>
      <c r="C396" s="1">
        <v>-106252</v>
      </c>
      <c r="D396" s="1">
        <v>93</v>
      </c>
      <c r="E396" s="1">
        <v>49830.8</v>
      </c>
      <c r="F396" s="1">
        <v>25900</v>
      </c>
      <c r="G396" s="1">
        <v>50659.9</v>
      </c>
      <c r="H396">
        <f t="shared" si="18"/>
        <v>-16.601875</v>
      </c>
      <c r="I396">
        <f t="shared" si="19"/>
        <v>467.16375000000005</v>
      </c>
      <c r="J396">
        <f t="shared" si="20"/>
        <v>-11.66984375</v>
      </c>
    </row>
    <row r="397" spans="1:10">
      <c r="A397" s="1">
        <v>395</v>
      </c>
      <c r="B397" s="1">
        <v>-72231</v>
      </c>
      <c r="C397" s="1">
        <v>-104964</v>
      </c>
      <c r="D397" s="1">
        <v>311</v>
      </c>
      <c r="E397" s="1">
        <v>52135.4</v>
      </c>
      <c r="F397" s="1">
        <v>180410</v>
      </c>
      <c r="G397" s="1">
        <v>51783.8</v>
      </c>
      <c r="H397">
        <f t="shared" si="18"/>
        <v>-16.400625000000002</v>
      </c>
      <c r="I397">
        <f t="shared" si="19"/>
        <v>488.76937500000003</v>
      </c>
      <c r="J397">
        <f t="shared" si="20"/>
        <v>-11.286093749999999</v>
      </c>
    </row>
    <row r="398" spans="1:10">
      <c r="A398" s="1">
        <v>396</v>
      </c>
      <c r="B398" s="1">
        <v>-69710</v>
      </c>
      <c r="C398" s="1">
        <v>-103437</v>
      </c>
      <c r="D398" s="1">
        <v>209</v>
      </c>
      <c r="E398" s="1">
        <v>56558</v>
      </c>
      <c r="F398" s="1">
        <v>134440</v>
      </c>
      <c r="G398" s="1">
        <v>56742.3</v>
      </c>
      <c r="H398">
        <f t="shared" si="18"/>
        <v>-16.162031249999998</v>
      </c>
      <c r="I398">
        <f t="shared" si="19"/>
        <v>530.23125000000005</v>
      </c>
      <c r="J398">
        <f t="shared" si="20"/>
        <v>-10.8921875</v>
      </c>
    </row>
    <row r="399" spans="1:10">
      <c r="A399" s="1">
        <v>397</v>
      </c>
      <c r="B399" s="1">
        <v>-67127</v>
      </c>
      <c r="C399" s="1">
        <v>-101895</v>
      </c>
      <c r="D399" s="1">
        <v>110</v>
      </c>
      <c r="E399" s="1">
        <v>59332.7</v>
      </c>
      <c r="F399" s="1">
        <v>150190</v>
      </c>
      <c r="G399" s="1">
        <v>60352.3</v>
      </c>
      <c r="H399">
        <f t="shared" si="18"/>
        <v>-15.921093750000001</v>
      </c>
      <c r="I399">
        <f t="shared" si="19"/>
        <v>556.24406250000004</v>
      </c>
      <c r="J399">
        <f t="shared" si="20"/>
        <v>-10.48859375</v>
      </c>
    </row>
    <row r="400" spans="1:10">
      <c r="A400" s="1">
        <v>398</v>
      </c>
      <c r="B400" s="1">
        <v>-64482</v>
      </c>
      <c r="C400" s="1">
        <v>-99927</v>
      </c>
      <c r="D400" s="1">
        <v>82</v>
      </c>
      <c r="E400" s="1">
        <v>64911.5</v>
      </c>
      <c r="F400" s="1">
        <v>92560</v>
      </c>
      <c r="G400" s="1">
        <v>64887.3</v>
      </c>
      <c r="H400">
        <f t="shared" si="18"/>
        <v>-15.61359375</v>
      </c>
      <c r="I400">
        <f t="shared" si="19"/>
        <v>608.54531250000002</v>
      </c>
      <c r="J400">
        <f t="shared" si="20"/>
        <v>-10.075312500000001</v>
      </c>
    </row>
    <row r="401" spans="1:10">
      <c r="A401" s="1">
        <v>399</v>
      </c>
      <c r="B401" s="1">
        <v>-61780</v>
      </c>
      <c r="C401" s="1">
        <v>-98018</v>
      </c>
      <c r="D401" s="1">
        <v>44</v>
      </c>
      <c r="E401" s="1">
        <v>66582.100000000006</v>
      </c>
      <c r="F401" s="1">
        <v>116650</v>
      </c>
      <c r="G401" s="1">
        <v>67637.8</v>
      </c>
      <c r="H401">
        <f t="shared" si="18"/>
        <v>-15.315312499999999</v>
      </c>
      <c r="I401">
        <f t="shared" si="19"/>
        <v>624.20718750000003</v>
      </c>
      <c r="J401">
        <f t="shared" si="20"/>
        <v>-9.6531249999999993</v>
      </c>
    </row>
    <row r="402" spans="1:10">
      <c r="A402" s="1">
        <v>400</v>
      </c>
      <c r="B402" s="1">
        <v>-59023</v>
      </c>
      <c r="C402" s="1">
        <v>-95803</v>
      </c>
      <c r="D402" s="1">
        <v>59</v>
      </c>
      <c r="E402" s="1">
        <v>71264.7</v>
      </c>
      <c r="F402" s="1">
        <v>82260</v>
      </c>
      <c r="G402" s="1">
        <v>71275.600000000006</v>
      </c>
      <c r="H402">
        <f t="shared" si="18"/>
        <v>-14.96921875</v>
      </c>
      <c r="I402">
        <f t="shared" si="19"/>
        <v>668.10656249999988</v>
      </c>
      <c r="J402">
        <f t="shared" si="20"/>
        <v>-9.2223437500000003</v>
      </c>
    </row>
    <row r="403" spans="1:10">
      <c r="A403" s="1">
        <v>401</v>
      </c>
      <c r="B403" s="1">
        <v>-56212</v>
      </c>
      <c r="C403" s="1">
        <v>-93559</v>
      </c>
      <c r="D403" s="1">
        <v>78</v>
      </c>
      <c r="E403" s="1">
        <v>74088.5</v>
      </c>
      <c r="F403" s="1">
        <v>81910</v>
      </c>
      <c r="G403" s="1">
        <v>73824.3</v>
      </c>
      <c r="H403">
        <f t="shared" si="18"/>
        <v>-14.61859375</v>
      </c>
      <c r="I403">
        <f t="shared" si="19"/>
        <v>694.57968749999998</v>
      </c>
      <c r="J403">
        <f t="shared" si="20"/>
        <v>-8.7831250000000001</v>
      </c>
    </row>
    <row r="404" spans="1:10">
      <c r="A404" s="1">
        <v>402</v>
      </c>
      <c r="B404" s="1">
        <v>-53350</v>
      </c>
      <c r="C404" s="1">
        <v>-91239</v>
      </c>
      <c r="D404" s="1">
        <v>109</v>
      </c>
      <c r="E404" s="1">
        <v>75376.600000000006</v>
      </c>
      <c r="F404" s="1">
        <v>85310</v>
      </c>
      <c r="G404" s="1">
        <v>76372.800000000003</v>
      </c>
      <c r="H404">
        <f t="shared" si="18"/>
        <v>-14.25609375</v>
      </c>
      <c r="I404">
        <f t="shared" si="19"/>
        <v>706.6556250000001</v>
      </c>
      <c r="J404">
        <f t="shared" si="20"/>
        <v>-8.3359375</v>
      </c>
    </row>
    <row r="405" spans="1:10">
      <c r="A405" s="1">
        <v>403</v>
      </c>
      <c r="B405" s="1">
        <v>-50441</v>
      </c>
      <c r="C405" s="1">
        <v>-88835</v>
      </c>
      <c r="D405" s="1">
        <v>155</v>
      </c>
      <c r="E405" s="1">
        <v>78626.100000000006</v>
      </c>
      <c r="F405" s="1">
        <v>76470</v>
      </c>
      <c r="G405" s="1">
        <v>78992.7</v>
      </c>
      <c r="H405">
        <f t="shared" si="18"/>
        <v>-13.88046875</v>
      </c>
      <c r="I405">
        <f t="shared" si="19"/>
        <v>737.11968750000005</v>
      </c>
      <c r="J405">
        <f t="shared" si="20"/>
        <v>-7.8814062500000004</v>
      </c>
    </row>
    <row r="406" spans="1:10">
      <c r="A406" s="1">
        <v>404</v>
      </c>
      <c r="B406" s="1">
        <v>-47486</v>
      </c>
      <c r="C406" s="1">
        <v>-86191</v>
      </c>
      <c r="D406" s="1">
        <v>241</v>
      </c>
      <c r="E406" s="1">
        <v>80633.3</v>
      </c>
      <c r="F406" s="1">
        <v>58660</v>
      </c>
      <c r="G406" s="1">
        <v>81467.399999999994</v>
      </c>
      <c r="H406">
        <f t="shared" si="18"/>
        <v>-13.46734375</v>
      </c>
      <c r="I406">
        <f t="shared" si="19"/>
        <v>755.93718750000005</v>
      </c>
      <c r="J406">
        <f t="shared" si="20"/>
        <v>-7.4196875000000002</v>
      </c>
    </row>
    <row r="407" spans="1:10">
      <c r="A407" s="1">
        <v>405</v>
      </c>
      <c r="B407" s="1">
        <v>-44488</v>
      </c>
      <c r="C407" s="1">
        <v>-83556</v>
      </c>
      <c r="D407" s="1">
        <v>326</v>
      </c>
      <c r="E407" s="1">
        <v>84130.9</v>
      </c>
      <c r="F407" s="1">
        <v>65260</v>
      </c>
      <c r="G407" s="1">
        <v>83362.5</v>
      </c>
      <c r="H407">
        <f t="shared" si="18"/>
        <v>-13.055624999999999</v>
      </c>
      <c r="I407">
        <f t="shared" si="19"/>
        <v>788.72718750000001</v>
      </c>
      <c r="J407">
        <f t="shared" si="20"/>
        <v>-6.9512499999999999</v>
      </c>
    </row>
    <row r="408" spans="1:10">
      <c r="A408" s="1">
        <v>406</v>
      </c>
      <c r="B408" s="1">
        <v>-41451</v>
      </c>
      <c r="C408" s="1">
        <v>-81120</v>
      </c>
      <c r="D408" s="1">
        <v>17</v>
      </c>
      <c r="E408" s="1">
        <v>84605.5</v>
      </c>
      <c r="F408" s="1">
        <v>93230</v>
      </c>
      <c r="G408" s="1">
        <v>85331.6</v>
      </c>
      <c r="H408">
        <f t="shared" si="18"/>
        <v>-12.675000000000001</v>
      </c>
      <c r="I408">
        <f t="shared" si="19"/>
        <v>793.17656249999993</v>
      </c>
      <c r="J408">
        <f t="shared" si="20"/>
        <v>-6.4767187499999999</v>
      </c>
    </row>
    <row r="409" spans="1:10">
      <c r="A409" s="1">
        <v>407</v>
      </c>
      <c r="B409" s="1">
        <v>-38376</v>
      </c>
      <c r="C409" s="1">
        <v>-78433</v>
      </c>
      <c r="D409" s="1">
        <v>111</v>
      </c>
      <c r="E409" s="1">
        <v>88671.8</v>
      </c>
      <c r="F409" s="1">
        <v>65470</v>
      </c>
      <c r="G409" s="1">
        <v>88145.4</v>
      </c>
      <c r="H409">
        <f t="shared" si="18"/>
        <v>-12.255156250000001</v>
      </c>
      <c r="I409">
        <f t="shared" si="19"/>
        <v>831.29812500000003</v>
      </c>
      <c r="J409">
        <f t="shared" si="20"/>
        <v>-5.9962499999999999</v>
      </c>
    </row>
    <row r="410" spans="1:10">
      <c r="A410" s="1">
        <v>408</v>
      </c>
      <c r="B410" s="1">
        <v>-35266</v>
      </c>
      <c r="C410" s="1">
        <v>-75603</v>
      </c>
      <c r="D410" s="1">
        <v>230</v>
      </c>
      <c r="E410" s="1">
        <v>90353.600000000006</v>
      </c>
      <c r="F410" s="1">
        <v>60160</v>
      </c>
      <c r="G410" s="1">
        <v>90224.2</v>
      </c>
      <c r="H410">
        <f t="shared" si="18"/>
        <v>-11.81296875</v>
      </c>
      <c r="I410">
        <f t="shared" si="19"/>
        <v>847.06500000000005</v>
      </c>
      <c r="J410">
        <f t="shared" si="20"/>
        <v>-5.5103125000000004</v>
      </c>
    </row>
    <row r="411" spans="1:10">
      <c r="A411" s="1">
        <v>409</v>
      </c>
      <c r="B411" s="1">
        <v>-32125</v>
      </c>
      <c r="C411" s="1">
        <v>-72645</v>
      </c>
      <c r="D411" s="1">
        <v>11</v>
      </c>
      <c r="E411" s="1">
        <v>92513.4</v>
      </c>
      <c r="F411" s="1">
        <v>47260</v>
      </c>
      <c r="G411" s="1">
        <v>92140.5</v>
      </c>
      <c r="H411">
        <f t="shared" si="18"/>
        <v>-11.350781250000001</v>
      </c>
      <c r="I411">
        <f t="shared" si="19"/>
        <v>867.3131249999999</v>
      </c>
      <c r="J411">
        <f t="shared" si="20"/>
        <v>-5.01953125</v>
      </c>
    </row>
    <row r="412" spans="1:10">
      <c r="A412" s="1">
        <v>410</v>
      </c>
      <c r="B412" s="1">
        <v>-28955</v>
      </c>
      <c r="C412" s="1">
        <v>-68294</v>
      </c>
      <c r="D412" s="1">
        <v>23</v>
      </c>
      <c r="E412" s="1">
        <v>94401.3</v>
      </c>
      <c r="F412" s="1">
        <v>-60550</v>
      </c>
      <c r="G412" s="1">
        <v>94042.1</v>
      </c>
      <c r="H412">
        <f t="shared" si="18"/>
        <v>-10.670937500000001</v>
      </c>
      <c r="I412">
        <f t="shared" si="19"/>
        <v>885.01218749999998</v>
      </c>
      <c r="J412">
        <f t="shared" si="20"/>
        <v>-4.5242187500000002</v>
      </c>
    </row>
    <row r="413" spans="1:10">
      <c r="A413" s="1">
        <v>411</v>
      </c>
      <c r="B413" s="1">
        <v>-25759</v>
      </c>
      <c r="C413" s="1">
        <v>-65614</v>
      </c>
      <c r="D413" s="1">
        <v>116</v>
      </c>
      <c r="E413" s="1">
        <v>92614.8</v>
      </c>
      <c r="F413" s="1">
        <v>83800</v>
      </c>
      <c r="G413" s="1">
        <v>92719.3</v>
      </c>
      <c r="H413">
        <f t="shared" si="18"/>
        <v>-10.2521875</v>
      </c>
      <c r="I413">
        <f t="shared" si="19"/>
        <v>868.26375000000007</v>
      </c>
      <c r="J413">
        <f t="shared" si="20"/>
        <v>-4.0248437499999996</v>
      </c>
    </row>
    <row r="414" spans="1:10">
      <c r="A414" s="1">
        <v>412</v>
      </c>
      <c r="B414" s="1">
        <v>-22539</v>
      </c>
      <c r="C414" s="1">
        <v>-63579</v>
      </c>
      <c r="D414" s="1">
        <v>99</v>
      </c>
      <c r="E414" s="1">
        <v>94606.7</v>
      </c>
      <c r="F414" s="1">
        <v>195790</v>
      </c>
      <c r="G414" s="1">
        <v>94829</v>
      </c>
      <c r="H414">
        <f t="shared" si="18"/>
        <v>-9.9342187499999994</v>
      </c>
      <c r="I414">
        <f t="shared" si="19"/>
        <v>886.93781250000006</v>
      </c>
      <c r="J414">
        <f t="shared" si="20"/>
        <v>-3.5217187499999998</v>
      </c>
    </row>
    <row r="415" spans="1:10">
      <c r="A415" s="1">
        <v>413</v>
      </c>
      <c r="B415" s="1">
        <v>-19300</v>
      </c>
      <c r="C415" s="1">
        <v>-60957</v>
      </c>
      <c r="D415" s="1">
        <v>182</v>
      </c>
      <c r="E415" s="1">
        <v>99518.1</v>
      </c>
      <c r="F415" s="1">
        <v>115190</v>
      </c>
      <c r="G415" s="1">
        <v>99894</v>
      </c>
      <c r="H415">
        <f t="shared" si="18"/>
        <v>-9.5245312500000008</v>
      </c>
      <c r="I415">
        <f t="shared" si="19"/>
        <v>932.98218750000001</v>
      </c>
      <c r="J415">
        <f t="shared" si="20"/>
        <v>-3.015625</v>
      </c>
    </row>
    <row r="416" spans="1:10">
      <c r="A416" s="1">
        <v>414</v>
      </c>
      <c r="B416" s="1">
        <v>-16043</v>
      </c>
      <c r="C416" s="1">
        <v>-57921</v>
      </c>
      <c r="D416" s="1">
        <v>334</v>
      </c>
      <c r="E416" s="1">
        <v>102781.5</v>
      </c>
      <c r="F416" s="1">
        <v>49300</v>
      </c>
      <c r="G416" s="1">
        <v>103168.8</v>
      </c>
      <c r="H416">
        <f t="shared" si="18"/>
        <v>-9.0501562500000006</v>
      </c>
      <c r="I416">
        <f t="shared" si="19"/>
        <v>963.57656250000002</v>
      </c>
      <c r="J416">
        <f t="shared" si="20"/>
        <v>-2.5067187500000001</v>
      </c>
    </row>
    <row r="417" spans="1:10">
      <c r="A417" s="1">
        <v>415</v>
      </c>
      <c r="B417" s="1">
        <v>-12771</v>
      </c>
      <c r="C417" s="1">
        <v>-54653</v>
      </c>
      <c r="D417" s="1">
        <v>166</v>
      </c>
      <c r="E417" s="1">
        <v>104106.5</v>
      </c>
      <c r="F417" s="1">
        <v>32100</v>
      </c>
      <c r="G417" s="1">
        <v>104674.1</v>
      </c>
      <c r="H417">
        <f t="shared" si="18"/>
        <v>-8.5395312499999996</v>
      </c>
      <c r="I417">
        <f t="shared" si="19"/>
        <v>975.99843750000002</v>
      </c>
      <c r="J417">
        <f t="shared" si="20"/>
        <v>-1.9954687499999999</v>
      </c>
    </row>
    <row r="418" spans="1:10">
      <c r="A418" s="1">
        <v>416</v>
      </c>
      <c r="B418" s="1">
        <v>-9488</v>
      </c>
      <c r="C418" s="1">
        <v>-50887</v>
      </c>
      <c r="D418" s="1">
        <v>82</v>
      </c>
      <c r="E418" s="1">
        <v>105675.2</v>
      </c>
      <c r="F418" s="1">
        <v>-6790</v>
      </c>
      <c r="G418" s="1">
        <v>105713.2</v>
      </c>
      <c r="H418">
        <f t="shared" si="18"/>
        <v>-7.9510937500000001</v>
      </c>
      <c r="I418">
        <f t="shared" si="19"/>
        <v>990.70499999999993</v>
      </c>
      <c r="J418">
        <f t="shared" si="20"/>
        <v>-1.4824999999999999</v>
      </c>
    </row>
    <row r="419" spans="1:10">
      <c r="A419" s="1">
        <v>417</v>
      </c>
      <c r="B419" s="1">
        <v>-6197</v>
      </c>
      <c r="C419" s="1">
        <v>-47849</v>
      </c>
      <c r="D419" s="1">
        <v>234</v>
      </c>
      <c r="E419" s="1">
        <v>105635.1</v>
      </c>
      <c r="F419" s="1">
        <v>49500</v>
      </c>
      <c r="G419" s="1">
        <v>105674.9</v>
      </c>
      <c r="H419">
        <f t="shared" si="18"/>
        <v>-7.4764062500000001</v>
      </c>
      <c r="I419">
        <f t="shared" si="19"/>
        <v>990.32906250000008</v>
      </c>
      <c r="J419">
        <f t="shared" si="20"/>
        <v>-0.96828124999999998</v>
      </c>
    </row>
    <row r="420" spans="1:10">
      <c r="A420" s="1">
        <v>418</v>
      </c>
      <c r="B420" s="1">
        <v>-2900</v>
      </c>
      <c r="C420" s="1">
        <v>-44768</v>
      </c>
      <c r="D420" s="1">
        <v>34</v>
      </c>
      <c r="E420" s="1">
        <v>106745.1</v>
      </c>
      <c r="F420" s="1">
        <v>61130</v>
      </c>
      <c r="G420" s="1">
        <v>107142.3</v>
      </c>
      <c r="H420">
        <f t="shared" si="18"/>
        <v>-6.9950000000000001</v>
      </c>
      <c r="I420">
        <f t="shared" si="19"/>
        <v>1000.7353125</v>
      </c>
      <c r="J420">
        <f t="shared" si="20"/>
        <v>-0.453125</v>
      </c>
    </row>
    <row r="421" spans="1:10">
      <c r="A421" s="1">
        <v>419</v>
      </c>
      <c r="B421" s="1">
        <v>399</v>
      </c>
      <c r="C421" s="1">
        <v>-41478</v>
      </c>
      <c r="D421" s="1">
        <v>230</v>
      </c>
      <c r="E421" s="1">
        <v>108942.9</v>
      </c>
      <c r="F421" s="1">
        <v>30480</v>
      </c>
      <c r="G421" s="1">
        <v>108922.4</v>
      </c>
      <c r="H421">
        <f t="shared" si="18"/>
        <v>-6.4809374999999996</v>
      </c>
      <c r="I421">
        <f t="shared" si="19"/>
        <v>1021.3396874999999</v>
      </c>
      <c r="J421">
        <f t="shared" si="20"/>
        <v>6.2343750000000003E-2</v>
      </c>
    </row>
    <row r="422" spans="1:10">
      <c r="A422" s="1">
        <v>420</v>
      </c>
      <c r="B422" s="1">
        <v>3698</v>
      </c>
      <c r="C422" s="1">
        <v>-37977</v>
      </c>
      <c r="D422" s="1">
        <v>101</v>
      </c>
      <c r="E422" s="1">
        <v>109836.2</v>
      </c>
      <c r="F422" s="1">
        <v>12920</v>
      </c>
      <c r="G422" s="1">
        <v>109849.7</v>
      </c>
      <c r="H422">
        <f t="shared" si="18"/>
        <v>-5.9339062499999997</v>
      </c>
      <c r="I422">
        <f t="shared" si="19"/>
        <v>1029.714375</v>
      </c>
      <c r="J422">
        <f t="shared" si="20"/>
        <v>0.57781249999999995</v>
      </c>
    </row>
    <row r="423" spans="1:10">
      <c r="A423" s="1">
        <v>421</v>
      </c>
      <c r="B423" s="1">
        <v>6994</v>
      </c>
      <c r="C423" s="1">
        <v>-34567</v>
      </c>
      <c r="D423" s="1">
        <v>316</v>
      </c>
      <c r="E423" s="1">
        <v>109760</v>
      </c>
      <c r="F423" s="1">
        <v>16690</v>
      </c>
      <c r="G423" s="1">
        <v>110264.4</v>
      </c>
      <c r="H423">
        <f t="shared" si="18"/>
        <v>-5.4010937500000002</v>
      </c>
      <c r="I423">
        <f t="shared" si="19"/>
        <v>1029</v>
      </c>
      <c r="J423">
        <f t="shared" si="20"/>
        <v>1.0928125</v>
      </c>
    </row>
    <row r="424" spans="1:10">
      <c r="A424" s="1">
        <v>422</v>
      </c>
      <c r="B424" s="1">
        <v>10284</v>
      </c>
      <c r="C424" s="1">
        <v>-30592</v>
      </c>
      <c r="D424" s="1">
        <v>267</v>
      </c>
      <c r="E424" s="1">
        <v>110310.39999999999</v>
      </c>
      <c r="F424" s="1">
        <v>-28870</v>
      </c>
      <c r="G424" s="1">
        <v>110728.7</v>
      </c>
      <c r="H424">
        <f t="shared" si="18"/>
        <v>-4.78</v>
      </c>
      <c r="I424">
        <f t="shared" si="19"/>
        <v>1034.1600000000001</v>
      </c>
      <c r="J424">
        <f t="shared" si="20"/>
        <v>1.6068750000000001</v>
      </c>
    </row>
    <row r="425" spans="1:10">
      <c r="A425" s="1">
        <v>423</v>
      </c>
      <c r="B425" s="1">
        <v>13564</v>
      </c>
      <c r="C425" s="1">
        <v>-27361</v>
      </c>
      <c r="D425" s="1">
        <v>92</v>
      </c>
      <c r="E425" s="1">
        <v>110178.3</v>
      </c>
      <c r="F425" s="1">
        <v>36990</v>
      </c>
      <c r="G425" s="1">
        <v>110081.8</v>
      </c>
      <c r="H425">
        <f t="shared" si="18"/>
        <v>-4.2751562500000002</v>
      </c>
      <c r="I425">
        <f t="shared" si="19"/>
        <v>1032.9215625000002</v>
      </c>
      <c r="J425">
        <f t="shared" si="20"/>
        <v>2.1193749999999998</v>
      </c>
    </row>
    <row r="426" spans="1:10">
      <c r="A426" s="1">
        <v>424</v>
      </c>
      <c r="B426" s="1">
        <v>16832</v>
      </c>
      <c r="C426" s="1">
        <v>-24181</v>
      </c>
      <c r="D426" s="1">
        <v>274</v>
      </c>
      <c r="E426" s="1">
        <v>110590</v>
      </c>
      <c r="F426" s="1">
        <v>43470</v>
      </c>
      <c r="G426" s="1">
        <v>111164.6</v>
      </c>
      <c r="H426">
        <f t="shared" si="18"/>
        <v>-3.77828125</v>
      </c>
      <c r="I426">
        <f t="shared" si="19"/>
        <v>1036.78125</v>
      </c>
      <c r="J426">
        <f t="shared" si="20"/>
        <v>2.63</v>
      </c>
    </row>
    <row r="427" spans="1:10">
      <c r="A427" s="1">
        <v>425</v>
      </c>
      <c r="B427" s="1">
        <v>20085</v>
      </c>
      <c r="C427" s="1">
        <v>-20410</v>
      </c>
      <c r="D427" s="1">
        <v>190</v>
      </c>
      <c r="E427" s="1">
        <v>112449.60000000001</v>
      </c>
      <c r="F427" s="1">
        <v>-23580</v>
      </c>
      <c r="G427" s="1">
        <v>112424.3</v>
      </c>
      <c r="H427">
        <f t="shared" si="18"/>
        <v>-3.1890624999999999</v>
      </c>
      <c r="I427">
        <f t="shared" si="19"/>
        <v>1054.2150000000001</v>
      </c>
      <c r="J427">
        <f t="shared" si="20"/>
        <v>3.1382812499999999</v>
      </c>
    </row>
    <row r="428" spans="1:10">
      <c r="A428" s="1">
        <v>426</v>
      </c>
      <c r="B428" s="1">
        <v>23320</v>
      </c>
      <c r="C428" s="1">
        <v>-17044</v>
      </c>
      <c r="D428" s="1">
        <v>34</v>
      </c>
      <c r="E428" s="1">
        <v>111788.9</v>
      </c>
      <c r="F428" s="1">
        <v>13070</v>
      </c>
      <c r="G428" s="1">
        <v>111832.4</v>
      </c>
      <c r="H428">
        <f t="shared" si="18"/>
        <v>-2.663125</v>
      </c>
      <c r="I428">
        <f t="shared" si="19"/>
        <v>1048.0209374999999</v>
      </c>
      <c r="J428">
        <f t="shared" si="20"/>
        <v>3.6437499999999998</v>
      </c>
    </row>
    <row r="429" spans="1:10">
      <c r="A429" s="1">
        <v>427</v>
      </c>
      <c r="B429" s="1">
        <v>26534</v>
      </c>
      <c r="C429" s="1">
        <v>-12620</v>
      </c>
      <c r="D429" s="1">
        <v>61</v>
      </c>
      <c r="E429" s="1">
        <v>112472.1</v>
      </c>
      <c r="F429" s="1">
        <v>-65250</v>
      </c>
      <c r="G429" s="1">
        <v>112129.7</v>
      </c>
      <c r="H429">
        <f t="shared" si="18"/>
        <v>-1.971875</v>
      </c>
      <c r="I429">
        <f t="shared" si="19"/>
        <v>1054.4259374999999</v>
      </c>
      <c r="J429">
        <f t="shared" si="20"/>
        <v>4.1459374999999996</v>
      </c>
    </row>
    <row r="430" spans="1:10">
      <c r="A430" s="1">
        <v>428</v>
      </c>
      <c r="B430" s="1">
        <v>29725</v>
      </c>
      <c r="C430" s="1">
        <v>-9335</v>
      </c>
      <c r="D430" s="1">
        <v>255</v>
      </c>
      <c r="E430" s="1">
        <v>110745</v>
      </c>
      <c r="F430" s="1">
        <v>15860</v>
      </c>
      <c r="G430" s="1">
        <v>110432</v>
      </c>
      <c r="H430">
        <f t="shared" si="18"/>
        <v>-1.4585937499999999</v>
      </c>
      <c r="I430">
        <f t="shared" si="19"/>
        <v>1038.234375</v>
      </c>
      <c r="J430">
        <f t="shared" si="20"/>
        <v>4.64453125</v>
      </c>
    </row>
    <row r="431" spans="1:10">
      <c r="A431" s="1">
        <v>429</v>
      </c>
      <c r="B431" s="1">
        <v>32888</v>
      </c>
      <c r="C431" s="1">
        <v>-6156</v>
      </c>
      <c r="D431" s="1">
        <v>70</v>
      </c>
      <c r="E431" s="1">
        <v>110714.1</v>
      </c>
      <c r="F431" s="1">
        <v>23310</v>
      </c>
      <c r="G431" s="1">
        <v>110904.8</v>
      </c>
      <c r="H431">
        <f t="shared" si="18"/>
        <v>-0.96187500000000004</v>
      </c>
      <c r="I431">
        <f t="shared" si="19"/>
        <v>1037.9446875000001</v>
      </c>
      <c r="J431">
        <f t="shared" si="20"/>
        <v>5.1387499999999999</v>
      </c>
    </row>
    <row r="432" spans="1:10">
      <c r="A432" s="1">
        <v>430</v>
      </c>
      <c r="B432" s="1">
        <v>36022</v>
      </c>
      <c r="C432" s="1">
        <v>-3213</v>
      </c>
      <c r="D432" s="1">
        <v>207</v>
      </c>
      <c r="E432" s="1">
        <v>111462.39999999999</v>
      </c>
      <c r="F432" s="1">
        <v>57220</v>
      </c>
      <c r="G432" s="1">
        <v>111615.9</v>
      </c>
      <c r="H432">
        <f t="shared" si="18"/>
        <v>-0.50203125000000004</v>
      </c>
      <c r="I432">
        <f t="shared" si="19"/>
        <v>1044.96</v>
      </c>
      <c r="J432">
        <f t="shared" si="20"/>
        <v>5.6284375000000004</v>
      </c>
    </row>
    <row r="433" spans="1:10">
      <c r="A433" s="1">
        <v>431</v>
      </c>
      <c r="B433" s="1">
        <v>39123</v>
      </c>
      <c r="C433" s="1">
        <v>248</v>
      </c>
      <c r="D433" s="1">
        <v>73</v>
      </c>
      <c r="E433" s="1">
        <v>113634.2</v>
      </c>
      <c r="F433" s="1">
        <v>-6410</v>
      </c>
      <c r="G433" s="1">
        <v>113198.8</v>
      </c>
      <c r="H433">
        <f t="shared" si="18"/>
        <v>3.875E-2</v>
      </c>
      <c r="I433">
        <f t="shared" si="19"/>
        <v>1065.3206249999998</v>
      </c>
      <c r="J433">
        <f t="shared" si="20"/>
        <v>6.1129687500000003</v>
      </c>
    </row>
    <row r="434" spans="1:10">
      <c r="A434" s="1">
        <v>432</v>
      </c>
      <c r="B434" s="1">
        <v>42189</v>
      </c>
      <c r="C434" s="1">
        <v>3697</v>
      </c>
      <c r="D434" s="1">
        <v>293</v>
      </c>
      <c r="E434" s="1">
        <v>112851.2</v>
      </c>
      <c r="F434" s="1">
        <v>-12490</v>
      </c>
      <c r="G434" s="1">
        <v>112988.2</v>
      </c>
      <c r="H434">
        <f t="shared" si="18"/>
        <v>0.57765624999999998</v>
      </c>
      <c r="I434">
        <f t="shared" si="19"/>
        <v>1057.98</v>
      </c>
      <c r="J434">
        <f t="shared" si="20"/>
        <v>6.5920312499999998</v>
      </c>
    </row>
    <row r="435" spans="1:10">
      <c r="A435" s="1">
        <v>433</v>
      </c>
      <c r="B435" s="1">
        <v>45217</v>
      </c>
      <c r="C435" s="1">
        <v>7278</v>
      </c>
      <c r="D435" s="1">
        <v>179</v>
      </c>
      <c r="E435" s="1">
        <v>112530.4</v>
      </c>
      <c r="F435" s="1">
        <v>-13420</v>
      </c>
      <c r="G435" s="1">
        <v>112586</v>
      </c>
      <c r="H435">
        <f t="shared" si="18"/>
        <v>1.1371875</v>
      </c>
      <c r="I435">
        <f t="shared" si="19"/>
        <v>1054.9724999999999</v>
      </c>
      <c r="J435">
        <f t="shared" si="20"/>
        <v>7.0651562500000002</v>
      </c>
    </row>
    <row r="436" spans="1:10">
      <c r="A436" s="1">
        <v>434</v>
      </c>
      <c r="B436" s="1">
        <v>48205</v>
      </c>
      <c r="C436" s="1">
        <v>11068</v>
      </c>
      <c r="D436" s="1">
        <v>98</v>
      </c>
      <c r="E436" s="1">
        <v>111751.3</v>
      </c>
      <c r="F436" s="1">
        <v>-51020</v>
      </c>
      <c r="G436" s="1">
        <v>112020</v>
      </c>
      <c r="H436">
        <f t="shared" si="18"/>
        <v>1.7293750000000001</v>
      </c>
      <c r="I436">
        <f t="shared" si="19"/>
        <v>1047.6684375</v>
      </c>
      <c r="J436">
        <f t="shared" si="20"/>
        <v>7.5320312500000002</v>
      </c>
    </row>
    <row r="437" spans="1:10">
      <c r="A437" s="1">
        <v>435</v>
      </c>
      <c r="B437" s="1">
        <v>51149</v>
      </c>
      <c r="C437" s="1">
        <v>14441</v>
      </c>
      <c r="D437" s="1">
        <v>307</v>
      </c>
      <c r="E437" s="1">
        <v>110650.7</v>
      </c>
      <c r="F437" s="1">
        <v>-13360</v>
      </c>
      <c r="G437" s="1">
        <v>110589.5</v>
      </c>
      <c r="H437">
        <f t="shared" si="18"/>
        <v>2.2564062499999999</v>
      </c>
      <c r="I437">
        <f t="shared" si="19"/>
        <v>1037.3503125</v>
      </c>
      <c r="J437">
        <f t="shared" si="20"/>
        <v>7.9920312500000001</v>
      </c>
    </row>
    <row r="438" spans="1:10">
      <c r="A438" s="1">
        <v>436</v>
      </c>
      <c r="B438" s="1">
        <v>54047</v>
      </c>
      <c r="C438" s="1">
        <v>17698</v>
      </c>
      <c r="D438" s="1">
        <v>137</v>
      </c>
      <c r="E438" s="1">
        <v>109706.6</v>
      </c>
      <c r="F438" s="1">
        <v>-11380</v>
      </c>
      <c r="G438" s="1">
        <v>110201.1</v>
      </c>
      <c r="H438">
        <f t="shared" si="18"/>
        <v>2.7653124999999998</v>
      </c>
      <c r="I438">
        <f t="shared" si="19"/>
        <v>1028.4993750000001</v>
      </c>
      <c r="J438">
        <f t="shared" si="20"/>
        <v>8.4448437500000004</v>
      </c>
    </row>
    <row r="439" spans="1:10">
      <c r="A439" s="1">
        <v>437</v>
      </c>
      <c r="B439" s="1">
        <v>56897</v>
      </c>
      <c r="C439" s="1">
        <v>21380</v>
      </c>
      <c r="D439" s="1">
        <v>38</v>
      </c>
      <c r="E439" s="1">
        <v>109801.60000000001</v>
      </c>
      <c r="F439" s="1">
        <v>-46280</v>
      </c>
      <c r="G439" s="1">
        <v>109715</v>
      </c>
      <c r="H439">
        <f t="shared" si="18"/>
        <v>3.3406250000000002</v>
      </c>
      <c r="I439">
        <f t="shared" si="19"/>
        <v>1029.3900000000001</v>
      </c>
      <c r="J439">
        <f t="shared" si="20"/>
        <v>8.8901562500000004</v>
      </c>
    </row>
    <row r="440" spans="1:10">
      <c r="A440" s="1">
        <v>438</v>
      </c>
      <c r="B440" s="1">
        <v>59695</v>
      </c>
      <c r="C440" s="1">
        <v>24496</v>
      </c>
      <c r="D440" s="1">
        <v>204</v>
      </c>
      <c r="E440" s="1">
        <v>108914.7</v>
      </c>
      <c r="F440" s="1">
        <v>-12690</v>
      </c>
      <c r="G440" s="1">
        <v>108499.6</v>
      </c>
      <c r="H440">
        <f t="shared" si="18"/>
        <v>3.8275000000000001</v>
      </c>
      <c r="I440">
        <f t="shared" si="19"/>
        <v>1021.0753124999999</v>
      </c>
      <c r="J440">
        <f t="shared" si="20"/>
        <v>9.3273437500000007</v>
      </c>
    </row>
    <row r="441" spans="1:10">
      <c r="A441" s="1">
        <v>439</v>
      </c>
      <c r="B441" s="1">
        <v>62439</v>
      </c>
      <c r="C441" s="1">
        <v>27938</v>
      </c>
      <c r="D441" s="1">
        <v>64</v>
      </c>
      <c r="E441" s="1">
        <v>108281.3</v>
      </c>
      <c r="F441" s="1">
        <v>-39670</v>
      </c>
      <c r="G441" s="1">
        <v>108022.3</v>
      </c>
      <c r="H441">
        <f t="shared" si="18"/>
        <v>4.3653124999999999</v>
      </c>
      <c r="I441">
        <f t="shared" si="19"/>
        <v>1015.1371875000001</v>
      </c>
      <c r="J441">
        <f t="shared" si="20"/>
        <v>9.7560937499999998</v>
      </c>
    </row>
    <row r="442" spans="1:10">
      <c r="A442" s="1">
        <v>440</v>
      </c>
      <c r="B442" s="1">
        <v>65128</v>
      </c>
      <c r="C442" s="1">
        <v>31372</v>
      </c>
      <c r="D442" s="1">
        <v>283</v>
      </c>
      <c r="E442" s="1">
        <v>106403.6</v>
      </c>
      <c r="F442" s="1">
        <v>-44570</v>
      </c>
      <c r="G442" s="1">
        <v>106739.4</v>
      </c>
      <c r="H442">
        <f t="shared" si="18"/>
        <v>4.9018750000000004</v>
      </c>
      <c r="I442">
        <f t="shared" si="19"/>
        <v>997.53375000000005</v>
      </c>
      <c r="J442">
        <f t="shared" si="20"/>
        <v>10.17625</v>
      </c>
    </row>
    <row r="443" spans="1:10">
      <c r="A443" s="1">
        <v>441</v>
      </c>
      <c r="B443" s="1">
        <v>67757</v>
      </c>
      <c r="C443" s="1">
        <v>34557</v>
      </c>
      <c r="D443" s="1">
        <v>101</v>
      </c>
      <c r="E443" s="1">
        <v>105427.6</v>
      </c>
      <c r="F443" s="1">
        <v>-25120</v>
      </c>
      <c r="G443" s="1">
        <v>105461</v>
      </c>
      <c r="H443">
        <f t="shared" si="18"/>
        <v>5.3995312499999999</v>
      </c>
      <c r="I443">
        <f t="shared" si="19"/>
        <v>988.38375000000008</v>
      </c>
      <c r="J443">
        <f t="shared" si="20"/>
        <v>10.587031250000001</v>
      </c>
    </row>
    <row r="444" spans="1:10">
      <c r="A444" s="1">
        <v>442</v>
      </c>
      <c r="B444" s="1">
        <v>70326</v>
      </c>
      <c r="C444" s="1">
        <v>37870</v>
      </c>
      <c r="D444" s="1">
        <v>300</v>
      </c>
      <c r="E444" s="1">
        <v>104765</v>
      </c>
      <c r="F444" s="1">
        <v>-43730</v>
      </c>
      <c r="G444" s="1">
        <v>104607.7</v>
      </c>
      <c r="H444">
        <f t="shared" si="18"/>
        <v>5.9171874999999998</v>
      </c>
      <c r="I444">
        <f t="shared" si="19"/>
        <v>982.17187500000011</v>
      </c>
      <c r="J444">
        <f t="shared" si="20"/>
        <v>10.9884375</v>
      </c>
    </row>
    <row r="445" spans="1:10">
      <c r="A445" s="1">
        <v>443</v>
      </c>
      <c r="B445" s="1">
        <v>72831</v>
      </c>
      <c r="C445" s="1">
        <v>42541</v>
      </c>
      <c r="D445" s="1">
        <v>8</v>
      </c>
      <c r="E445" s="1">
        <v>103230.3</v>
      </c>
      <c r="F445" s="1">
        <v>-74840</v>
      </c>
      <c r="G445" s="1">
        <v>102546.5</v>
      </c>
      <c r="H445">
        <f t="shared" si="18"/>
        <v>6.6470312500000004</v>
      </c>
      <c r="I445">
        <f t="shared" si="19"/>
        <v>967.78406250000012</v>
      </c>
      <c r="J445">
        <f t="shared" si="20"/>
        <v>11.379843749999999</v>
      </c>
    </row>
    <row r="446" spans="1:10">
      <c r="A446" s="1">
        <v>444</v>
      </c>
      <c r="B446" s="1">
        <v>75271</v>
      </c>
      <c r="C446" s="1">
        <v>45534</v>
      </c>
      <c r="D446" s="1">
        <v>152</v>
      </c>
      <c r="E446" s="1">
        <v>100438.6</v>
      </c>
      <c r="F446" s="1">
        <v>-36210</v>
      </c>
      <c r="G446" s="1">
        <v>100463.9</v>
      </c>
      <c r="H446">
        <f t="shared" si="18"/>
        <v>7.1146874999999996</v>
      </c>
      <c r="I446">
        <f t="shared" si="19"/>
        <v>941.61187500000005</v>
      </c>
      <c r="J446">
        <f t="shared" si="20"/>
        <v>11.761093750000001</v>
      </c>
    </row>
    <row r="447" spans="1:10">
      <c r="A447" s="1">
        <v>445</v>
      </c>
      <c r="B447" s="1">
        <v>77644</v>
      </c>
      <c r="C447" s="1">
        <v>48236</v>
      </c>
      <c r="D447" s="1">
        <v>248</v>
      </c>
      <c r="E447" s="1">
        <v>99911.6</v>
      </c>
      <c r="F447" s="1">
        <v>-6710</v>
      </c>
      <c r="G447" s="1">
        <v>99567</v>
      </c>
      <c r="H447">
        <f t="shared" si="18"/>
        <v>7.5368750000000002</v>
      </c>
      <c r="I447">
        <f t="shared" si="19"/>
        <v>936.6712500000001</v>
      </c>
      <c r="J447">
        <f t="shared" si="20"/>
        <v>12.131875000000001</v>
      </c>
    </row>
    <row r="448" spans="1:10">
      <c r="A448" s="1">
        <v>446</v>
      </c>
      <c r="B448" s="1">
        <v>79946</v>
      </c>
      <c r="C448" s="1">
        <v>51148</v>
      </c>
      <c r="D448" s="1">
        <v>20</v>
      </c>
      <c r="E448" s="1">
        <v>99576.5</v>
      </c>
      <c r="F448" s="1">
        <v>-41350</v>
      </c>
      <c r="G448" s="1">
        <v>99275.4</v>
      </c>
      <c r="H448">
        <f t="shared" si="18"/>
        <v>7.9918750000000003</v>
      </c>
      <c r="I448">
        <f t="shared" si="19"/>
        <v>933.52968750000002</v>
      </c>
      <c r="J448">
        <f t="shared" si="20"/>
        <v>12.491562500000001</v>
      </c>
    </row>
    <row r="449" spans="1:10">
      <c r="A449" s="1">
        <v>447</v>
      </c>
      <c r="B449" s="1">
        <v>82176</v>
      </c>
      <c r="C449" s="1">
        <v>53569</v>
      </c>
      <c r="D449" s="1">
        <v>68</v>
      </c>
      <c r="E449" s="1">
        <v>97746.2</v>
      </c>
      <c r="F449" s="1">
        <v>8500</v>
      </c>
      <c r="G449" s="1">
        <v>98399.4</v>
      </c>
      <c r="H449">
        <f t="shared" si="18"/>
        <v>8.3701562500000009</v>
      </c>
      <c r="I449">
        <f t="shared" si="19"/>
        <v>916.37062500000002</v>
      </c>
      <c r="J449">
        <f t="shared" si="20"/>
        <v>12.84</v>
      </c>
    </row>
    <row r="450" spans="1:10">
      <c r="A450" s="1">
        <v>448</v>
      </c>
      <c r="B450" s="1">
        <v>84333</v>
      </c>
      <c r="C450" s="1">
        <v>56748</v>
      </c>
      <c r="D450" s="1">
        <v>244</v>
      </c>
      <c r="E450" s="1">
        <v>98445.4</v>
      </c>
      <c r="F450" s="1">
        <v>-65080</v>
      </c>
      <c r="G450" s="1">
        <v>98453.2</v>
      </c>
      <c r="H450">
        <f t="shared" si="18"/>
        <v>8.8668750000000003</v>
      </c>
      <c r="I450">
        <f t="shared" si="19"/>
        <v>922.92562499999997</v>
      </c>
      <c r="J450">
        <f t="shared" si="20"/>
        <v>13.177031250000001</v>
      </c>
    </row>
    <row r="451" spans="1:10">
      <c r="A451" s="1">
        <v>449</v>
      </c>
      <c r="B451" s="1">
        <v>86413</v>
      </c>
      <c r="C451" s="1">
        <v>59652</v>
      </c>
      <c r="D451" s="1">
        <v>14</v>
      </c>
      <c r="E451" s="1">
        <v>97340.9</v>
      </c>
      <c r="F451" s="1">
        <v>-66950</v>
      </c>
      <c r="G451" s="1">
        <v>96511.5</v>
      </c>
      <c r="H451">
        <f t="shared" ref="H451:H514" si="21">C451/6400</f>
        <v>9.3206249999999997</v>
      </c>
      <c r="I451">
        <f t="shared" ref="I451:I514" si="22">E451/6400*60</f>
        <v>912.57093750000001</v>
      </c>
      <c r="J451">
        <f t="shared" ref="J451:J514" si="23">B451/6400</f>
        <v>13.50203125</v>
      </c>
    </row>
    <row r="452" spans="1:10">
      <c r="A452" s="1">
        <v>450</v>
      </c>
      <c r="B452" s="1">
        <v>88416</v>
      </c>
      <c r="C452" s="1">
        <v>62709</v>
      </c>
      <c r="D452" s="1">
        <v>170</v>
      </c>
      <c r="E452" s="1">
        <v>94757.4</v>
      </c>
      <c r="F452" s="1">
        <v>-78320</v>
      </c>
      <c r="G452" s="1">
        <v>94337.7</v>
      </c>
      <c r="H452">
        <f t="shared" si="21"/>
        <v>9.7982812500000005</v>
      </c>
      <c r="I452">
        <f t="shared" si="22"/>
        <v>888.35062499999992</v>
      </c>
      <c r="J452">
        <f t="shared" si="23"/>
        <v>13.815</v>
      </c>
    </row>
    <row r="453" spans="1:10">
      <c r="A453" s="1">
        <v>451</v>
      </c>
      <c r="B453" s="1">
        <v>90339</v>
      </c>
      <c r="C453" s="1">
        <v>65719</v>
      </c>
      <c r="D453" s="1">
        <v>318</v>
      </c>
      <c r="E453" s="1">
        <v>92143.3</v>
      </c>
      <c r="F453" s="1">
        <v>-81590</v>
      </c>
      <c r="G453" s="1">
        <v>91803.199999999997</v>
      </c>
      <c r="H453">
        <f t="shared" si="21"/>
        <v>10.268593750000001</v>
      </c>
      <c r="I453">
        <f t="shared" si="22"/>
        <v>863.84343749999994</v>
      </c>
      <c r="J453">
        <f t="shared" si="23"/>
        <v>14.11546875</v>
      </c>
    </row>
    <row r="454" spans="1:10">
      <c r="A454" s="1">
        <v>452</v>
      </c>
      <c r="B454" s="1">
        <v>92181</v>
      </c>
      <c r="C454" s="1">
        <v>68440</v>
      </c>
      <c r="D454" s="1">
        <v>56</v>
      </c>
      <c r="E454" s="1">
        <v>89330.3</v>
      </c>
      <c r="F454" s="1">
        <v>-64430</v>
      </c>
      <c r="G454" s="1">
        <v>89386.2</v>
      </c>
      <c r="H454">
        <f t="shared" si="21"/>
        <v>10.69375</v>
      </c>
      <c r="I454">
        <f t="shared" si="22"/>
        <v>837.4715625</v>
      </c>
      <c r="J454">
        <f t="shared" si="23"/>
        <v>14.403281249999999</v>
      </c>
    </row>
    <row r="455" spans="1:10">
      <c r="A455" s="1">
        <v>453</v>
      </c>
      <c r="B455" s="1">
        <v>93940</v>
      </c>
      <c r="C455" s="1">
        <v>71205</v>
      </c>
      <c r="D455" s="1">
        <v>163</v>
      </c>
      <c r="E455" s="1">
        <v>87301.8</v>
      </c>
      <c r="F455" s="1">
        <v>-76790</v>
      </c>
      <c r="G455" s="1">
        <v>87355.1</v>
      </c>
      <c r="H455">
        <f t="shared" si="21"/>
        <v>11.125781249999999</v>
      </c>
      <c r="I455">
        <f t="shared" si="22"/>
        <v>818.45437500000003</v>
      </c>
      <c r="J455">
        <f t="shared" si="23"/>
        <v>14.678125</v>
      </c>
    </row>
    <row r="456" spans="1:10">
      <c r="A456" s="1">
        <v>454</v>
      </c>
      <c r="B456" s="1">
        <v>95614</v>
      </c>
      <c r="C456" s="1">
        <v>73966</v>
      </c>
      <c r="D456" s="1">
        <v>269</v>
      </c>
      <c r="E456" s="1">
        <v>84832.8</v>
      </c>
      <c r="F456" s="1">
        <v>-82720</v>
      </c>
      <c r="G456" s="1">
        <v>84881.7</v>
      </c>
      <c r="H456">
        <f t="shared" si="21"/>
        <v>11.5571875</v>
      </c>
      <c r="I456">
        <f t="shared" si="22"/>
        <v>795.3075</v>
      </c>
      <c r="J456">
        <f t="shared" si="23"/>
        <v>14.9396875</v>
      </c>
    </row>
    <row r="457" spans="1:10">
      <c r="A457" s="1">
        <v>455</v>
      </c>
      <c r="B457" s="1">
        <v>97202</v>
      </c>
      <c r="C457" s="1">
        <v>76755</v>
      </c>
      <c r="D457" s="1">
        <v>22</v>
      </c>
      <c r="E457" s="1">
        <v>82507</v>
      </c>
      <c r="F457" s="1">
        <v>-75270</v>
      </c>
      <c r="G457" s="1">
        <v>82132.600000000006</v>
      </c>
      <c r="H457">
        <f t="shared" si="21"/>
        <v>11.992968749999999</v>
      </c>
      <c r="I457">
        <f t="shared" si="22"/>
        <v>773.50312500000007</v>
      </c>
      <c r="J457">
        <f t="shared" si="23"/>
        <v>15.1878125</v>
      </c>
    </row>
    <row r="458" spans="1:10">
      <c r="A458" s="1">
        <v>456</v>
      </c>
      <c r="B458" s="1">
        <v>98703</v>
      </c>
      <c r="C458" s="1">
        <v>79470</v>
      </c>
      <c r="D458" s="1">
        <v>120</v>
      </c>
      <c r="E458" s="1">
        <v>79881.399999999994</v>
      </c>
      <c r="F458" s="1">
        <v>-69780</v>
      </c>
      <c r="G458" s="1">
        <v>79610.5</v>
      </c>
      <c r="H458">
        <f t="shared" si="21"/>
        <v>12.417187500000001</v>
      </c>
      <c r="I458">
        <f t="shared" si="22"/>
        <v>748.88812499999995</v>
      </c>
      <c r="J458">
        <f t="shared" si="23"/>
        <v>15.42234375</v>
      </c>
    </row>
    <row r="459" spans="1:10">
      <c r="A459" s="1">
        <v>457</v>
      </c>
      <c r="B459" s="1">
        <v>100115</v>
      </c>
      <c r="C459" s="1">
        <v>81732</v>
      </c>
      <c r="D459" s="1">
        <v>138</v>
      </c>
      <c r="E459" s="1">
        <v>77418.399999999994</v>
      </c>
      <c r="F459" s="1">
        <v>-74200</v>
      </c>
      <c r="G459" s="1">
        <v>77626.7</v>
      </c>
      <c r="H459">
        <f t="shared" si="21"/>
        <v>12.770625000000001</v>
      </c>
      <c r="I459">
        <f t="shared" si="22"/>
        <v>725.79750000000001</v>
      </c>
      <c r="J459">
        <f t="shared" si="23"/>
        <v>15.64296875</v>
      </c>
    </row>
    <row r="460" spans="1:10">
      <c r="A460" s="1">
        <v>458</v>
      </c>
      <c r="B460" s="1">
        <v>101437</v>
      </c>
      <c r="C460" s="1">
        <v>83916</v>
      </c>
      <c r="D460" s="1">
        <v>147</v>
      </c>
      <c r="E460" s="1">
        <v>75223.5</v>
      </c>
      <c r="F460" s="1">
        <v>-72520</v>
      </c>
      <c r="G460" s="1">
        <v>75517</v>
      </c>
      <c r="H460">
        <f t="shared" si="21"/>
        <v>13.111875</v>
      </c>
      <c r="I460">
        <f t="shared" si="22"/>
        <v>705.22031249999998</v>
      </c>
      <c r="J460">
        <f t="shared" si="23"/>
        <v>15.84953125</v>
      </c>
    </row>
    <row r="461" spans="1:10">
      <c r="A461" s="1">
        <v>459</v>
      </c>
      <c r="B461" s="1">
        <v>102668</v>
      </c>
      <c r="C461" s="1">
        <v>87230</v>
      </c>
      <c r="D461" s="1">
        <v>345</v>
      </c>
      <c r="E461" s="1">
        <v>72021.399999999994</v>
      </c>
      <c r="F461" s="1">
        <v>-14540</v>
      </c>
      <c r="G461" s="1">
        <v>72428</v>
      </c>
      <c r="H461">
        <f t="shared" si="21"/>
        <v>13.629687499999999</v>
      </c>
      <c r="I461">
        <f t="shared" si="22"/>
        <v>675.20062499999995</v>
      </c>
      <c r="J461">
        <f t="shared" si="23"/>
        <v>16.041875000000001</v>
      </c>
    </row>
    <row r="462" spans="1:10">
      <c r="A462" s="1">
        <v>460</v>
      </c>
      <c r="B462" s="1">
        <v>103806</v>
      </c>
      <c r="C462" s="1">
        <v>89383</v>
      </c>
      <c r="D462" s="1">
        <v>348</v>
      </c>
      <c r="E462" s="1">
        <v>71895.7</v>
      </c>
      <c r="F462" s="1">
        <v>-54300</v>
      </c>
      <c r="G462" s="1">
        <v>71890.100000000006</v>
      </c>
      <c r="H462">
        <f t="shared" si="21"/>
        <v>13.966093750000001</v>
      </c>
      <c r="I462">
        <f t="shared" si="22"/>
        <v>674.02218749999997</v>
      </c>
      <c r="J462">
        <f t="shared" si="23"/>
        <v>16.219687499999999</v>
      </c>
    </row>
    <row r="463" spans="1:10">
      <c r="A463" s="1">
        <v>461</v>
      </c>
      <c r="B463" s="1">
        <v>104851</v>
      </c>
      <c r="C463" s="1">
        <v>91537</v>
      </c>
      <c r="D463" s="1">
        <v>355</v>
      </c>
      <c r="E463" s="1">
        <v>69863.199999999997</v>
      </c>
      <c r="F463" s="1">
        <v>-47220</v>
      </c>
      <c r="G463" s="1">
        <v>70255.5</v>
      </c>
      <c r="H463">
        <f t="shared" si="21"/>
        <v>14.30265625</v>
      </c>
      <c r="I463">
        <f t="shared" si="22"/>
        <v>654.96749999999997</v>
      </c>
      <c r="J463">
        <f t="shared" si="23"/>
        <v>16.38296875</v>
      </c>
    </row>
    <row r="464" spans="1:10">
      <c r="A464" s="1">
        <v>462</v>
      </c>
      <c r="B464" s="1">
        <v>105801</v>
      </c>
      <c r="C464" s="1">
        <v>93056</v>
      </c>
      <c r="D464" s="1">
        <v>248</v>
      </c>
      <c r="E464" s="1">
        <v>69247.899999999994</v>
      </c>
      <c r="F464" s="1">
        <v>-62490</v>
      </c>
      <c r="G464" s="1">
        <v>69198.399999999994</v>
      </c>
      <c r="H464">
        <f t="shared" si="21"/>
        <v>14.54</v>
      </c>
      <c r="I464">
        <f t="shared" si="22"/>
        <v>649.19906249999997</v>
      </c>
      <c r="J464">
        <f t="shared" si="23"/>
        <v>16.53140625</v>
      </c>
    </row>
    <row r="465" spans="1:10">
      <c r="A465" s="1">
        <v>463</v>
      </c>
      <c r="B465" s="1">
        <v>106657</v>
      </c>
      <c r="C465" s="1">
        <v>95073</v>
      </c>
      <c r="D465" s="1">
        <v>228</v>
      </c>
      <c r="E465" s="1">
        <v>66732.3</v>
      </c>
      <c r="F465" s="1">
        <v>-30920</v>
      </c>
      <c r="G465" s="1">
        <v>67441.5</v>
      </c>
      <c r="H465">
        <f t="shared" si="21"/>
        <v>14.85515625</v>
      </c>
      <c r="I465">
        <f t="shared" si="22"/>
        <v>625.61531249999996</v>
      </c>
      <c r="J465">
        <f t="shared" si="23"/>
        <v>16.665156249999999</v>
      </c>
    </row>
    <row r="466" spans="1:10">
      <c r="A466" s="1">
        <v>464</v>
      </c>
      <c r="B466" s="1">
        <v>107416</v>
      </c>
      <c r="C466" s="1">
        <v>97165</v>
      </c>
      <c r="D466" s="1">
        <v>221</v>
      </c>
      <c r="E466" s="1">
        <v>66229.100000000006</v>
      </c>
      <c r="F466" s="1">
        <v>-18140</v>
      </c>
      <c r="G466" s="1">
        <v>66506.100000000006</v>
      </c>
      <c r="H466">
        <f t="shared" si="21"/>
        <v>15.18203125</v>
      </c>
      <c r="I466">
        <f t="shared" si="22"/>
        <v>620.8978125000001</v>
      </c>
      <c r="J466">
        <f t="shared" si="23"/>
        <v>16.783750000000001</v>
      </c>
    </row>
    <row r="467" spans="1:10">
      <c r="A467" s="1">
        <v>465</v>
      </c>
      <c r="B467" s="1">
        <v>108078</v>
      </c>
      <c r="C467" s="1">
        <v>99269</v>
      </c>
      <c r="D467" s="1">
        <v>218</v>
      </c>
      <c r="E467" s="1">
        <v>65967.199999999997</v>
      </c>
      <c r="F467" s="1">
        <v>-3870</v>
      </c>
      <c r="G467" s="1">
        <v>65973.3</v>
      </c>
      <c r="H467">
        <f t="shared" si="21"/>
        <v>15.510781250000001</v>
      </c>
      <c r="I467">
        <f t="shared" si="22"/>
        <v>618.4425</v>
      </c>
      <c r="J467">
        <f t="shared" si="23"/>
        <v>16.8871875</v>
      </c>
    </row>
    <row r="468" spans="1:10">
      <c r="A468" s="1">
        <v>466</v>
      </c>
      <c r="B468" s="1">
        <v>108644</v>
      </c>
      <c r="C468" s="1">
        <v>101434</v>
      </c>
      <c r="D468" s="1">
        <v>222</v>
      </c>
      <c r="E468" s="1">
        <v>66091.8</v>
      </c>
      <c r="F468" s="1">
        <v>6420</v>
      </c>
      <c r="G468" s="1">
        <v>65875.600000000006</v>
      </c>
      <c r="H468">
        <f t="shared" si="21"/>
        <v>15.8490625</v>
      </c>
      <c r="I468">
        <f t="shared" si="22"/>
        <v>619.61062500000003</v>
      </c>
      <c r="J468">
        <f t="shared" si="23"/>
        <v>16.975625000000001</v>
      </c>
    </row>
    <row r="469" spans="1:10">
      <c r="A469" s="1">
        <v>467</v>
      </c>
      <c r="B469" s="1">
        <v>109111</v>
      </c>
      <c r="C469" s="1">
        <v>103333</v>
      </c>
      <c r="D469" s="1">
        <v>182</v>
      </c>
      <c r="E469" s="1">
        <v>66173.5</v>
      </c>
      <c r="F469" s="1">
        <v>11990</v>
      </c>
      <c r="G469" s="1">
        <v>66075.199999999997</v>
      </c>
      <c r="H469">
        <f t="shared" si="21"/>
        <v>16.145781249999999</v>
      </c>
      <c r="I469">
        <f t="shared" si="22"/>
        <v>620.37656249999998</v>
      </c>
      <c r="J469">
        <f t="shared" si="23"/>
        <v>17.048593749999998</v>
      </c>
    </row>
    <row r="470" spans="1:10">
      <c r="A470" s="1">
        <v>468</v>
      </c>
      <c r="B470" s="1">
        <v>109481</v>
      </c>
      <c r="C470" s="1">
        <v>105383</v>
      </c>
      <c r="D470" s="1">
        <v>168</v>
      </c>
      <c r="E470" s="1">
        <v>66200.5</v>
      </c>
      <c r="F470" s="1">
        <v>25180</v>
      </c>
      <c r="G470" s="1">
        <v>66483.199999999997</v>
      </c>
      <c r="H470">
        <f t="shared" si="21"/>
        <v>16.466093749999999</v>
      </c>
      <c r="I470">
        <f t="shared" si="22"/>
        <v>620.62968750000005</v>
      </c>
      <c r="J470">
        <f t="shared" si="23"/>
        <v>17.106406249999999</v>
      </c>
    </row>
    <row r="471" spans="1:10">
      <c r="A471" s="1">
        <v>469</v>
      </c>
      <c r="B471" s="1">
        <v>109751</v>
      </c>
      <c r="C471" s="1">
        <v>107468</v>
      </c>
      <c r="D471" s="1">
        <v>160</v>
      </c>
      <c r="E471" s="1">
        <v>67017.3</v>
      </c>
      <c r="F471" s="1">
        <v>38660</v>
      </c>
      <c r="G471" s="1">
        <v>67307.100000000006</v>
      </c>
      <c r="H471">
        <f t="shared" si="21"/>
        <v>16.791875000000001</v>
      </c>
      <c r="I471">
        <f t="shared" si="22"/>
        <v>628.28718749999996</v>
      </c>
      <c r="J471">
        <f t="shared" si="23"/>
        <v>17.14859375</v>
      </c>
    </row>
    <row r="472" spans="1:10">
      <c r="A472" s="1">
        <v>470</v>
      </c>
      <c r="B472" s="1">
        <v>109924</v>
      </c>
      <c r="C472" s="1">
        <v>109657</v>
      </c>
      <c r="D472" s="1">
        <v>169</v>
      </c>
      <c r="E472" s="1">
        <v>68333.8</v>
      </c>
      <c r="F472" s="1">
        <v>51570</v>
      </c>
      <c r="G472" s="1">
        <v>68589.600000000006</v>
      </c>
      <c r="H472">
        <f t="shared" si="21"/>
        <v>17.133906249999999</v>
      </c>
      <c r="I472">
        <f t="shared" si="22"/>
        <v>640.6293750000001</v>
      </c>
      <c r="J472">
        <f t="shared" si="23"/>
        <v>17.175625</v>
      </c>
    </row>
    <row r="473" spans="1:10">
      <c r="A473" s="1">
        <v>471</v>
      </c>
      <c r="B473" s="1">
        <v>109997</v>
      </c>
      <c r="C473" s="1">
        <v>111820</v>
      </c>
      <c r="D473" s="1">
        <v>177</v>
      </c>
      <c r="E473" s="1">
        <v>70766.2</v>
      </c>
      <c r="F473" s="1">
        <v>-68270</v>
      </c>
      <c r="G473" s="1">
        <v>69854.7</v>
      </c>
      <c r="H473">
        <f t="shared" si="21"/>
        <v>17.471875000000001</v>
      </c>
      <c r="I473">
        <f t="shared" si="22"/>
        <v>663.4331249999999</v>
      </c>
      <c r="J473">
        <f t="shared" si="23"/>
        <v>17.18703125</v>
      </c>
    </row>
    <row r="474" spans="1:10">
      <c r="A474" s="1">
        <v>472</v>
      </c>
      <c r="B474" s="1">
        <v>109971</v>
      </c>
      <c r="C474" s="1">
        <v>113941</v>
      </c>
      <c r="D474" s="1">
        <v>172</v>
      </c>
      <c r="E474" s="1">
        <v>67932</v>
      </c>
      <c r="F474" s="1">
        <v>-83360</v>
      </c>
      <c r="G474" s="1">
        <v>67731</v>
      </c>
      <c r="H474">
        <f t="shared" si="21"/>
        <v>17.803281250000001</v>
      </c>
      <c r="I474">
        <f t="shared" si="22"/>
        <v>636.86250000000007</v>
      </c>
      <c r="J474">
        <f t="shared" si="23"/>
        <v>17.182968750000001</v>
      </c>
    </row>
    <row r="475" spans="1:10">
      <c r="A475" s="1">
        <v>473</v>
      </c>
      <c r="B475" s="1">
        <v>109846</v>
      </c>
      <c r="C475" s="1">
        <v>116142</v>
      </c>
      <c r="D475" s="1">
        <v>183</v>
      </c>
      <c r="E475" s="1">
        <v>65428.9</v>
      </c>
      <c r="F475" s="1">
        <v>-95730</v>
      </c>
      <c r="G475" s="1">
        <v>64945.599999999999</v>
      </c>
      <c r="H475">
        <f t="shared" si="21"/>
        <v>18.147187500000001</v>
      </c>
      <c r="I475">
        <f t="shared" si="22"/>
        <v>613.39593749999995</v>
      </c>
      <c r="J475">
        <f t="shared" si="23"/>
        <v>17.163437500000001</v>
      </c>
    </row>
    <row r="476" spans="1:10">
      <c r="A476" s="1">
        <v>474</v>
      </c>
      <c r="B476" s="1">
        <v>109622</v>
      </c>
      <c r="C476" s="1">
        <v>118054</v>
      </c>
      <c r="D476" s="1">
        <v>146</v>
      </c>
      <c r="E476" s="1">
        <v>62773.1</v>
      </c>
      <c r="F476" s="1">
        <v>-106060</v>
      </c>
      <c r="G476" s="1">
        <v>62045.2</v>
      </c>
      <c r="H476">
        <f t="shared" si="21"/>
        <v>18.445937499999999</v>
      </c>
      <c r="I476">
        <f t="shared" si="22"/>
        <v>588.49781250000001</v>
      </c>
      <c r="J476">
        <f t="shared" si="23"/>
        <v>17.1284375</v>
      </c>
    </row>
    <row r="477" spans="1:10">
      <c r="A477" s="1">
        <v>475</v>
      </c>
      <c r="B477" s="1">
        <v>109300</v>
      </c>
      <c r="C477" s="1">
        <v>120804</v>
      </c>
      <c r="D477" s="1">
        <v>249</v>
      </c>
      <c r="E477" s="1">
        <v>57731.3</v>
      </c>
      <c r="F477" s="1">
        <v>-99260</v>
      </c>
      <c r="G477" s="1">
        <v>57185</v>
      </c>
      <c r="H477">
        <f t="shared" si="21"/>
        <v>18.875624999999999</v>
      </c>
      <c r="I477">
        <f t="shared" si="22"/>
        <v>541.23093749999998</v>
      </c>
      <c r="J477">
        <f t="shared" si="23"/>
        <v>17.078125</v>
      </c>
    </row>
    <row r="478" spans="1:10">
      <c r="A478" s="1">
        <v>476</v>
      </c>
      <c r="B478" s="1">
        <v>108879</v>
      </c>
      <c r="C478" s="1">
        <v>122504</v>
      </c>
      <c r="D478" s="1">
        <v>178</v>
      </c>
      <c r="E478" s="1">
        <v>54468</v>
      </c>
      <c r="F478" s="1">
        <v>-134470</v>
      </c>
      <c r="G478" s="1">
        <v>53993.5</v>
      </c>
      <c r="H478">
        <f t="shared" si="21"/>
        <v>19.141249999999999</v>
      </c>
      <c r="I478">
        <f t="shared" si="22"/>
        <v>510.63749999999993</v>
      </c>
      <c r="J478">
        <f t="shared" si="23"/>
        <v>17.012343749999999</v>
      </c>
    </row>
    <row r="479" spans="1:10">
      <c r="A479" s="1">
        <v>477</v>
      </c>
      <c r="B479" s="1">
        <v>108361</v>
      </c>
      <c r="C479" s="1">
        <v>124163</v>
      </c>
      <c r="D479" s="1">
        <v>97</v>
      </c>
      <c r="E479" s="1">
        <v>49655.3</v>
      </c>
      <c r="F479" s="1">
        <v>-136600</v>
      </c>
      <c r="G479" s="1">
        <v>49751.199999999997</v>
      </c>
      <c r="H479">
        <f t="shared" si="21"/>
        <v>19.400468750000002</v>
      </c>
      <c r="I479">
        <f t="shared" si="22"/>
        <v>465.51843750000006</v>
      </c>
      <c r="J479">
        <f t="shared" si="23"/>
        <v>16.931406249999998</v>
      </c>
    </row>
    <row r="480" spans="1:10">
      <c r="A480" s="1">
        <v>478</v>
      </c>
      <c r="B480" s="1">
        <v>107744</v>
      </c>
      <c r="C480" s="1">
        <v>125720</v>
      </c>
      <c r="D480" s="1">
        <v>358</v>
      </c>
      <c r="E480" s="1">
        <v>45829.1</v>
      </c>
      <c r="F480" s="1">
        <v>-145410</v>
      </c>
      <c r="G480" s="1">
        <v>45321.7</v>
      </c>
      <c r="H480">
        <f t="shared" si="21"/>
        <v>19.643750000000001</v>
      </c>
      <c r="I480">
        <f t="shared" si="22"/>
        <v>429.64781249999999</v>
      </c>
      <c r="J480">
        <f t="shared" si="23"/>
        <v>16.835000000000001</v>
      </c>
    </row>
    <row r="481" spans="1:10">
      <c r="A481" s="1">
        <v>479</v>
      </c>
      <c r="B481" s="1">
        <v>107031</v>
      </c>
      <c r="C481" s="1">
        <v>127041</v>
      </c>
      <c r="D481" s="1">
        <v>222</v>
      </c>
      <c r="E481" s="1">
        <v>38682.800000000003</v>
      </c>
      <c r="F481" s="1">
        <v>-165980</v>
      </c>
      <c r="G481" s="1">
        <v>40788.400000000001</v>
      </c>
      <c r="H481">
        <f t="shared" si="21"/>
        <v>19.850156250000001</v>
      </c>
      <c r="I481">
        <f t="shared" si="22"/>
        <v>362.65125</v>
      </c>
      <c r="J481">
        <f t="shared" si="23"/>
        <v>16.723593749999999</v>
      </c>
    </row>
    <row r="482" spans="1:10">
      <c r="A482" s="1">
        <v>480</v>
      </c>
      <c r="B482" s="1">
        <v>106222</v>
      </c>
      <c r="C482" s="1">
        <v>128258</v>
      </c>
      <c r="D482" s="1">
        <v>66</v>
      </c>
      <c r="E482" s="1">
        <v>39005.800000000003</v>
      </c>
      <c r="F482" s="1">
        <v>-165580</v>
      </c>
      <c r="G482" s="1">
        <v>35644.1</v>
      </c>
      <c r="H482">
        <f t="shared" si="21"/>
        <v>20.040312499999999</v>
      </c>
      <c r="I482">
        <f t="shared" si="22"/>
        <v>365.67937500000005</v>
      </c>
      <c r="J482">
        <f t="shared" si="23"/>
        <v>16.5971875</v>
      </c>
    </row>
    <row r="483" spans="1:10">
      <c r="A483" s="1">
        <v>481</v>
      </c>
      <c r="B483" s="1">
        <v>105317</v>
      </c>
      <c r="C483" s="1">
        <v>129331</v>
      </c>
      <c r="D483" s="1">
        <v>246</v>
      </c>
      <c r="E483" s="1">
        <v>30268.9</v>
      </c>
      <c r="F483" s="1">
        <v>-171510</v>
      </c>
      <c r="G483" s="1">
        <v>30288</v>
      </c>
      <c r="H483">
        <f t="shared" si="21"/>
        <v>20.207968749999999</v>
      </c>
      <c r="I483">
        <f t="shared" si="22"/>
        <v>283.7709375</v>
      </c>
      <c r="J483">
        <f t="shared" si="23"/>
        <v>16.455781250000001</v>
      </c>
    </row>
    <row r="484" spans="1:10">
      <c r="A484" s="1">
        <v>482</v>
      </c>
      <c r="B484" s="1">
        <v>104317</v>
      </c>
      <c r="C484" s="1">
        <v>130178</v>
      </c>
      <c r="D484" s="1">
        <v>28</v>
      </c>
      <c r="E484" s="1">
        <v>25660.9</v>
      </c>
      <c r="F484" s="1">
        <v>-173530</v>
      </c>
      <c r="G484" s="1">
        <v>25094.3</v>
      </c>
      <c r="H484">
        <f t="shared" si="21"/>
        <v>20.3403125</v>
      </c>
      <c r="I484">
        <f t="shared" si="22"/>
        <v>240.57093750000004</v>
      </c>
      <c r="J484">
        <f t="shared" si="23"/>
        <v>16.299531250000001</v>
      </c>
    </row>
    <row r="485" spans="1:10">
      <c r="A485" s="1">
        <v>483</v>
      </c>
      <c r="B485" s="1">
        <v>103223</v>
      </c>
      <c r="C485" s="1">
        <v>130688</v>
      </c>
      <c r="D485" s="1">
        <v>114</v>
      </c>
      <c r="E485" s="1">
        <v>22109.200000000001</v>
      </c>
      <c r="F485" s="1">
        <v>-258710</v>
      </c>
      <c r="G485" s="1">
        <v>21129.1</v>
      </c>
      <c r="H485">
        <f t="shared" si="21"/>
        <v>20.420000000000002</v>
      </c>
      <c r="I485">
        <f t="shared" si="22"/>
        <v>207.27375000000001</v>
      </c>
      <c r="J485">
        <f t="shared" si="23"/>
        <v>16.12859375</v>
      </c>
    </row>
    <row r="486" spans="1:10">
      <c r="A486" s="1">
        <v>484</v>
      </c>
      <c r="B486" s="1">
        <v>102037</v>
      </c>
      <c r="C486" s="1">
        <v>131227</v>
      </c>
      <c r="D486" s="1">
        <v>204</v>
      </c>
      <c r="E486" s="1">
        <v>14292.8</v>
      </c>
      <c r="F486" s="1">
        <v>-204840</v>
      </c>
      <c r="G486" s="1">
        <v>13386.6</v>
      </c>
      <c r="H486">
        <f t="shared" si="21"/>
        <v>20.50421875</v>
      </c>
      <c r="I486">
        <f t="shared" si="22"/>
        <v>133.995</v>
      </c>
      <c r="J486">
        <f t="shared" si="23"/>
        <v>15.94328125</v>
      </c>
    </row>
    <row r="487" spans="1:10">
      <c r="A487" s="1">
        <v>485</v>
      </c>
      <c r="B487" s="1">
        <v>100758</v>
      </c>
      <c r="C487" s="1">
        <v>131555</v>
      </c>
      <c r="D487" s="1">
        <v>258</v>
      </c>
      <c r="E487" s="1">
        <v>9168.2999999999993</v>
      </c>
      <c r="F487" s="1">
        <v>-194380</v>
      </c>
      <c r="G487" s="1">
        <v>7167.7</v>
      </c>
      <c r="H487">
        <f t="shared" si="21"/>
        <v>20.555468749999999</v>
      </c>
      <c r="I487">
        <f t="shared" si="22"/>
        <v>85.952812499999993</v>
      </c>
      <c r="J487">
        <f t="shared" si="23"/>
        <v>15.743437500000001</v>
      </c>
    </row>
    <row r="488" spans="1:10">
      <c r="A488" s="1">
        <v>486</v>
      </c>
      <c r="B488" s="1">
        <v>99389</v>
      </c>
      <c r="C488" s="1">
        <v>131697</v>
      </c>
      <c r="D488" s="1">
        <v>282</v>
      </c>
      <c r="E488" s="1">
        <v>1885.9</v>
      </c>
      <c r="F488" s="1">
        <v>-221890</v>
      </c>
      <c r="G488" s="1">
        <v>1350.9</v>
      </c>
      <c r="H488">
        <f t="shared" si="21"/>
        <v>20.57765625</v>
      </c>
      <c r="I488">
        <f t="shared" si="22"/>
        <v>17.680312500000003</v>
      </c>
      <c r="J488">
        <f t="shared" si="23"/>
        <v>15.52953125</v>
      </c>
    </row>
    <row r="489" spans="1:10">
      <c r="A489" s="1">
        <v>487</v>
      </c>
      <c r="B489" s="1">
        <v>97930</v>
      </c>
      <c r="C489" s="1">
        <v>131669</v>
      </c>
      <c r="D489" s="1">
        <v>276</v>
      </c>
      <c r="E489" s="1">
        <v>-3984</v>
      </c>
      <c r="F489" s="1">
        <v>-219720</v>
      </c>
      <c r="G489" s="1">
        <v>-5133.3999999999996</v>
      </c>
      <c r="H489">
        <f t="shared" si="21"/>
        <v>20.573281250000001</v>
      </c>
      <c r="I489">
        <f t="shared" si="22"/>
        <v>-37.35</v>
      </c>
      <c r="J489">
        <f t="shared" si="23"/>
        <v>15.301562499999999</v>
      </c>
    </row>
    <row r="490" spans="1:10">
      <c r="A490" s="1">
        <v>488</v>
      </c>
      <c r="B490" s="1">
        <v>96384</v>
      </c>
      <c r="C490" s="1">
        <v>131433</v>
      </c>
      <c r="D490" s="1">
        <v>236</v>
      </c>
      <c r="E490" s="1">
        <v>-10053.299999999999</v>
      </c>
      <c r="F490" s="1">
        <v>-221060</v>
      </c>
      <c r="G490" s="1">
        <v>-11563.9</v>
      </c>
      <c r="H490">
        <f t="shared" si="21"/>
        <v>20.536406249999999</v>
      </c>
      <c r="I490">
        <f t="shared" si="22"/>
        <v>-94.249687499999993</v>
      </c>
      <c r="J490">
        <f t="shared" si="23"/>
        <v>15.06</v>
      </c>
    </row>
    <row r="491" spans="1:10">
      <c r="A491" s="1">
        <v>489</v>
      </c>
      <c r="B491" s="1">
        <v>94750</v>
      </c>
      <c r="C491" s="1">
        <v>130988</v>
      </c>
      <c r="D491" s="1">
        <v>160</v>
      </c>
      <c r="E491" s="1">
        <v>-16618.7</v>
      </c>
      <c r="F491" s="1">
        <v>-217710</v>
      </c>
      <c r="G491" s="1">
        <v>-18407.599999999999</v>
      </c>
      <c r="H491">
        <f t="shared" si="21"/>
        <v>20.466875000000002</v>
      </c>
      <c r="I491">
        <f t="shared" si="22"/>
        <v>-155.80031250000002</v>
      </c>
      <c r="J491">
        <f t="shared" si="23"/>
        <v>14.8046875</v>
      </c>
    </row>
    <row r="492" spans="1:10">
      <c r="A492" s="1">
        <v>490</v>
      </c>
      <c r="B492" s="1">
        <v>93032</v>
      </c>
      <c r="C492" s="1">
        <v>130293</v>
      </c>
      <c r="D492" s="1">
        <v>42</v>
      </c>
      <c r="E492" s="1">
        <v>-23064.400000000001</v>
      </c>
      <c r="F492" s="1">
        <v>-206760</v>
      </c>
      <c r="G492" s="1">
        <v>-25398.7</v>
      </c>
      <c r="H492">
        <f t="shared" si="21"/>
        <v>20.358281250000001</v>
      </c>
      <c r="I492">
        <f t="shared" si="22"/>
        <v>-216.22874999999999</v>
      </c>
      <c r="J492">
        <f t="shared" si="23"/>
        <v>14.536250000000001</v>
      </c>
    </row>
    <row r="493" spans="1:10">
      <c r="A493" s="1">
        <v>491</v>
      </c>
      <c r="B493" s="1">
        <v>91229</v>
      </c>
      <c r="C493" s="1">
        <v>129356</v>
      </c>
      <c r="D493" s="1">
        <v>243</v>
      </c>
      <c r="E493" s="1">
        <v>-33200.6</v>
      </c>
      <c r="F493" s="1">
        <v>-204630</v>
      </c>
      <c r="G493" s="1">
        <v>-32164.1</v>
      </c>
      <c r="H493">
        <f t="shared" si="21"/>
        <v>20.211874999999999</v>
      </c>
      <c r="I493">
        <f t="shared" si="22"/>
        <v>-311.25562499999995</v>
      </c>
      <c r="J493">
        <f t="shared" si="23"/>
        <v>14.254531249999999</v>
      </c>
    </row>
    <row r="494" spans="1:10">
      <c r="A494" s="1">
        <v>492</v>
      </c>
      <c r="B494" s="1">
        <v>89345</v>
      </c>
      <c r="C494" s="1">
        <v>127778</v>
      </c>
      <c r="D494" s="1">
        <v>336</v>
      </c>
      <c r="E494" s="1">
        <v>-38827.1</v>
      </c>
      <c r="F494" s="1">
        <v>-142820</v>
      </c>
      <c r="G494" s="1">
        <v>-40946.9</v>
      </c>
      <c r="H494">
        <f t="shared" si="21"/>
        <v>19.9653125</v>
      </c>
      <c r="I494">
        <f t="shared" si="22"/>
        <v>-364.00406249999997</v>
      </c>
      <c r="J494">
        <f t="shared" si="23"/>
        <v>13.960156250000001</v>
      </c>
    </row>
    <row r="495" spans="1:10">
      <c r="A495" s="1">
        <v>493</v>
      </c>
      <c r="B495" s="1">
        <v>87380</v>
      </c>
      <c r="C495" s="1">
        <v>127035</v>
      </c>
      <c r="D495" s="1">
        <v>211</v>
      </c>
      <c r="E495" s="1">
        <v>-40707.4</v>
      </c>
      <c r="F495" s="1">
        <v>-417880</v>
      </c>
      <c r="G495" s="1">
        <v>-44238.400000000001</v>
      </c>
      <c r="H495">
        <f t="shared" si="21"/>
        <v>19.849218749999999</v>
      </c>
      <c r="I495">
        <f t="shared" si="22"/>
        <v>-381.63187500000004</v>
      </c>
      <c r="J495">
        <f t="shared" si="23"/>
        <v>13.653124999999999</v>
      </c>
    </row>
    <row r="496" spans="1:10">
      <c r="A496" s="1">
        <v>494</v>
      </c>
      <c r="B496" s="1">
        <v>85336</v>
      </c>
      <c r="C496" s="1">
        <v>125504</v>
      </c>
      <c r="D496" s="1">
        <v>311</v>
      </c>
      <c r="E496" s="1">
        <v>-57957.1</v>
      </c>
      <c r="F496" s="1">
        <v>-228530</v>
      </c>
      <c r="G496" s="1">
        <v>-56567.4</v>
      </c>
      <c r="H496">
        <f t="shared" si="21"/>
        <v>19.61</v>
      </c>
      <c r="I496">
        <f t="shared" si="22"/>
        <v>-543.34781250000003</v>
      </c>
      <c r="J496">
        <f t="shared" si="23"/>
        <v>13.33375</v>
      </c>
    </row>
    <row r="497" spans="1:10">
      <c r="A497" s="1">
        <v>495</v>
      </c>
      <c r="B497" s="1">
        <v>83216</v>
      </c>
      <c r="C497" s="1">
        <v>123516</v>
      </c>
      <c r="D497" s="1">
        <v>334</v>
      </c>
      <c r="E497" s="1">
        <v>-64668.1</v>
      </c>
      <c r="F497" s="1">
        <v>-198680</v>
      </c>
      <c r="G497" s="1">
        <v>-64084</v>
      </c>
      <c r="H497">
        <f t="shared" si="21"/>
        <v>19.299375000000001</v>
      </c>
      <c r="I497">
        <f t="shared" si="22"/>
        <v>-606.26343750000001</v>
      </c>
      <c r="J497">
        <f t="shared" si="23"/>
        <v>13.0025</v>
      </c>
    </row>
    <row r="498" spans="1:10">
      <c r="A498" s="1">
        <v>496</v>
      </c>
      <c r="B498" s="1">
        <v>81021</v>
      </c>
      <c r="C498" s="1">
        <v>121464</v>
      </c>
      <c r="D498" s="1">
        <v>347</v>
      </c>
      <c r="E498" s="1">
        <v>-69426.899999999994</v>
      </c>
      <c r="F498" s="1">
        <v>-217130</v>
      </c>
      <c r="G498" s="1">
        <v>-70243.899999999994</v>
      </c>
      <c r="H498">
        <f t="shared" si="21"/>
        <v>18.978750000000002</v>
      </c>
      <c r="I498">
        <f t="shared" si="22"/>
        <v>-650.87718749999988</v>
      </c>
      <c r="J498">
        <f t="shared" si="23"/>
        <v>12.659531250000001</v>
      </c>
    </row>
    <row r="499" spans="1:10">
      <c r="A499" s="1">
        <v>497</v>
      </c>
      <c r="B499" s="1">
        <v>78752</v>
      </c>
      <c r="C499" s="1">
        <v>119290</v>
      </c>
      <c r="D499" s="1">
        <v>339</v>
      </c>
      <c r="E499" s="1">
        <v>-76290.100000000006</v>
      </c>
      <c r="F499" s="1">
        <v>-227130</v>
      </c>
      <c r="G499" s="1">
        <v>-76731.100000000006</v>
      </c>
      <c r="H499">
        <f t="shared" si="21"/>
        <v>18.639062500000001</v>
      </c>
      <c r="I499">
        <f t="shared" si="22"/>
        <v>-715.21968750000008</v>
      </c>
      <c r="J499">
        <f t="shared" si="23"/>
        <v>12.305</v>
      </c>
    </row>
    <row r="500" spans="1:10">
      <c r="A500" s="1">
        <v>498</v>
      </c>
      <c r="B500" s="1">
        <v>76413</v>
      </c>
      <c r="C500" s="1">
        <v>116877</v>
      </c>
      <c r="D500" s="1">
        <v>292</v>
      </c>
      <c r="E500" s="1">
        <v>-83407.8</v>
      </c>
      <c r="F500" s="1">
        <v>-212040</v>
      </c>
      <c r="G500" s="1">
        <v>-83560.600000000006</v>
      </c>
      <c r="H500">
        <f t="shared" si="21"/>
        <v>18.26203125</v>
      </c>
      <c r="I500">
        <f t="shared" si="22"/>
        <v>-781.948125</v>
      </c>
      <c r="J500">
        <f t="shared" si="23"/>
        <v>11.93953125</v>
      </c>
    </row>
    <row r="501" spans="1:10">
      <c r="A501" s="1">
        <v>499</v>
      </c>
      <c r="B501" s="1">
        <v>74006</v>
      </c>
      <c r="C501" s="1">
        <v>114113</v>
      </c>
      <c r="D501" s="1">
        <v>185</v>
      </c>
      <c r="E501" s="1">
        <v>-90013.2</v>
      </c>
      <c r="F501" s="1">
        <v>-199770</v>
      </c>
      <c r="G501" s="1">
        <v>-90312</v>
      </c>
      <c r="H501">
        <f t="shared" si="21"/>
        <v>17.830156250000002</v>
      </c>
      <c r="I501">
        <f t="shared" si="22"/>
        <v>-843.87374999999997</v>
      </c>
      <c r="J501">
        <f t="shared" si="23"/>
        <v>11.563437499999999</v>
      </c>
    </row>
    <row r="502" spans="1:10">
      <c r="A502" s="1">
        <v>500</v>
      </c>
      <c r="B502" s="1">
        <v>71531</v>
      </c>
      <c r="C502" s="1">
        <v>111210</v>
      </c>
      <c r="D502" s="1">
        <v>54</v>
      </c>
      <c r="E502" s="1">
        <v>-95880.3</v>
      </c>
      <c r="F502" s="1">
        <v>-200100</v>
      </c>
      <c r="G502" s="1">
        <v>-96555.7</v>
      </c>
      <c r="H502">
        <f t="shared" si="21"/>
        <v>17.376562499999999</v>
      </c>
      <c r="I502">
        <f t="shared" si="22"/>
        <v>-898.8778125</v>
      </c>
      <c r="J502">
        <f t="shared" si="23"/>
        <v>11.176718749999999</v>
      </c>
    </row>
    <row r="503" spans="1:10">
      <c r="A503" s="1">
        <v>501</v>
      </c>
      <c r="B503" s="1">
        <v>68992</v>
      </c>
      <c r="C503" s="1">
        <v>107953</v>
      </c>
      <c r="D503" s="1">
        <v>224</v>
      </c>
      <c r="E503" s="1">
        <v>-102162.6</v>
      </c>
      <c r="F503" s="1">
        <v>182960</v>
      </c>
      <c r="G503" s="1">
        <v>-102055.7</v>
      </c>
      <c r="H503">
        <f t="shared" si="21"/>
        <v>16.86765625</v>
      </c>
      <c r="I503">
        <f t="shared" si="22"/>
        <v>-957.77437500000008</v>
      </c>
      <c r="J503">
        <f t="shared" si="23"/>
        <v>10.78</v>
      </c>
    </row>
    <row r="504" spans="1:10">
      <c r="A504" s="1">
        <v>502</v>
      </c>
      <c r="B504" s="1">
        <v>66392</v>
      </c>
      <c r="C504" s="1">
        <v>105031</v>
      </c>
      <c r="D504" s="1">
        <v>90</v>
      </c>
      <c r="E504" s="1">
        <v>-97580</v>
      </c>
      <c r="F504" s="1">
        <v>-212910</v>
      </c>
      <c r="G504" s="1">
        <v>-97793</v>
      </c>
      <c r="H504">
        <f t="shared" si="21"/>
        <v>16.411093749999999</v>
      </c>
      <c r="I504">
        <f t="shared" si="22"/>
        <v>-914.8125</v>
      </c>
      <c r="J504">
        <f t="shared" si="23"/>
        <v>10.373749999999999</v>
      </c>
    </row>
    <row r="505" spans="1:10">
      <c r="A505" s="1">
        <v>503</v>
      </c>
      <c r="B505" s="1">
        <v>63731</v>
      </c>
      <c r="C505" s="1">
        <v>101781</v>
      </c>
      <c r="D505" s="1">
        <v>261</v>
      </c>
      <c r="E505" s="1">
        <v>-104115.5</v>
      </c>
      <c r="F505" s="1">
        <v>191660</v>
      </c>
      <c r="G505" s="1">
        <v>-103499.2</v>
      </c>
      <c r="H505">
        <f t="shared" si="21"/>
        <v>15.903281249999999</v>
      </c>
      <c r="I505">
        <f t="shared" si="22"/>
        <v>-976.08281249999993</v>
      </c>
      <c r="J505">
        <f t="shared" si="23"/>
        <v>9.9579687499999991</v>
      </c>
    </row>
    <row r="506" spans="1:10">
      <c r="A506" s="1">
        <v>504</v>
      </c>
      <c r="B506" s="1">
        <v>61013</v>
      </c>
      <c r="C506" s="1">
        <v>98633</v>
      </c>
      <c r="D506" s="1">
        <v>88</v>
      </c>
      <c r="E506" s="1">
        <v>-97930.4</v>
      </c>
      <c r="F506" s="1">
        <v>193470</v>
      </c>
      <c r="G506" s="1">
        <v>-97456.3</v>
      </c>
      <c r="H506">
        <f t="shared" si="21"/>
        <v>15.411406250000001</v>
      </c>
      <c r="I506">
        <f t="shared" si="22"/>
        <v>-918.09749999999997</v>
      </c>
      <c r="J506">
        <f t="shared" si="23"/>
        <v>9.5332812499999999</v>
      </c>
    </row>
    <row r="507" spans="1:10">
      <c r="A507" s="1">
        <v>505</v>
      </c>
      <c r="B507" s="1">
        <v>58240</v>
      </c>
      <c r="C507" s="1">
        <v>95597</v>
      </c>
      <c r="D507" s="1">
        <v>299</v>
      </c>
      <c r="E507" s="1">
        <v>-94782</v>
      </c>
      <c r="F507" s="1">
        <v>-198640</v>
      </c>
      <c r="G507" s="1">
        <v>-95177.8</v>
      </c>
      <c r="H507">
        <f t="shared" si="21"/>
        <v>14.93703125</v>
      </c>
      <c r="I507">
        <f t="shared" si="22"/>
        <v>-888.58125000000007</v>
      </c>
      <c r="J507">
        <f t="shared" si="23"/>
        <v>9.1</v>
      </c>
    </row>
    <row r="508" spans="1:10">
      <c r="A508" s="1">
        <v>506</v>
      </c>
      <c r="B508" s="1">
        <v>55415</v>
      </c>
      <c r="C508" s="1">
        <v>92715</v>
      </c>
      <c r="D508" s="1">
        <v>173</v>
      </c>
      <c r="E508" s="1">
        <v>-100086.3</v>
      </c>
      <c r="F508" s="1">
        <v>-227860</v>
      </c>
      <c r="G508" s="1">
        <v>-101068.4</v>
      </c>
      <c r="H508">
        <f t="shared" si="21"/>
        <v>14.48671875</v>
      </c>
      <c r="I508">
        <f t="shared" si="22"/>
        <v>-938.3090625000001</v>
      </c>
      <c r="J508">
        <f t="shared" si="23"/>
        <v>8.6585937499999996</v>
      </c>
    </row>
    <row r="509" spans="1:10">
      <c r="A509" s="1">
        <v>507</v>
      </c>
      <c r="B509" s="1">
        <v>52540</v>
      </c>
      <c r="C509" s="1">
        <v>89489</v>
      </c>
      <c r="D509" s="1">
        <v>347</v>
      </c>
      <c r="E509" s="1">
        <v>-107090.9</v>
      </c>
      <c r="F509" s="1">
        <v>208890</v>
      </c>
      <c r="G509" s="1">
        <v>-106931.4</v>
      </c>
      <c r="H509">
        <f t="shared" si="21"/>
        <v>13.98265625</v>
      </c>
      <c r="I509">
        <f t="shared" si="22"/>
        <v>-1003.9771874999999</v>
      </c>
      <c r="J509">
        <f t="shared" si="23"/>
        <v>8.2093749999999996</v>
      </c>
    </row>
    <row r="510" spans="1:10">
      <c r="A510" s="1">
        <v>508</v>
      </c>
      <c r="B510" s="1">
        <v>49617</v>
      </c>
      <c r="C510" s="1">
        <v>85101</v>
      </c>
      <c r="D510" s="1">
        <v>327</v>
      </c>
      <c r="E510" s="1">
        <v>-102322.9</v>
      </c>
      <c r="F510" s="1">
        <v>120630</v>
      </c>
      <c r="G510" s="1">
        <v>-102387.6</v>
      </c>
      <c r="H510">
        <f t="shared" si="21"/>
        <v>13.29703125</v>
      </c>
      <c r="I510">
        <f t="shared" si="22"/>
        <v>-959.27718749999997</v>
      </c>
      <c r="J510">
        <f t="shared" si="23"/>
        <v>7.7526562500000002</v>
      </c>
    </row>
    <row r="511" spans="1:10">
      <c r="A511" s="1">
        <v>509</v>
      </c>
      <c r="B511" s="1">
        <v>46650</v>
      </c>
      <c r="C511" s="1">
        <v>81921</v>
      </c>
      <c r="D511" s="1">
        <v>151</v>
      </c>
      <c r="E511" s="1">
        <v>-99375</v>
      </c>
      <c r="F511" s="1">
        <v>-208990</v>
      </c>
      <c r="G511" s="1">
        <v>-99576.4</v>
      </c>
      <c r="H511">
        <f t="shared" si="21"/>
        <v>12.800156250000001</v>
      </c>
      <c r="I511">
        <f t="shared" si="22"/>
        <v>-931.640625</v>
      </c>
      <c r="J511">
        <f t="shared" si="23"/>
        <v>7.2890625</v>
      </c>
    </row>
    <row r="512" spans="1:10">
      <c r="A512" s="1">
        <v>510</v>
      </c>
      <c r="B512" s="1">
        <v>43641</v>
      </c>
      <c r="C512" s="1">
        <v>78696</v>
      </c>
      <c r="D512" s="1">
        <v>325</v>
      </c>
      <c r="E512" s="1">
        <v>-104914</v>
      </c>
      <c r="F512" s="1">
        <v>0</v>
      </c>
      <c r="G512" s="1">
        <v>-105699.9</v>
      </c>
      <c r="H512">
        <f t="shared" si="21"/>
        <v>12.296250000000001</v>
      </c>
      <c r="I512">
        <f t="shared" si="22"/>
        <v>-983.56875000000014</v>
      </c>
      <c r="J512">
        <f t="shared" si="23"/>
        <v>6.8189062500000004</v>
      </c>
    </row>
    <row r="513" spans="1:10">
      <c r="A513" s="1">
        <v>511</v>
      </c>
      <c r="B513" s="1">
        <v>40593</v>
      </c>
      <c r="C513" s="1">
        <v>75420</v>
      </c>
      <c r="D513" s="1">
        <v>134</v>
      </c>
      <c r="E513" s="1">
        <v>-105485.4</v>
      </c>
      <c r="F513" s="1">
        <v>202380</v>
      </c>
      <c r="G513" s="1">
        <v>-105143.3</v>
      </c>
      <c r="H513">
        <f t="shared" si="21"/>
        <v>11.784375000000001</v>
      </c>
      <c r="I513">
        <f t="shared" si="22"/>
        <v>-988.92562500000008</v>
      </c>
      <c r="J513">
        <f t="shared" si="23"/>
        <v>6.3426562500000001</v>
      </c>
    </row>
    <row r="514" spans="1:10">
      <c r="A514" s="1">
        <v>512</v>
      </c>
      <c r="B514" s="1">
        <v>37508</v>
      </c>
      <c r="C514" s="1">
        <v>72674</v>
      </c>
      <c r="D514" s="1">
        <v>31</v>
      </c>
      <c r="E514" s="1">
        <v>-100669.8</v>
      </c>
      <c r="F514" s="1">
        <v>-265680</v>
      </c>
      <c r="G514" s="1">
        <v>-101016.5</v>
      </c>
      <c r="H514">
        <f t="shared" si="21"/>
        <v>11.3553125</v>
      </c>
      <c r="I514">
        <f t="shared" si="22"/>
        <v>-943.77937499999996</v>
      </c>
      <c r="J514">
        <f t="shared" si="23"/>
        <v>5.8606249999999998</v>
      </c>
    </row>
    <row r="515" spans="1:10">
      <c r="A515" s="1">
        <v>513</v>
      </c>
      <c r="B515" s="1">
        <v>34389</v>
      </c>
      <c r="C515" s="1">
        <v>70153</v>
      </c>
      <c r="D515" s="1">
        <v>325</v>
      </c>
      <c r="E515" s="1">
        <v>-107038.1</v>
      </c>
      <c r="F515" s="1">
        <v>-312360</v>
      </c>
      <c r="G515" s="1">
        <v>-107587.7</v>
      </c>
      <c r="H515">
        <f t="shared" ref="H515:H578" si="24">C515/6400</f>
        <v>10.96140625</v>
      </c>
      <c r="I515">
        <f t="shared" ref="I515:I578" si="25">E515/6400*60</f>
        <v>-1003.4821875000001</v>
      </c>
      <c r="J515">
        <f t="shared" ref="J515:J578" si="26">B515/6400</f>
        <v>5.3732812499999998</v>
      </c>
    </row>
    <row r="516" spans="1:10">
      <c r="A516" s="1">
        <v>514</v>
      </c>
      <c r="B516" s="1">
        <v>31239</v>
      </c>
      <c r="C516" s="1">
        <v>66602</v>
      </c>
      <c r="D516" s="1">
        <v>83</v>
      </c>
      <c r="E516" s="1">
        <v>-116575.3</v>
      </c>
      <c r="F516" s="1">
        <v>211360</v>
      </c>
      <c r="G516" s="1">
        <v>-116064.6</v>
      </c>
      <c r="H516">
        <f t="shared" si="24"/>
        <v>10.4065625</v>
      </c>
      <c r="I516">
        <f t="shared" si="25"/>
        <v>-1092.8934374999999</v>
      </c>
      <c r="J516">
        <f t="shared" si="26"/>
        <v>4.8810937499999998</v>
      </c>
    </row>
    <row r="517" spans="1:10">
      <c r="A517" s="1">
        <v>515</v>
      </c>
      <c r="B517" s="1">
        <v>28062</v>
      </c>
      <c r="C517" s="1">
        <v>63174</v>
      </c>
      <c r="D517" s="1">
        <v>226</v>
      </c>
      <c r="E517" s="1">
        <v>-110474.2</v>
      </c>
      <c r="F517" s="1">
        <v>216310</v>
      </c>
      <c r="G517" s="1">
        <v>-109657.2</v>
      </c>
      <c r="H517">
        <f t="shared" si="24"/>
        <v>9.8709375000000001</v>
      </c>
      <c r="I517">
        <f t="shared" si="25"/>
        <v>-1035.6956250000001</v>
      </c>
      <c r="J517">
        <f t="shared" si="26"/>
        <v>4.3846875000000001</v>
      </c>
    </row>
    <row r="518" spans="1:10">
      <c r="A518" s="1">
        <v>516</v>
      </c>
      <c r="B518" s="1">
        <v>24859</v>
      </c>
      <c r="C518" s="1">
        <v>59779</v>
      </c>
      <c r="D518" s="1">
        <v>13</v>
      </c>
      <c r="E518" s="1">
        <v>-105662.7</v>
      </c>
      <c r="F518" s="1">
        <v>205890</v>
      </c>
      <c r="G518" s="1">
        <v>-104549.6</v>
      </c>
      <c r="H518">
        <f t="shared" si="24"/>
        <v>9.3404687499999994</v>
      </c>
      <c r="I518">
        <f t="shared" si="25"/>
        <v>-990.58781249999993</v>
      </c>
      <c r="J518">
        <f t="shared" si="26"/>
        <v>3.8842187500000001</v>
      </c>
    </row>
    <row r="519" spans="1:10">
      <c r="A519" s="1">
        <v>517</v>
      </c>
      <c r="B519" s="1">
        <v>21634</v>
      </c>
      <c r="C519" s="1">
        <v>56538</v>
      </c>
      <c r="D519" s="1">
        <v>188</v>
      </c>
      <c r="E519" s="1">
        <v>-100536.5</v>
      </c>
      <c r="F519" s="1">
        <v>-215730</v>
      </c>
      <c r="G519" s="1">
        <v>-101152.4</v>
      </c>
      <c r="H519">
        <f t="shared" si="24"/>
        <v>8.8340624999999999</v>
      </c>
      <c r="I519">
        <f t="shared" si="25"/>
        <v>-942.52968750000002</v>
      </c>
      <c r="J519">
        <f t="shared" si="26"/>
        <v>3.3803125000000001</v>
      </c>
    </row>
    <row r="520" spans="1:10">
      <c r="A520" s="1">
        <v>518</v>
      </c>
      <c r="B520" s="1">
        <v>18389</v>
      </c>
      <c r="C520" s="1">
        <v>53391</v>
      </c>
      <c r="D520" s="1">
        <v>15</v>
      </c>
      <c r="E520" s="1">
        <v>-107297.1</v>
      </c>
      <c r="F520" s="1">
        <v>-234640</v>
      </c>
      <c r="G520" s="1">
        <v>-107730.2</v>
      </c>
      <c r="H520">
        <f t="shared" si="24"/>
        <v>8.3423437499999995</v>
      </c>
      <c r="I520">
        <f t="shared" si="25"/>
        <v>-1005.9103125</v>
      </c>
      <c r="J520">
        <f t="shared" si="26"/>
        <v>2.8732812499999998</v>
      </c>
    </row>
    <row r="521" spans="1:10">
      <c r="A521" s="1">
        <v>519</v>
      </c>
      <c r="B521" s="1">
        <v>15127</v>
      </c>
      <c r="C521" s="1">
        <v>49843</v>
      </c>
      <c r="D521" s="1">
        <v>131</v>
      </c>
      <c r="E521" s="1">
        <v>-114179.8</v>
      </c>
      <c r="F521" s="1">
        <v>216470</v>
      </c>
      <c r="G521" s="1">
        <v>-113944.3</v>
      </c>
      <c r="H521">
        <f t="shared" si="24"/>
        <v>7.7879687500000001</v>
      </c>
      <c r="I521">
        <f t="shared" si="25"/>
        <v>-1070.4356250000001</v>
      </c>
      <c r="J521">
        <f t="shared" si="26"/>
        <v>2.3635937500000002</v>
      </c>
    </row>
    <row r="522" spans="1:10">
      <c r="A522" s="1">
        <v>520</v>
      </c>
      <c r="B522" s="1">
        <v>11852</v>
      </c>
      <c r="C522" s="1">
        <v>46512</v>
      </c>
      <c r="D522" s="1">
        <v>295</v>
      </c>
      <c r="E522" s="1">
        <v>-108665.1</v>
      </c>
      <c r="F522" s="1">
        <v>-222920</v>
      </c>
      <c r="G522" s="1">
        <v>-108712.9</v>
      </c>
      <c r="H522">
        <f t="shared" si="24"/>
        <v>7.2675000000000001</v>
      </c>
      <c r="I522">
        <f t="shared" si="25"/>
        <v>-1018.7353125000001</v>
      </c>
      <c r="J522">
        <f t="shared" si="26"/>
        <v>1.8518749999999999</v>
      </c>
    </row>
    <row r="523" spans="1:10">
      <c r="A523" s="1">
        <v>521</v>
      </c>
      <c r="B523" s="1">
        <v>8567</v>
      </c>
      <c r="C523" s="1">
        <v>42940</v>
      </c>
      <c r="D523" s="1">
        <v>52</v>
      </c>
      <c r="E523" s="1">
        <v>-113682.2</v>
      </c>
      <c r="F523" s="1">
        <v>210280</v>
      </c>
      <c r="G523" s="1">
        <v>-112336.7</v>
      </c>
      <c r="H523">
        <f t="shared" si="24"/>
        <v>6.7093749999999996</v>
      </c>
      <c r="I523">
        <f t="shared" si="25"/>
        <v>-1065.7706249999999</v>
      </c>
      <c r="J523">
        <f t="shared" si="26"/>
        <v>1.33859375</v>
      </c>
    </row>
    <row r="524" spans="1:10">
      <c r="A524" s="1">
        <v>522</v>
      </c>
      <c r="B524" s="1">
        <v>5273</v>
      </c>
      <c r="C524" s="1">
        <v>39388</v>
      </c>
      <c r="D524" s="1">
        <v>172</v>
      </c>
      <c r="E524" s="1">
        <v>-105651.3</v>
      </c>
      <c r="F524" s="1">
        <v>203920</v>
      </c>
      <c r="G524" s="1">
        <v>-105469.5</v>
      </c>
      <c r="H524">
        <f t="shared" si="24"/>
        <v>6.1543749999999999</v>
      </c>
      <c r="I524">
        <f t="shared" si="25"/>
        <v>-990.48093749999998</v>
      </c>
      <c r="J524">
        <f t="shared" si="26"/>
        <v>0.82390624999999995</v>
      </c>
    </row>
    <row r="525" spans="1:10">
      <c r="A525" s="1">
        <v>523</v>
      </c>
      <c r="B525" s="1">
        <v>1975</v>
      </c>
      <c r="C525" s="1">
        <v>36129</v>
      </c>
      <c r="D525" s="1">
        <v>344</v>
      </c>
      <c r="E525" s="1">
        <v>-99695.5</v>
      </c>
      <c r="F525" s="1">
        <v>-209220</v>
      </c>
      <c r="G525" s="1">
        <v>-100182.2</v>
      </c>
      <c r="H525">
        <f t="shared" si="24"/>
        <v>5.6451562500000003</v>
      </c>
      <c r="I525">
        <f t="shared" si="25"/>
        <v>-934.64531250000005</v>
      </c>
      <c r="J525">
        <f t="shared" si="26"/>
        <v>0.30859375</v>
      </c>
    </row>
    <row r="526" spans="1:10">
      <c r="A526" s="1">
        <v>524</v>
      </c>
      <c r="B526" s="1">
        <v>-1324</v>
      </c>
      <c r="C526" s="1">
        <v>31293</v>
      </c>
      <c r="D526" s="1">
        <v>247</v>
      </c>
      <c r="E526" s="1">
        <v>-108111.5</v>
      </c>
      <c r="F526" s="1">
        <v>117710</v>
      </c>
      <c r="G526" s="1">
        <v>-108048.9</v>
      </c>
      <c r="H526">
        <f t="shared" si="24"/>
        <v>4.8895312500000001</v>
      </c>
      <c r="I526">
        <f t="shared" si="25"/>
        <v>-1013.5453125</v>
      </c>
      <c r="J526">
        <f t="shared" si="26"/>
        <v>-0.206875</v>
      </c>
    </row>
    <row r="527" spans="1:10">
      <c r="A527" s="1">
        <v>525</v>
      </c>
      <c r="B527" s="1">
        <v>-4622</v>
      </c>
      <c r="C527" s="1">
        <v>27885</v>
      </c>
      <c r="D527" s="1">
        <v>32</v>
      </c>
      <c r="E527" s="1">
        <v>-105236.4</v>
      </c>
      <c r="F527" s="1">
        <v>207720</v>
      </c>
      <c r="G527" s="1">
        <v>-104034.7</v>
      </c>
      <c r="H527">
        <f t="shared" si="24"/>
        <v>4.3570312500000004</v>
      </c>
      <c r="I527">
        <f t="shared" si="25"/>
        <v>-986.59125000000006</v>
      </c>
      <c r="J527">
        <f t="shared" si="26"/>
        <v>-0.72218749999999998</v>
      </c>
    </row>
    <row r="528" spans="1:10">
      <c r="A528" s="1">
        <v>526</v>
      </c>
      <c r="B528" s="1">
        <v>-7917</v>
      </c>
      <c r="C528" s="1">
        <v>25627</v>
      </c>
      <c r="D528" s="1">
        <v>12</v>
      </c>
      <c r="E528" s="1">
        <v>-101679.8</v>
      </c>
      <c r="F528" s="1">
        <v>-366290</v>
      </c>
      <c r="G528" s="1">
        <v>-102974.2</v>
      </c>
      <c r="H528">
        <f t="shared" si="24"/>
        <v>4.0042187499999997</v>
      </c>
      <c r="I528">
        <f t="shared" si="25"/>
        <v>-953.24812499999996</v>
      </c>
      <c r="J528">
        <f t="shared" si="26"/>
        <v>-1.23703125</v>
      </c>
    </row>
    <row r="529" spans="1:10">
      <c r="A529" s="1">
        <v>527</v>
      </c>
      <c r="B529" s="1">
        <v>-11204</v>
      </c>
      <c r="C529" s="1">
        <v>23129</v>
      </c>
      <c r="D529" s="1">
        <v>309</v>
      </c>
      <c r="E529" s="1">
        <v>-110090</v>
      </c>
      <c r="F529" s="1">
        <v>-337440</v>
      </c>
      <c r="G529" s="1">
        <v>-111503</v>
      </c>
      <c r="H529">
        <f t="shared" si="24"/>
        <v>3.6139062499999999</v>
      </c>
      <c r="I529">
        <f t="shared" si="25"/>
        <v>-1032.09375</v>
      </c>
      <c r="J529">
        <f t="shared" si="26"/>
        <v>-1.7506250000000001</v>
      </c>
    </row>
    <row r="530" spans="1:10">
      <c r="A530" s="1">
        <v>528</v>
      </c>
      <c r="B530" s="1">
        <v>-14481</v>
      </c>
      <c r="C530" s="1">
        <v>19379</v>
      </c>
      <c r="D530" s="1">
        <v>35</v>
      </c>
      <c r="E530" s="1">
        <v>-121594.8</v>
      </c>
      <c r="F530" s="1">
        <v>210950</v>
      </c>
      <c r="G530" s="1">
        <v>-120877.1</v>
      </c>
      <c r="H530">
        <f t="shared" si="24"/>
        <v>3.0279687499999999</v>
      </c>
      <c r="I530">
        <f t="shared" si="25"/>
        <v>-1139.9512500000001</v>
      </c>
      <c r="J530">
        <f t="shared" si="26"/>
        <v>-2.26265625</v>
      </c>
    </row>
    <row r="531" spans="1:10">
      <c r="A531" s="1">
        <v>529</v>
      </c>
      <c r="B531" s="1">
        <v>-17746</v>
      </c>
      <c r="C531" s="1">
        <v>15889</v>
      </c>
      <c r="D531" s="1">
        <v>167</v>
      </c>
      <c r="E531" s="1">
        <v>-115235.5</v>
      </c>
      <c r="F531" s="1">
        <v>221480</v>
      </c>
      <c r="G531" s="1">
        <v>-114567.5</v>
      </c>
      <c r="H531">
        <f t="shared" si="24"/>
        <v>2.4826562499999998</v>
      </c>
      <c r="I531">
        <f t="shared" si="25"/>
        <v>-1080.3328125</v>
      </c>
      <c r="J531">
        <f t="shared" si="26"/>
        <v>-2.7728125000000001</v>
      </c>
    </row>
    <row r="532" spans="1:10">
      <c r="A532" s="1">
        <v>530</v>
      </c>
      <c r="B532" s="1">
        <v>-20994</v>
      </c>
      <c r="C532" s="1">
        <v>12293</v>
      </c>
      <c r="D532" s="1">
        <v>281</v>
      </c>
      <c r="E532" s="1">
        <v>-109111.3</v>
      </c>
      <c r="F532" s="1">
        <v>193090</v>
      </c>
      <c r="G532" s="1">
        <v>-107558.7</v>
      </c>
      <c r="H532">
        <f t="shared" si="24"/>
        <v>1.9207812500000001</v>
      </c>
      <c r="I532">
        <f t="shared" si="25"/>
        <v>-1022.9184375000001</v>
      </c>
      <c r="J532">
        <f t="shared" si="26"/>
        <v>-3.2803125</v>
      </c>
    </row>
    <row r="533" spans="1:10">
      <c r="A533" s="1">
        <v>531</v>
      </c>
      <c r="B533" s="1">
        <v>-24223</v>
      </c>
      <c r="C533" s="1">
        <v>9145</v>
      </c>
      <c r="D533" s="1">
        <v>110</v>
      </c>
      <c r="E533" s="1">
        <v>-101931.2</v>
      </c>
      <c r="F533" s="1">
        <v>-224190</v>
      </c>
      <c r="G533" s="1">
        <v>-102913.60000000001</v>
      </c>
      <c r="H533">
        <f t="shared" si="24"/>
        <v>1.42890625</v>
      </c>
      <c r="I533">
        <f t="shared" si="25"/>
        <v>-955.60500000000002</v>
      </c>
      <c r="J533">
        <f t="shared" si="26"/>
        <v>-3.7848437499999998</v>
      </c>
    </row>
    <row r="534" spans="1:10">
      <c r="A534" s="1">
        <v>532</v>
      </c>
      <c r="B534" s="1">
        <v>-27431</v>
      </c>
      <c r="C534" s="1">
        <v>5859</v>
      </c>
      <c r="D534" s="1">
        <v>275</v>
      </c>
      <c r="E534" s="1">
        <v>-109309</v>
      </c>
      <c r="F534" s="1">
        <v>-222830</v>
      </c>
      <c r="G534" s="1">
        <v>-109859.6</v>
      </c>
      <c r="H534">
        <f t="shared" si="24"/>
        <v>0.91546875000000005</v>
      </c>
      <c r="I534">
        <f t="shared" si="25"/>
        <v>-1024.7718749999999</v>
      </c>
      <c r="J534">
        <f t="shared" si="26"/>
        <v>-4.28609375</v>
      </c>
    </row>
    <row r="535" spans="1:10">
      <c r="A535" s="1">
        <v>533</v>
      </c>
      <c r="B535" s="1">
        <v>-30614</v>
      </c>
      <c r="C535" s="1">
        <v>2163</v>
      </c>
      <c r="D535" s="1">
        <v>11</v>
      </c>
      <c r="E535" s="1">
        <v>-114669.6</v>
      </c>
      <c r="F535" s="1">
        <v>194300</v>
      </c>
      <c r="G535" s="1">
        <v>-114386.1</v>
      </c>
      <c r="H535">
        <f t="shared" si="24"/>
        <v>0.33796874999999998</v>
      </c>
      <c r="I535">
        <f t="shared" si="25"/>
        <v>-1075.0275000000001</v>
      </c>
      <c r="J535">
        <f t="shared" si="26"/>
        <v>-4.7834374999999998</v>
      </c>
    </row>
    <row r="536" spans="1:10">
      <c r="A536" s="1">
        <v>534</v>
      </c>
      <c r="B536" s="1">
        <v>-33769</v>
      </c>
      <c r="C536" s="1">
        <v>-1194</v>
      </c>
      <c r="D536" s="1">
        <v>165</v>
      </c>
      <c r="E536" s="1">
        <v>-109075.6</v>
      </c>
      <c r="F536" s="1">
        <v>210180</v>
      </c>
      <c r="G536" s="1">
        <v>-108513.3</v>
      </c>
      <c r="H536">
        <f t="shared" si="24"/>
        <v>-0.18656249999999999</v>
      </c>
      <c r="I536">
        <f t="shared" si="25"/>
        <v>-1022.5837500000001</v>
      </c>
      <c r="J536">
        <f t="shared" si="26"/>
        <v>-5.27640625</v>
      </c>
    </row>
    <row r="537" spans="1:10">
      <c r="A537" s="1">
        <v>535</v>
      </c>
      <c r="B537" s="1">
        <v>-36894</v>
      </c>
      <c r="C537" s="1">
        <v>-4387</v>
      </c>
      <c r="D537" s="1">
        <v>345</v>
      </c>
      <c r="E537" s="1">
        <v>-102620.5</v>
      </c>
      <c r="F537" s="1">
        <v>-212160</v>
      </c>
      <c r="G537" s="1">
        <v>-103369.9</v>
      </c>
      <c r="H537">
        <f t="shared" si="24"/>
        <v>-0.68546874999999996</v>
      </c>
      <c r="I537">
        <f t="shared" si="25"/>
        <v>-962.06718749999993</v>
      </c>
      <c r="J537">
        <f t="shared" si="26"/>
        <v>-5.7646875</v>
      </c>
    </row>
    <row r="538" spans="1:10">
      <c r="A538" s="1">
        <v>536</v>
      </c>
      <c r="B538" s="1">
        <v>-39986</v>
      </c>
      <c r="C538" s="1">
        <v>-8002</v>
      </c>
      <c r="D538" s="1">
        <v>96</v>
      </c>
      <c r="E538" s="1">
        <v>-108039.7</v>
      </c>
      <c r="F538" s="1">
        <v>179330</v>
      </c>
      <c r="G538" s="1">
        <v>-107163.9</v>
      </c>
      <c r="H538">
        <f t="shared" si="24"/>
        <v>-1.2503124999999999</v>
      </c>
      <c r="I538">
        <f t="shared" si="25"/>
        <v>-1012.8721874999999</v>
      </c>
      <c r="J538">
        <f t="shared" si="26"/>
        <v>-6.2478125000000002</v>
      </c>
    </row>
    <row r="539" spans="1:10">
      <c r="A539" s="1">
        <v>537</v>
      </c>
      <c r="B539" s="1">
        <v>-43042</v>
      </c>
      <c r="C539" s="1">
        <v>-11071</v>
      </c>
      <c r="D539" s="1">
        <v>299</v>
      </c>
      <c r="E539" s="1">
        <v>-102811</v>
      </c>
      <c r="F539" s="1">
        <v>-220220</v>
      </c>
      <c r="G539" s="1">
        <v>-103017.4</v>
      </c>
      <c r="H539">
        <f t="shared" si="24"/>
        <v>-1.7298437499999999</v>
      </c>
      <c r="I539">
        <f t="shared" si="25"/>
        <v>-963.85312499999986</v>
      </c>
      <c r="J539">
        <f t="shared" si="26"/>
        <v>-6.7253125000000002</v>
      </c>
    </row>
    <row r="540" spans="1:10">
      <c r="A540" s="1">
        <v>538</v>
      </c>
      <c r="B540" s="1">
        <v>-46059</v>
      </c>
      <c r="C540" s="1">
        <v>-14406</v>
      </c>
      <c r="D540" s="1">
        <v>95</v>
      </c>
      <c r="E540" s="1">
        <v>-109044.8</v>
      </c>
      <c r="F540" s="1">
        <v>198520</v>
      </c>
      <c r="G540" s="1">
        <v>-108802.7</v>
      </c>
      <c r="H540">
        <f t="shared" si="24"/>
        <v>-2.2509375</v>
      </c>
      <c r="I540">
        <f t="shared" si="25"/>
        <v>-1022.2950000000001</v>
      </c>
      <c r="J540">
        <f t="shared" si="26"/>
        <v>-7.1967187499999996</v>
      </c>
    </row>
    <row r="541" spans="1:10">
      <c r="A541" s="1">
        <v>539</v>
      </c>
      <c r="B541" s="1">
        <v>-49034</v>
      </c>
      <c r="C541" s="1">
        <v>-17621</v>
      </c>
      <c r="D541" s="1">
        <v>273</v>
      </c>
      <c r="E541" s="1">
        <v>-104273.9</v>
      </c>
      <c r="F541" s="1">
        <v>197050</v>
      </c>
      <c r="G541" s="1">
        <v>-102801.60000000001</v>
      </c>
      <c r="H541">
        <f t="shared" si="24"/>
        <v>-2.7532812500000001</v>
      </c>
      <c r="I541">
        <f t="shared" si="25"/>
        <v>-977.56781250000006</v>
      </c>
      <c r="J541">
        <f t="shared" si="26"/>
        <v>-7.6615624999999996</v>
      </c>
    </row>
    <row r="542" spans="1:10">
      <c r="A542" s="1">
        <v>540</v>
      </c>
      <c r="B542" s="1">
        <v>-51966</v>
      </c>
      <c r="C542" s="1">
        <v>-20750</v>
      </c>
      <c r="D542" s="1">
        <v>106</v>
      </c>
      <c r="E542" s="1">
        <v>-97187.8</v>
      </c>
      <c r="F542" s="1">
        <v>192640</v>
      </c>
      <c r="G542" s="1">
        <v>-96655.9</v>
      </c>
      <c r="H542">
        <f t="shared" si="24"/>
        <v>-3.2421875</v>
      </c>
      <c r="I542">
        <f t="shared" si="25"/>
        <v>-911.135625</v>
      </c>
      <c r="J542">
        <f t="shared" si="26"/>
        <v>-8.1196874999999995</v>
      </c>
    </row>
    <row r="543" spans="1:10">
      <c r="A543" s="1">
        <v>541</v>
      </c>
      <c r="B543" s="1">
        <v>-54851</v>
      </c>
      <c r="C543" s="1">
        <v>-24958</v>
      </c>
      <c r="D543" s="1">
        <v>116</v>
      </c>
      <c r="E543" s="1">
        <v>-93648.2</v>
      </c>
      <c r="F543" s="1">
        <v>104330</v>
      </c>
      <c r="G543" s="1">
        <v>-93570.5</v>
      </c>
      <c r="H543">
        <f t="shared" si="24"/>
        <v>-3.8996875000000002</v>
      </c>
      <c r="I543">
        <f t="shared" si="25"/>
        <v>-877.95187499999997</v>
      </c>
      <c r="J543">
        <f t="shared" si="26"/>
        <v>-8.5704687499999999</v>
      </c>
    </row>
    <row r="544" spans="1:10">
      <c r="A544" s="1">
        <v>542</v>
      </c>
      <c r="B544" s="1">
        <v>-57686</v>
      </c>
      <c r="C544" s="1">
        <v>-27899</v>
      </c>
      <c r="D544" s="1">
        <v>340</v>
      </c>
      <c r="E544" s="1">
        <v>-89966.2</v>
      </c>
      <c r="F544" s="1">
        <v>-185500</v>
      </c>
      <c r="G544" s="1">
        <v>-91075</v>
      </c>
      <c r="H544">
        <f t="shared" si="24"/>
        <v>-4.3592187500000001</v>
      </c>
      <c r="I544">
        <f t="shared" si="25"/>
        <v>-843.4331249999999</v>
      </c>
      <c r="J544">
        <f t="shared" si="26"/>
        <v>-9.0134375000000002</v>
      </c>
    </row>
    <row r="545" spans="1:10">
      <c r="A545" s="1">
        <v>543</v>
      </c>
      <c r="B545" s="1">
        <v>-60469</v>
      </c>
      <c r="C545" s="1">
        <v>-30695</v>
      </c>
      <c r="D545" s="1">
        <v>227</v>
      </c>
      <c r="E545" s="1">
        <v>-94425</v>
      </c>
      <c r="F545" s="1">
        <v>-202070</v>
      </c>
      <c r="G545" s="1">
        <v>-95240.7</v>
      </c>
      <c r="H545">
        <f t="shared" si="24"/>
        <v>-4.7960937499999998</v>
      </c>
      <c r="I545">
        <f t="shared" si="25"/>
        <v>-885.234375</v>
      </c>
      <c r="J545">
        <f t="shared" si="26"/>
        <v>-9.4482812500000009</v>
      </c>
    </row>
    <row r="546" spans="1:10">
      <c r="A546" s="1">
        <v>544</v>
      </c>
      <c r="B546" s="1">
        <v>-63198</v>
      </c>
      <c r="C546" s="1">
        <v>-33785</v>
      </c>
      <c r="D546" s="1">
        <v>66</v>
      </c>
      <c r="E546" s="1">
        <v>-100594</v>
      </c>
      <c r="F546" s="1">
        <v>180940</v>
      </c>
      <c r="G546" s="1">
        <v>-100501.7</v>
      </c>
      <c r="H546">
        <f t="shared" si="24"/>
        <v>-5.2789062500000004</v>
      </c>
      <c r="I546">
        <f t="shared" si="25"/>
        <v>-943.06875000000002</v>
      </c>
      <c r="J546">
        <f t="shared" si="26"/>
        <v>-9.8746875000000003</v>
      </c>
    </row>
    <row r="547" spans="1:10">
      <c r="A547" s="1">
        <v>545</v>
      </c>
      <c r="B547" s="1">
        <v>-65871</v>
      </c>
      <c r="C547" s="1">
        <v>-36130</v>
      </c>
      <c r="D547" s="1">
        <v>30</v>
      </c>
      <c r="E547" s="1">
        <v>-96469.3</v>
      </c>
      <c r="F547" s="1">
        <v>-263540</v>
      </c>
      <c r="G547" s="1">
        <v>-97426.8</v>
      </c>
      <c r="H547">
        <f t="shared" si="24"/>
        <v>-5.6453125000000002</v>
      </c>
      <c r="I547">
        <f t="shared" si="25"/>
        <v>-904.39968750000003</v>
      </c>
      <c r="J547">
        <f t="shared" si="26"/>
        <v>-10.292343750000001</v>
      </c>
    </row>
    <row r="548" spans="1:10">
      <c r="A548" s="1">
        <v>546</v>
      </c>
      <c r="B548" s="1">
        <v>-68483</v>
      </c>
      <c r="C548" s="1">
        <v>-39494</v>
      </c>
      <c r="D548" s="1">
        <v>182</v>
      </c>
      <c r="E548" s="1">
        <v>-105230.2</v>
      </c>
      <c r="F548" s="1">
        <v>155790</v>
      </c>
      <c r="G548" s="1">
        <v>-105036.6</v>
      </c>
      <c r="H548">
        <f t="shared" si="24"/>
        <v>-6.1709375</v>
      </c>
      <c r="I548">
        <f t="shared" si="25"/>
        <v>-986.53312499999993</v>
      </c>
      <c r="J548">
        <f t="shared" si="26"/>
        <v>-10.700468750000001</v>
      </c>
    </row>
    <row r="549" spans="1:10">
      <c r="A549" s="1">
        <v>547</v>
      </c>
      <c r="B549" s="1">
        <v>-71035</v>
      </c>
      <c r="C549" s="1">
        <v>-41949</v>
      </c>
      <c r="D549" s="1">
        <v>128</v>
      </c>
      <c r="E549" s="1">
        <v>-101444.7</v>
      </c>
      <c r="F549" s="1">
        <v>-247020</v>
      </c>
      <c r="G549" s="1">
        <v>-102444.2</v>
      </c>
      <c r="H549">
        <f t="shared" si="24"/>
        <v>-6.5545312500000001</v>
      </c>
      <c r="I549">
        <f t="shared" si="25"/>
        <v>-951.0440625</v>
      </c>
      <c r="J549">
        <f t="shared" si="26"/>
        <v>-11.09921875</v>
      </c>
    </row>
    <row r="550" spans="1:10">
      <c r="A550" s="1">
        <v>548</v>
      </c>
      <c r="B550" s="1">
        <v>-73522</v>
      </c>
      <c r="C550" s="1">
        <v>-45231</v>
      </c>
      <c r="D550" s="1">
        <v>293</v>
      </c>
      <c r="E550" s="1">
        <v>-108840.7</v>
      </c>
      <c r="F550" s="1">
        <v>159990</v>
      </c>
      <c r="G550" s="1">
        <v>-108982.2</v>
      </c>
      <c r="H550">
        <f t="shared" si="24"/>
        <v>-7.06734375</v>
      </c>
      <c r="I550">
        <f t="shared" si="25"/>
        <v>-1020.3815625</v>
      </c>
      <c r="J550">
        <f t="shared" si="26"/>
        <v>-11.4878125</v>
      </c>
    </row>
    <row r="551" spans="1:10">
      <c r="A551" s="1">
        <v>549</v>
      </c>
      <c r="B551" s="1">
        <v>-75943</v>
      </c>
      <c r="C551" s="1">
        <v>-48520</v>
      </c>
      <c r="D551" s="1">
        <v>99</v>
      </c>
      <c r="E551" s="1">
        <v>-105084.7</v>
      </c>
      <c r="F551" s="1">
        <v>145920</v>
      </c>
      <c r="G551" s="1">
        <v>-104100.8</v>
      </c>
      <c r="H551">
        <f t="shared" si="24"/>
        <v>-7.5812499999999998</v>
      </c>
      <c r="I551">
        <f t="shared" si="25"/>
        <v>-985.1690625</v>
      </c>
      <c r="J551">
        <f t="shared" si="26"/>
        <v>-11.866093749999999</v>
      </c>
    </row>
    <row r="552" spans="1:10">
      <c r="A552" s="1">
        <v>550</v>
      </c>
      <c r="B552" s="1">
        <v>-78296</v>
      </c>
      <c r="C552" s="1">
        <v>-51711</v>
      </c>
      <c r="D552" s="1">
        <v>281</v>
      </c>
      <c r="E552" s="1">
        <v>-100265.60000000001</v>
      </c>
      <c r="F552" s="1">
        <v>138740</v>
      </c>
      <c r="G552" s="1">
        <v>-99560.2</v>
      </c>
      <c r="H552">
        <f t="shared" si="24"/>
        <v>-8.0798437500000002</v>
      </c>
      <c r="I552">
        <f t="shared" si="25"/>
        <v>-939.99</v>
      </c>
      <c r="J552">
        <f t="shared" si="26"/>
        <v>-12.233750000000001</v>
      </c>
    </row>
    <row r="553" spans="1:10">
      <c r="A553" s="1">
        <v>551</v>
      </c>
      <c r="B553" s="1">
        <v>-80578</v>
      </c>
      <c r="C553" s="1">
        <v>-54829</v>
      </c>
      <c r="D553" s="1">
        <v>115</v>
      </c>
      <c r="E553" s="1">
        <v>-95428.800000000003</v>
      </c>
      <c r="F553" s="1">
        <v>130490</v>
      </c>
      <c r="G553" s="1">
        <v>-95110.7</v>
      </c>
      <c r="H553">
        <f t="shared" si="24"/>
        <v>-8.5670312499999994</v>
      </c>
      <c r="I553">
        <f t="shared" si="25"/>
        <v>-894.64499999999998</v>
      </c>
      <c r="J553">
        <f t="shared" si="26"/>
        <v>-12.5903125</v>
      </c>
    </row>
    <row r="554" spans="1:10">
      <c r="A554" s="1">
        <v>552</v>
      </c>
      <c r="B554" s="1">
        <v>-82788</v>
      </c>
      <c r="C554" s="1">
        <v>-57888</v>
      </c>
      <c r="D554" s="1">
        <v>320</v>
      </c>
      <c r="E554" s="1">
        <v>-91143.3</v>
      </c>
      <c r="F554" s="1">
        <v>123020</v>
      </c>
      <c r="G554" s="1">
        <v>-90890.3</v>
      </c>
      <c r="H554">
        <f t="shared" si="24"/>
        <v>-9.0449999999999999</v>
      </c>
      <c r="I554">
        <f t="shared" si="25"/>
        <v>-854.46843749999994</v>
      </c>
      <c r="J554">
        <f t="shared" si="26"/>
        <v>-12.935625</v>
      </c>
    </row>
    <row r="555" spans="1:10">
      <c r="A555" s="1">
        <v>553</v>
      </c>
      <c r="B555" s="1">
        <v>-84923</v>
      </c>
      <c r="C555" s="1">
        <v>-60483</v>
      </c>
      <c r="D555" s="1">
        <v>242</v>
      </c>
      <c r="E555" s="1">
        <v>-87442.7</v>
      </c>
      <c r="F555" s="1">
        <v>148070</v>
      </c>
      <c r="G555" s="1">
        <v>-87253.9</v>
      </c>
      <c r="H555">
        <f t="shared" si="24"/>
        <v>-9.4504687500000006</v>
      </c>
      <c r="I555">
        <f t="shared" si="25"/>
        <v>-819.77531250000004</v>
      </c>
      <c r="J555">
        <f t="shared" si="26"/>
        <v>-13.26921875</v>
      </c>
    </row>
    <row r="556" spans="1:10">
      <c r="A556" s="1">
        <v>554</v>
      </c>
      <c r="B556" s="1">
        <v>-86982</v>
      </c>
      <c r="C556" s="1">
        <v>-63230</v>
      </c>
      <c r="D556" s="1">
        <v>139</v>
      </c>
      <c r="E556" s="1">
        <v>-82623.5</v>
      </c>
      <c r="F556" s="1">
        <v>120370</v>
      </c>
      <c r="G556" s="1">
        <v>-82554.8</v>
      </c>
      <c r="H556">
        <f t="shared" si="24"/>
        <v>-9.8796874999999993</v>
      </c>
      <c r="I556">
        <f t="shared" si="25"/>
        <v>-774.59531249999998</v>
      </c>
      <c r="J556">
        <f t="shared" si="26"/>
        <v>-13.590937500000001</v>
      </c>
    </row>
    <row r="557" spans="1:10">
      <c r="A557" s="1">
        <v>555</v>
      </c>
      <c r="B557" s="1">
        <v>-88963</v>
      </c>
      <c r="C557" s="1">
        <v>-65660</v>
      </c>
      <c r="D557" s="1">
        <v>89</v>
      </c>
      <c r="E557" s="1">
        <v>-80302.2</v>
      </c>
      <c r="F557" s="1">
        <v>135030</v>
      </c>
      <c r="G557" s="1">
        <v>-78903.600000000006</v>
      </c>
      <c r="H557">
        <f t="shared" si="24"/>
        <v>-10.259375</v>
      </c>
      <c r="I557">
        <f t="shared" si="25"/>
        <v>-752.83312499999988</v>
      </c>
      <c r="J557">
        <f t="shared" si="26"/>
        <v>-13.90046875</v>
      </c>
    </row>
    <row r="558" spans="1:10">
      <c r="A558" s="1">
        <v>556</v>
      </c>
      <c r="B558" s="1">
        <v>-90863</v>
      </c>
      <c r="C558" s="1">
        <v>-68123</v>
      </c>
      <c r="D558" s="1">
        <v>34</v>
      </c>
      <c r="E558" s="1">
        <v>-74578.5</v>
      </c>
      <c r="F558" s="1">
        <v>117320</v>
      </c>
      <c r="G558" s="1">
        <v>-74631.100000000006</v>
      </c>
      <c r="H558">
        <f t="shared" si="24"/>
        <v>-10.64421875</v>
      </c>
      <c r="I558">
        <f t="shared" si="25"/>
        <v>-699.17343749999998</v>
      </c>
      <c r="J558">
        <f t="shared" si="26"/>
        <v>-14.19734375</v>
      </c>
    </row>
    <row r="559" spans="1:10">
      <c r="A559" s="1">
        <v>557</v>
      </c>
      <c r="B559" s="1">
        <v>-92682</v>
      </c>
      <c r="C559" s="1">
        <v>-70693</v>
      </c>
      <c r="D559" s="1">
        <v>318</v>
      </c>
      <c r="E559" s="1">
        <v>-70842.100000000006</v>
      </c>
      <c r="F559" s="1">
        <v>96320</v>
      </c>
      <c r="G559" s="1">
        <v>-70529.600000000006</v>
      </c>
      <c r="H559">
        <f t="shared" si="24"/>
        <v>-11.045781249999999</v>
      </c>
      <c r="I559">
        <f t="shared" si="25"/>
        <v>-664.14468750000003</v>
      </c>
      <c r="J559">
        <f t="shared" si="26"/>
        <v>-14.481562500000001</v>
      </c>
    </row>
    <row r="560" spans="1:10">
      <c r="A560" s="1">
        <v>558</v>
      </c>
      <c r="B560" s="1">
        <v>-94418</v>
      </c>
      <c r="C560" s="1">
        <v>-72568</v>
      </c>
      <c r="D560" s="1">
        <v>5</v>
      </c>
      <c r="E560" s="1">
        <v>-67779.3</v>
      </c>
      <c r="F560" s="1">
        <v>-151380</v>
      </c>
      <c r="G560" s="1">
        <v>-68634.3</v>
      </c>
      <c r="H560">
        <f t="shared" si="24"/>
        <v>-11.338749999999999</v>
      </c>
      <c r="I560">
        <f t="shared" si="25"/>
        <v>-635.43093750000003</v>
      </c>
      <c r="J560">
        <f t="shared" si="26"/>
        <v>-14.752812499999999</v>
      </c>
    </row>
    <row r="561" spans="1:10">
      <c r="A561" s="1">
        <v>559</v>
      </c>
      <c r="B561" s="1">
        <v>-96068</v>
      </c>
      <c r="C561" s="1">
        <v>-74834</v>
      </c>
      <c r="D561" s="1">
        <v>341</v>
      </c>
      <c r="E561" s="1">
        <v>-73639.600000000006</v>
      </c>
      <c r="F561" s="1">
        <v>108080</v>
      </c>
      <c r="G561" s="1">
        <v>-72764.5</v>
      </c>
      <c r="H561">
        <f t="shared" si="24"/>
        <v>-11.6928125</v>
      </c>
      <c r="I561">
        <f t="shared" si="25"/>
        <v>-690.37125000000003</v>
      </c>
      <c r="J561">
        <f t="shared" si="26"/>
        <v>-15.010624999999999</v>
      </c>
    </row>
    <row r="562" spans="1:10">
      <c r="A562" s="1">
        <v>560</v>
      </c>
      <c r="B562" s="1">
        <v>-97632</v>
      </c>
      <c r="C562" s="1">
        <v>-76956</v>
      </c>
      <c r="D562" s="1">
        <v>344</v>
      </c>
      <c r="E562" s="1">
        <v>-70047.600000000006</v>
      </c>
      <c r="F562" s="1">
        <v>110730</v>
      </c>
      <c r="G562" s="1">
        <v>-69541.5</v>
      </c>
      <c r="H562">
        <f t="shared" si="24"/>
        <v>-12.024374999999999</v>
      </c>
      <c r="I562">
        <f t="shared" si="25"/>
        <v>-656.69625000000008</v>
      </c>
      <c r="J562">
        <f t="shared" si="26"/>
        <v>-15.255000000000001</v>
      </c>
    </row>
    <row r="563" spans="1:10">
      <c r="A563" s="1">
        <v>561</v>
      </c>
      <c r="B563" s="1">
        <v>-99108</v>
      </c>
      <c r="C563" s="1">
        <v>-79128</v>
      </c>
      <c r="D563" s="1">
        <v>338</v>
      </c>
      <c r="E563" s="1">
        <v>-67171.600000000006</v>
      </c>
      <c r="F563" s="1">
        <v>91980</v>
      </c>
      <c r="G563" s="1">
        <v>-66050.100000000006</v>
      </c>
      <c r="H563">
        <f t="shared" si="24"/>
        <v>-12.36375</v>
      </c>
      <c r="I563">
        <f t="shared" si="25"/>
        <v>-629.73374999999999</v>
      </c>
      <c r="J563">
        <f t="shared" si="26"/>
        <v>-15.485625000000001</v>
      </c>
    </row>
    <row r="564" spans="1:10">
      <c r="A564" s="1">
        <v>562</v>
      </c>
      <c r="B564" s="1">
        <v>-100495</v>
      </c>
      <c r="C564" s="1">
        <v>-81268</v>
      </c>
      <c r="D564" s="1">
        <v>334</v>
      </c>
      <c r="E564" s="1">
        <v>-64506.9</v>
      </c>
      <c r="F564" s="1">
        <v>87260</v>
      </c>
      <c r="G564" s="1">
        <v>-63005.9</v>
      </c>
      <c r="H564">
        <f t="shared" si="24"/>
        <v>-12.698124999999999</v>
      </c>
      <c r="I564">
        <f t="shared" si="25"/>
        <v>-604.75218749999999</v>
      </c>
      <c r="J564">
        <f t="shared" si="26"/>
        <v>-15.702343750000001</v>
      </c>
    </row>
    <row r="565" spans="1:10">
      <c r="A565" s="1">
        <v>563</v>
      </c>
      <c r="B565" s="1">
        <v>-101791</v>
      </c>
      <c r="C565" s="1">
        <v>-83230</v>
      </c>
      <c r="D565" s="1">
        <v>5</v>
      </c>
      <c r="E565" s="1">
        <v>-60456.7</v>
      </c>
      <c r="F565" s="1">
        <v>84130</v>
      </c>
      <c r="G565" s="1">
        <v>-60244.6</v>
      </c>
      <c r="H565">
        <f t="shared" si="24"/>
        <v>-13.004687499999999</v>
      </c>
      <c r="I565">
        <f t="shared" si="25"/>
        <v>-566.78156250000006</v>
      </c>
      <c r="J565">
        <f t="shared" si="26"/>
        <v>-15.90484375</v>
      </c>
    </row>
    <row r="566" spans="1:10">
      <c r="A566" s="1">
        <v>564</v>
      </c>
      <c r="B566" s="1">
        <v>-102996</v>
      </c>
      <c r="C566" s="1">
        <v>-85210</v>
      </c>
      <c r="D566" s="1">
        <v>32</v>
      </c>
      <c r="E566" s="1">
        <v>-57604.7</v>
      </c>
      <c r="F566" s="1">
        <v>71240</v>
      </c>
      <c r="G566" s="1">
        <v>-57482.5</v>
      </c>
      <c r="H566">
        <f t="shared" si="24"/>
        <v>-13.3140625</v>
      </c>
      <c r="I566">
        <f t="shared" si="25"/>
        <v>-540.0440625</v>
      </c>
      <c r="J566">
        <f t="shared" si="26"/>
        <v>-16.093125000000001</v>
      </c>
    </row>
    <row r="567" spans="1:10">
      <c r="A567" s="1">
        <v>565</v>
      </c>
      <c r="B567" s="1">
        <v>-104108</v>
      </c>
      <c r="C567" s="1">
        <v>-86881</v>
      </c>
      <c r="D567" s="1">
        <v>110</v>
      </c>
      <c r="E567" s="1">
        <v>-56249.1</v>
      </c>
      <c r="F567" s="1">
        <v>83840</v>
      </c>
      <c r="G567" s="1">
        <v>-55346.2</v>
      </c>
      <c r="H567">
        <f t="shared" si="24"/>
        <v>-13.575156249999999</v>
      </c>
      <c r="I567">
        <f t="shared" si="25"/>
        <v>-527.33531249999999</v>
      </c>
      <c r="J567">
        <f t="shared" si="26"/>
        <v>-16.266874999999999</v>
      </c>
    </row>
    <row r="568" spans="1:10">
      <c r="A568" s="1">
        <v>566</v>
      </c>
      <c r="B568" s="1">
        <v>-105127</v>
      </c>
      <c r="C568" s="1">
        <v>-88786</v>
      </c>
      <c r="D568" s="1">
        <v>149</v>
      </c>
      <c r="E568" s="1">
        <v>-53699.8</v>
      </c>
      <c r="F568" s="1">
        <v>56280</v>
      </c>
      <c r="G568" s="1">
        <v>-52466.400000000001</v>
      </c>
      <c r="H568">
        <f t="shared" si="24"/>
        <v>-13.8728125</v>
      </c>
      <c r="I568">
        <f t="shared" si="25"/>
        <v>-503.43562500000007</v>
      </c>
      <c r="J568">
        <f t="shared" si="26"/>
        <v>-16.42609375</v>
      </c>
    </row>
    <row r="569" spans="1:10">
      <c r="A569" s="1">
        <v>567</v>
      </c>
      <c r="B569" s="1">
        <v>-106051</v>
      </c>
      <c r="C569" s="1">
        <v>-90027</v>
      </c>
      <c r="D569" s="1">
        <v>300</v>
      </c>
      <c r="E569" s="1">
        <v>-50521.8</v>
      </c>
      <c r="F569" s="1">
        <v>101880</v>
      </c>
      <c r="G569" s="1">
        <v>-50990.400000000001</v>
      </c>
      <c r="H569">
        <f t="shared" si="24"/>
        <v>-14.06671875</v>
      </c>
      <c r="I569">
        <f t="shared" si="25"/>
        <v>-473.64187500000003</v>
      </c>
      <c r="J569">
        <f t="shared" si="26"/>
        <v>-16.57046875</v>
      </c>
    </row>
    <row r="570" spans="1:10">
      <c r="A570" s="1">
        <v>568</v>
      </c>
      <c r="B570" s="1">
        <v>-106879</v>
      </c>
      <c r="C570" s="1">
        <v>-91600</v>
      </c>
      <c r="D570" s="1">
        <v>35</v>
      </c>
      <c r="E570" s="1">
        <v>-50356.4</v>
      </c>
      <c r="F570" s="1">
        <v>60090</v>
      </c>
      <c r="G570" s="1">
        <v>-49909.8</v>
      </c>
      <c r="H570">
        <f t="shared" si="24"/>
        <v>-14.3125</v>
      </c>
      <c r="I570">
        <f t="shared" si="25"/>
        <v>-472.09125</v>
      </c>
      <c r="J570">
        <f t="shared" si="26"/>
        <v>-16.699843749999999</v>
      </c>
    </row>
    <row r="571" spans="1:10">
      <c r="A571" s="1">
        <v>569</v>
      </c>
      <c r="B571" s="1">
        <v>-107611</v>
      </c>
      <c r="C571" s="1">
        <v>-93229</v>
      </c>
      <c r="D571" s="1">
        <v>120</v>
      </c>
      <c r="E571" s="1">
        <v>-47183</v>
      </c>
      <c r="F571" s="1">
        <v>49980</v>
      </c>
      <c r="G571" s="1">
        <v>-47927.1</v>
      </c>
      <c r="H571">
        <f t="shared" si="24"/>
        <v>-14.567031249999999</v>
      </c>
      <c r="I571">
        <f t="shared" si="25"/>
        <v>-442.34062499999999</v>
      </c>
      <c r="J571">
        <f t="shared" si="26"/>
        <v>-16.814218749999998</v>
      </c>
    </row>
    <row r="572" spans="1:10">
      <c r="A572" s="1">
        <v>570</v>
      </c>
      <c r="B572" s="1">
        <v>-108247</v>
      </c>
      <c r="C572" s="1">
        <v>-94805</v>
      </c>
      <c r="D572" s="1">
        <v>214</v>
      </c>
      <c r="E572" s="1">
        <v>-47780.1</v>
      </c>
      <c r="F572" s="1">
        <v>57120</v>
      </c>
      <c r="G572" s="1">
        <v>-46258.400000000001</v>
      </c>
      <c r="H572">
        <f t="shared" si="24"/>
        <v>-14.813281249999999</v>
      </c>
      <c r="I572">
        <f t="shared" si="25"/>
        <v>-447.93843749999996</v>
      </c>
      <c r="J572">
        <f t="shared" si="26"/>
        <v>-16.91359375</v>
      </c>
    </row>
    <row r="573" spans="1:10">
      <c r="A573" s="1">
        <v>571</v>
      </c>
      <c r="B573" s="1">
        <v>-108785</v>
      </c>
      <c r="C573" s="1">
        <v>-96217</v>
      </c>
      <c r="D573" s="1">
        <v>334</v>
      </c>
      <c r="E573" s="1">
        <v>-46827.3</v>
      </c>
      <c r="F573" s="1">
        <v>55710</v>
      </c>
      <c r="G573" s="1">
        <v>-44477.8</v>
      </c>
      <c r="H573">
        <f t="shared" si="24"/>
        <v>-15.033906249999999</v>
      </c>
      <c r="I573">
        <f t="shared" si="25"/>
        <v>-439.00593750000002</v>
      </c>
      <c r="J573">
        <f t="shared" si="26"/>
        <v>-16.997656249999999</v>
      </c>
    </row>
    <row r="574" spans="1:10">
      <c r="A574" s="1">
        <v>572</v>
      </c>
      <c r="B574" s="1">
        <v>-109225</v>
      </c>
      <c r="C574" s="1">
        <v>-97673</v>
      </c>
      <c r="D574" s="1">
        <v>91</v>
      </c>
      <c r="E574" s="1">
        <v>-44477.7</v>
      </c>
      <c r="F574" s="1">
        <v>62810</v>
      </c>
      <c r="G574" s="1">
        <v>-42604.2</v>
      </c>
      <c r="H574">
        <f t="shared" si="24"/>
        <v>-15.26140625</v>
      </c>
      <c r="I574">
        <f t="shared" si="25"/>
        <v>-416.97843749999998</v>
      </c>
      <c r="J574">
        <f t="shared" si="26"/>
        <v>-17.06640625</v>
      </c>
    </row>
    <row r="575" spans="1:10">
      <c r="A575" s="1">
        <v>573</v>
      </c>
      <c r="B575" s="1">
        <v>-109566</v>
      </c>
      <c r="C575" s="1">
        <v>-99452</v>
      </c>
      <c r="D575" s="1">
        <v>152</v>
      </c>
      <c r="E575" s="1">
        <v>-39128.6</v>
      </c>
      <c r="F575" s="1">
        <v>74750</v>
      </c>
      <c r="G575" s="1">
        <v>-39886.400000000001</v>
      </c>
      <c r="H575">
        <f t="shared" si="24"/>
        <v>-15.539375</v>
      </c>
      <c r="I575">
        <f t="shared" si="25"/>
        <v>-366.830625</v>
      </c>
      <c r="J575">
        <f t="shared" si="26"/>
        <v>-17.119687500000001</v>
      </c>
    </row>
    <row r="576" spans="1:10">
      <c r="A576" s="1">
        <v>574</v>
      </c>
      <c r="B576" s="1">
        <v>-109810</v>
      </c>
      <c r="C576" s="1">
        <v>-100193</v>
      </c>
      <c r="D576" s="1">
        <v>26</v>
      </c>
      <c r="E576" s="1">
        <v>-32549.200000000001</v>
      </c>
      <c r="F576" s="1">
        <v>45790</v>
      </c>
      <c r="G576" s="1">
        <v>-38527</v>
      </c>
      <c r="H576">
        <f t="shared" si="24"/>
        <v>-15.655156249999999</v>
      </c>
      <c r="I576">
        <f t="shared" si="25"/>
        <v>-305.14875000000001</v>
      </c>
      <c r="J576">
        <f t="shared" si="26"/>
        <v>-17.157812499999999</v>
      </c>
    </row>
    <row r="577" spans="1:10">
      <c r="A577" s="1">
        <v>575</v>
      </c>
      <c r="B577" s="1">
        <v>-109954</v>
      </c>
      <c r="C577" s="1">
        <v>-101154</v>
      </c>
      <c r="D577" s="1">
        <v>225</v>
      </c>
      <c r="E577" s="1">
        <v>-37504.800000000003</v>
      </c>
      <c r="F577" s="1">
        <v>50730</v>
      </c>
      <c r="G577" s="1">
        <v>-37380.1</v>
      </c>
      <c r="H577">
        <f t="shared" si="24"/>
        <v>-15.805312499999999</v>
      </c>
      <c r="I577">
        <f t="shared" si="25"/>
        <v>-351.60750000000002</v>
      </c>
      <c r="J577">
        <f t="shared" si="26"/>
        <v>-17.180312499999999</v>
      </c>
    </row>
    <row r="578" spans="1:10">
      <c r="A578" s="1">
        <v>576</v>
      </c>
      <c r="B578" s="1">
        <v>-109999</v>
      </c>
      <c r="C578" s="1">
        <v>-102470</v>
      </c>
      <c r="D578" s="1">
        <v>2</v>
      </c>
      <c r="E578" s="1">
        <v>-37685.5</v>
      </c>
      <c r="F578" s="1">
        <v>-76880</v>
      </c>
      <c r="G578" s="1">
        <v>-35904.5</v>
      </c>
      <c r="H578">
        <f t="shared" si="24"/>
        <v>-16.010937500000001</v>
      </c>
      <c r="I578">
        <f t="shared" si="25"/>
        <v>-353.30156250000005</v>
      </c>
      <c r="J578">
        <f t="shared" si="26"/>
        <v>-17.18734375</v>
      </c>
    </row>
    <row r="579" spans="1:10">
      <c r="A579" s="1">
        <v>577</v>
      </c>
      <c r="B579" s="1">
        <v>-109946</v>
      </c>
      <c r="C579" s="1">
        <v>-103449</v>
      </c>
      <c r="D579" s="1">
        <v>196</v>
      </c>
      <c r="E579" s="1">
        <v>-36872</v>
      </c>
      <c r="F579" s="1">
        <v>-83710</v>
      </c>
      <c r="G579" s="1">
        <v>-37998.9</v>
      </c>
      <c r="H579">
        <f t="shared" ref="H579:H642" si="27">C579/6400</f>
        <v>-16.16390625</v>
      </c>
      <c r="I579">
        <f t="shared" ref="I579:I642" si="28">E579/6400*60</f>
        <v>-345.67500000000001</v>
      </c>
      <c r="J579">
        <f t="shared" ref="J579:J642" si="29">B579/6400</f>
        <v>-17.179062500000001</v>
      </c>
    </row>
    <row r="580" spans="1:10">
      <c r="A580" s="1">
        <v>578</v>
      </c>
      <c r="B580" s="1">
        <v>-109793</v>
      </c>
      <c r="C580" s="1">
        <v>-104682</v>
      </c>
      <c r="D580" s="1">
        <v>348</v>
      </c>
      <c r="E580" s="1">
        <v>-43841</v>
      </c>
      <c r="F580" s="1">
        <v>-100430</v>
      </c>
      <c r="G580" s="1">
        <v>-40660.9</v>
      </c>
      <c r="H580">
        <f t="shared" si="27"/>
        <v>-16.356562499999999</v>
      </c>
      <c r="I580">
        <f t="shared" si="28"/>
        <v>-411.00937500000003</v>
      </c>
      <c r="J580">
        <f t="shared" si="29"/>
        <v>-17.155156250000001</v>
      </c>
    </row>
    <row r="581" spans="1:10">
      <c r="A581" s="1">
        <v>579</v>
      </c>
      <c r="B581" s="1">
        <v>-109542</v>
      </c>
      <c r="C581" s="1">
        <v>-105952</v>
      </c>
      <c r="D581" s="1">
        <v>133</v>
      </c>
      <c r="E581" s="1">
        <v>-38619.800000000003</v>
      </c>
      <c r="F581" s="1">
        <v>-125020</v>
      </c>
      <c r="G581" s="1">
        <v>-43816.800000000003</v>
      </c>
      <c r="H581">
        <f t="shared" si="27"/>
        <v>-16.555</v>
      </c>
      <c r="I581">
        <f t="shared" si="28"/>
        <v>-362.06062500000002</v>
      </c>
      <c r="J581">
        <f t="shared" si="29"/>
        <v>-17.115937500000001</v>
      </c>
    </row>
    <row r="582" spans="1:10">
      <c r="A582" s="1">
        <v>580</v>
      </c>
      <c r="B582" s="1">
        <v>-109192</v>
      </c>
      <c r="C582" s="1">
        <v>-107432</v>
      </c>
      <c r="D582" s="1">
        <v>244</v>
      </c>
      <c r="E582" s="1">
        <v>-43647.6</v>
      </c>
      <c r="F582" s="1">
        <v>-140050</v>
      </c>
      <c r="G582" s="1">
        <v>-47889.9</v>
      </c>
      <c r="H582">
        <f t="shared" si="27"/>
        <v>-16.786249999999999</v>
      </c>
      <c r="I582">
        <f t="shared" si="28"/>
        <v>-409.19625000000002</v>
      </c>
      <c r="J582">
        <f t="shared" si="29"/>
        <v>-17.061250000000001</v>
      </c>
    </row>
    <row r="583" spans="1:10">
      <c r="A583" s="1">
        <v>581</v>
      </c>
      <c r="B583" s="1">
        <v>-108744</v>
      </c>
      <c r="C583" s="1">
        <v>-109063</v>
      </c>
      <c r="D583" s="1">
        <v>328</v>
      </c>
      <c r="E583" s="1">
        <v>-52974.5</v>
      </c>
      <c r="F583" s="1">
        <v>-171870</v>
      </c>
      <c r="G583" s="1">
        <v>-52528.9</v>
      </c>
      <c r="H583">
        <f t="shared" si="27"/>
        <v>-17.041093750000002</v>
      </c>
      <c r="I583">
        <f t="shared" si="28"/>
        <v>-496.63593750000001</v>
      </c>
      <c r="J583">
        <f t="shared" si="29"/>
        <v>-16.991250000000001</v>
      </c>
    </row>
    <row r="584" spans="1:10">
      <c r="A584" s="1">
        <v>582</v>
      </c>
      <c r="B584" s="1">
        <v>-108198</v>
      </c>
      <c r="C584" s="1">
        <v>-110777</v>
      </c>
      <c r="D584" s="1">
        <v>38</v>
      </c>
      <c r="E584" s="1">
        <v>-57688.800000000003</v>
      </c>
      <c r="F584" s="1">
        <v>200190</v>
      </c>
      <c r="G584" s="1">
        <v>-56876.800000000003</v>
      </c>
      <c r="H584">
        <f t="shared" si="27"/>
        <v>-17.30890625</v>
      </c>
      <c r="I584">
        <f t="shared" si="28"/>
        <v>-540.83249999999998</v>
      </c>
      <c r="J584">
        <f t="shared" si="29"/>
        <v>-16.9059375</v>
      </c>
    </row>
    <row r="585" spans="1:10">
      <c r="A585" s="1">
        <v>583</v>
      </c>
      <c r="B585" s="1">
        <v>-107554</v>
      </c>
      <c r="C585" s="1">
        <v>-112683</v>
      </c>
      <c r="D585" s="1">
        <v>77</v>
      </c>
      <c r="E585" s="1">
        <v>-49658.1</v>
      </c>
      <c r="F585" s="1">
        <v>205410</v>
      </c>
      <c r="G585" s="1">
        <v>-49755.5</v>
      </c>
      <c r="H585">
        <f t="shared" si="27"/>
        <v>-17.606718749999999</v>
      </c>
      <c r="I585">
        <f t="shared" si="28"/>
        <v>-465.54468749999995</v>
      </c>
      <c r="J585">
        <f t="shared" si="29"/>
        <v>-16.805312499999999</v>
      </c>
    </row>
    <row r="586" spans="1:10">
      <c r="A586" s="1">
        <v>584</v>
      </c>
      <c r="B586" s="1">
        <v>-106814</v>
      </c>
      <c r="C586" s="1">
        <v>-113908</v>
      </c>
      <c r="D586" s="1">
        <v>230</v>
      </c>
      <c r="E586" s="1">
        <v>-46071.1</v>
      </c>
      <c r="F586" s="1">
        <v>225700</v>
      </c>
      <c r="G586" s="1">
        <v>-44353.9</v>
      </c>
      <c r="H586">
        <f t="shared" si="27"/>
        <v>-17.798124999999999</v>
      </c>
      <c r="I586">
        <f t="shared" si="28"/>
        <v>-431.9165625</v>
      </c>
      <c r="J586">
        <f t="shared" si="29"/>
        <v>-16.689687500000002</v>
      </c>
    </row>
    <row r="587" spans="1:10">
      <c r="A587" s="1">
        <v>585</v>
      </c>
      <c r="B587" s="1">
        <v>-105978</v>
      </c>
      <c r="C587" s="1">
        <v>-115275</v>
      </c>
      <c r="D587" s="1">
        <v>0</v>
      </c>
      <c r="E587" s="1">
        <v>-40620.1</v>
      </c>
      <c r="F587" s="1">
        <v>199920</v>
      </c>
      <c r="G587" s="1">
        <v>-36976.9</v>
      </c>
      <c r="H587">
        <f t="shared" si="27"/>
        <v>-18.01171875</v>
      </c>
      <c r="I587">
        <f t="shared" si="28"/>
        <v>-380.81343749999996</v>
      </c>
      <c r="J587">
        <f t="shared" si="29"/>
        <v>-16.5590625</v>
      </c>
    </row>
    <row r="588" spans="1:10">
      <c r="A588" s="1">
        <v>586</v>
      </c>
      <c r="B588" s="1">
        <v>-105046</v>
      </c>
      <c r="C588" s="1">
        <v>-116272</v>
      </c>
      <c r="D588" s="1">
        <v>193</v>
      </c>
      <c r="E588" s="1">
        <v>-35170.400000000001</v>
      </c>
      <c r="F588" s="1">
        <v>204270</v>
      </c>
      <c r="G588" s="1">
        <v>-31217.200000000001</v>
      </c>
      <c r="H588">
        <f t="shared" si="27"/>
        <v>-18.1675</v>
      </c>
      <c r="I588">
        <f t="shared" si="28"/>
        <v>-329.72250000000003</v>
      </c>
      <c r="J588">
        <f t="shared" si="29"/>
        <v>-16.413437500000001</v>
      </c>
    </row>
    <row r="589" spans="1:10">
      <c r="A589" s="1">
        <v>587</v>
      </c>
      <c r="B589" s="1">
        <v>-104020</v>
      </c>
      <c r="C589" s="1">
        <v>-117166</v>
      </c>
      <c r="D589" s="1">
        <v>43</v>
      </c>
      <c r="E589" s="1">
        <v>-24657.9</v>
      </c>
      <c r="F589" s="1">
        <v>190650</v>
      </c>
      <c r="G589" s="1">
        <v>-24769.1</v>
      </c>
      <c r="H589">
        <f t="shared" si="27"/>
        <v>-18.307187500000001</v>
      </c>
      <c r="I589">
        <f t="shared" si="28"/>
        <v>-231.1678125</v>
      </c>
      <c r="J589">
        <f t="shared" si="29"/>
        <v>-16.253125000000001</v>
      </c>
    </row>
    <row r="590" spans="1:10">
      <c r="A590" s="1">
        <v>588</v>
      </c>
      <c r="B590" s="1">
        <v>-102900</v>
      </c>
      <c r="C590" s="1">
        <v>-117892</v>
      </c>
      <c r="D590" s="1">
        <v>281</v>
      </c>
      <c r="E590" s="1">
        <v>-18001.400000000001</v>
      </c>
      <c r="F590" s="1">
        <v>177660</v>
      </c>
      <c r="G590" s="1">
        <v>-18424.5</v>
      </c>
      <c r="H590">
        <f t="shared" si="27"/>
        <v>-18.420625000000001</v>
      </c>
      <c r="I590">
        <f t="shared" si="28"/>
        <v>-168.763125</v>
      </c>
      <c r="J590">
        <f t="shared" si="29"/>
        <v>-16.078125</v>
      </c>
    </row>
    <row r="591" spans="1:10">
      <c r="A591" s="1">
        <v>589</v>
      </c>
      <c r="B591" s="1">
        <v>-101688</v>
      </c>
      <c r="C591" s="1">
        <v>-118618</v>
      </c>
      <c r="D591" s="1">
        <v>159</v>
      </c>
      <c r="E591" s="1">
        <v>-9861.5</v>
      </c>
      <c r="F591" s="1">
        <v>123500</v>
      </c>
      <c r="G591" s="1">
        <v>-9704.1</v>
      </c>
      <c r="H591">
        <f t="shared" si="27"/>
        <v>-18.534062500000001</v>
      </c>
      <c r="I591">
        <f t="shared" si="28"/>
        <v>-92.451562499999994</v>
      </c>
      <c r="J591">
        <f t="shared" si="29"/>
        <v>-15.88875</v>
      </c>
    </row>
    <row r="592" spans="1:10">
      <c r="A592" s="1">
        <v>590</v>
      </c>
      <c r="B592" s="1">
        <v>-100384</v>
      </c>
      <c r="C592" s="1">
        <v>-118896</v>
      </c>
      <c r="D592" s="1">
        <v>114</v>
      </c>
      <c r="E592" s="1">
        <v>-7734.5</v>
      </c>
      <c r="F592" s="1">
        <v>149530</v>
      </c>
      <c r="G592" s="1">
        <v>-5495.2</v>
      </c>
      <c r="H592">
        <f t="shared" si="27"/>
        <v>-18.577500000000001</v>
      </c>
      <c r="I592">
        <f t="shared" si="28"/>
        <v>-72.510937499999997</v>
      </c>
      <c r="J592">
        <f t="shared" si="29"/>
        <v>-15.685</v>
      </c>
    </row>
    <row r="593" spans="1:10">
      <c r="A593" s="1">
        <v>591</v>
      </c>
      <c r="B593" s="1">
        <v>-98989</v>
      </c>
      <c r="C593" s="1">
        <v>-118991</v>
      </c>
      <c r="D593" s="1">
        <v>98</v>
      </c>
      <c r="E593" s="1">
        <v>-2997.9</v>
      </c>
      <c r="F593" s="1">
        <v>188660</v>
      </c>
      <c r="G593" s="1">
        <v>-1415.3</v>
      </c>
      <c r="H593">
        <f t="shared" si="27"/>
        <v>-18.592343750000001</v>
      </c>
      <c r="I593">
        <f t="shared" si="28"/>
        <v>-28.1053125</v>
      </c>
      <c r="J593">
        <f t="shared" si="29"/>
        <v>-15.46703125</v>
      </c>
    </row>
    <row r="594" spans="1:10">
      <c r="A594" s="1">
        <v>592</v>
      </c>
      <c r="B594" s="1">
        <v>-97506</v>
      </c>
      <c r="C594" s="1">
        <v>-118966</v>
      </c>
      <c r="D594" s="1">
        <v>103</v>
      </c>
      <c r="E594" s="1">
        <v>4730.6000000000004</v>
      </c>
      <c r="F594" s="1">
        <v>143980</v>
      </c>
      <c r="G594" s="1">
        <v>4829.1000000000004</v>
      </c>
      <c r="H594">
        <f t="shared" si="27"/>
        <v>-18.588437500000001</v>
      </c>
      <c r="I594">
        <f t="shared" si="28"/>
        <v>44.349375000000002</v>
      </c>
      <c r="J594">
        <f t="shared" si="29"/>
        <v>-15.235312499999999</v>
      </c>
    </row>
    <row r="595" spans="1:10">
      <c r="A595" s="1">
        <v>593</v>
      </c>
      <c r="B595" s="1">
        <v>-95935</v>
      </c>
      <c r="C595" s="1">
        <v>-118799</v>
      </c>
      <c r="D595" s="1">
        <v>131</v>
      </c>
      <c r="E595" s="1">
        <v>6026.1</v>
      </c>
      <c r="F595" s="1">
        <v>176270</v>
      </c>
      <c r="G595" s="1">
        <v>8805.4</v>
      </c>
      <c r="H595">
        <f t="shared" si="27"/>
        <v>-18.56234375</v>
      </c>
      <c r="I595">
        <f t="shared" si="28"/>
        <v>56.494687500000005</v>
      </c>
      <c r="J595">
        <f t="shared" si="29"/>
        <v>-14.98984375</v>
      </c>
    </row>
    <row r="596" spans="1:10">
      <c r="A596" s="1">
        <v>594</v>
      </c>
      <c r="B596" s="1">
        <v>-94277</v>
      </c>
      <c r="C596" s="1">
        <v>-118547</v>
      </c>
      <c r="D596" s="1">
        <v>174</v>
      </c>
      <c r="E596" s="1">
        <v>14267.6</v>
      </c>
      <c r="F596" s="1">
        <v>220530</v>
      </c>
      <c r="G596" s="1">
        <v>12937.2</v>
      </c>
      <c r="H596">
        <f t="shared" si="27"/>
        <v>-18.52296875</v>
      </c>
      <c r="I596">
        <f t="shared" si="28"/>
        <v>133.75875000000002</v>
      </c>
      <c r="J596">
        <f t="shared" si="29"/>
        <v>-14.73078125</v>
      </c>
    </row>
    <row r="597" spans="1:10">
      <c r="A597" s="1">
        <v>595</v>
      </c>
      <c r="B597" s="1">
        <v>-92535</v>
      </c>
      <c r="C597" s="1">
        <v>-118191</v>
      </c>
      <c r="D597" s="1">
        <v>235</v>
      </c>
      <c r="E597" s="1">
        <v>16841.3</v>
      </c>
      <c r="F597" s="1">
        <v>209790</v>
      </c>
      <c r="G597" s="1">
        <v>18200.400000000001</v>
      </c>
      <c r="H597">
        <f t="shared" si="27"/>
        <v>-18.467343750000001</v>
      </c>
      <c r="I597">
        <f t="shared" si="28"/>
        <v>157.88718749999998</v>
      </c>
      <c r="J597">
        <f t="shared" si="29"/>
        <v>-14.45859375</v>
      </c>
    </row>
    <row r="598" spans="1:10">
      <c r="A598" s="1">
        <v>596</v>
      </c>
      <c r="B598" s="1">
        <v>-90709</v>
      </c>
      <c r="C598" s="1">
        <v>-117573</v>
      </c>
      <c r="D598" s="1">
        <v>340</v>
      </c>
      <c r="E598" s="1">
        <v>24735.5</v>
      </c>
      <c r="F598" s="1">
        <v>150970</v>
      </c>
      <c r="G598" s="1">
        <v>24227.599999999999</v>
      </c>
      <c r="H598">
        <f t="shared" si="27"/>
        <v>-18.37078125</v>
      </c>
      <c r="I598">
        <f t="shared" si="28"/>
        <v>231.89531249999999</v>
      </c>
      <c r="J598">
        <f t="shared" si="29"/>
        <v>-14.17328125</v>
      </c>
    </row>
    <row r="599" spans="1:10">
      <c r="A599" s="1">
        <v>597</v>
      </c>
      <c r="B599" s="1">
        <v>-88802</v>
      </c>
      <c r="C599" s="1">
        <v>-116742</v>
      </c>
      <c r="D599" s="1">
        <v>120</v>
      </c>
      <c r="E599" s="1">
        <v>28356.1</v>
      </c>
      <c r="F599" s="1">
        <v>129670</v>
      </c>
      <c r="G599" s="1">
        <v>28957</v>
      </c>
      <c r="H599">
        <f t="shared" si="27"/>
        <v>-18.240937500000001</v>
      </c>
      <c r="I599">
        <f t="shared" si="28"/>
        <v>265.8384375</v>
      </c>
      <c r="J599">
        <f t="shared" si="29"/>
        <v>-13.8753125</v>
      </c>
    </row>
    <row r="600" spans="1:10">
      <c r="A600" s="1">
        <v>598</v>
      </c>
      <c r="B600" s="1">
        <v>-86815</v>
      </c>
      <c r="C600" s="1">
        <v>-115643</v>
      </c>
      <c r="D600" s="1">
        <v>306</v>
      </c>
      <c r="E600" s="1">
        <v>32257.9</v>
      </c>
      <c r="F600" s="1">
        <v>94100</v>
      </c>
      <c r="G600" s="1">
        <v>33430</v>
      </c>
      <c r="H600">
        <f t="shared" si="27"/>
        <v>-18.069218750000001</v>
      </c>
      <c r="I600">
        <f t="shared" si="28"/>
        <v>302.41781250000003</v>
      </c>
      <c r="J600">
        <f t="shared" si="29"/>
        <v>-13.56484375</v>
      </c>
    </row>
    <row r="601" spans="1:10">
      <c r="A601" s="1">
        <v>599</v>
      </c>
      <c r="B601" s="1">
        <v>-84750</v>
      </c>
      <c r="C601" s="1">
        <v>-114757</v>
      </c>
      <c r="D601" s="1">
        <v>97</v>
      </c>
      <c r="E601" s="1">
        <v>35348.400000000001</v>
      </c>
      <c r="F601" s="1">
        <v>170550</v>
      </c>
      <c r="G601" s="1">
        <v>36106</v>
      </c>
      <c r="H601">
        <f t="shared" si="27"/>
        <v>-17.930781249999999</v>
      </c>
      <c r="I601">
        <f t="shared" si="28"/>
        <v>331.39125000000001</v>
      </c>
      <c r="J601">
        <f t="shared" si="29"/>
        <v>-13.2421875</v>
      </c>
    </row>
    <row r="602" spans="1:10">
      <c r="A602" s="1">
        <v>600</v>
      </c>
      <c r="B602" s="1">
        <v>-82608</v>
      </c>
      <c r="C602" s="1">
        <v>-113536</v>
      </c>
      <c r="D602" s="1">
        <v>303</v>
      </c>
      <c r="E602" s="1">
        <v>43716.3</v>
      </c>
      <c r="F602" s="1">
        <v>119110</v>
      </c>
      <c r="G602" s="1">
        <v>41323.9</v>
      </c>
      <c r="H602">
        <f t="shared" si="27"/>
        <v>-17.739999999999998</v>
      </c>
      <c r="I602">
        <f t="shared" si="28"/>
        <v>409.84031249999998</v>
      </c>
      <c r="J602">
        <f t="shared" si="29"/>
        <v>-12.907500000000001</v>
      </c>
    </row>
    <row r="603" spans="1:10">
      <c r="A603" s="1">
        <v>601</v>
      </c>
      <c r="B603" s="1">
        <v>-80392</v>
      </c>
      <c r="C603" s="1">
        <v>-112059</v>
      </c>
      <c r="D603" s="1">
        <v>195</v>
      </c>
      <c r="E603" s="1">
        <v>49311.7</v>
      </c>
      <c r="F603" s="1">
        <v>86070</v>
      </c>
      <c r="G603" s="1">
        <v>45325.8</v>
      </c>
      <c r="H603">
        <f t="shared" si="27"/>
        <v>-17.509218749999999</v>
      </c>
      <c r="I603">
        <f t="shared" si="28"/>
        <v>462.29718749999995</v>
      </c>
      <c r="J603">
        <f t="shared" si="29"/>
        <v>-12.561249999999999</v>
      </c>
    </row>
    <row r="604" spans="1:10">
      <c r="A604" s="1">
        <v>602</v>
      </c>
      <c r="B604" s="1">
        <v>-78104</v>
      </c>
      <c r="C604" s="1">
        <v>-110462</v>
      </c>
      <c r="D604" s="1">
        <v>102</v>
      </c>
      <c r="E604" s="1">
        <v>47766.6</v>
      </c>
      <c r="F604" s="1">
        <v>85350</v>
      </c>
      <c r="G604" s="1">
        <v>48250.3</v>
      </c>
      <c r="H604">
        <f t="shared" si="27"/>
        <v>-17.259687499999998</v>
      </c>
      <c r="I604">
        <f t="shared" si="28"/>
        <v>447.81187499999999</v>
      </c>
      <c r="J604">
        <f t="shared" si="29"/>
        <v>-12.203749999999999</v>
      </c>
    </row>
    <row r="605" spans="1:10">
      <c r="A605" s="1">
        <v>603</v>
      </c>
      <c r="B605" s="1">
        <v>-75745</v>
      </c>
      <c r="C605" s="1">
        <v>-109142</v>
      </c>
      <c r="D605" s="1">
        <v>325</v>
      </c>
      <c r="E605" s="1">
        <v>51014.6</v>
      </c>
      <c r="F605" s="1">
        <v>164240</v>
      </c>
      <c r="G605" s="1">
        <v>50791.3</v>
      </c>
      <c r="H605">
        <f t="shared" si="27"/>
        <v>-17.053437500000001</v>
      </c>
      <c r="I605">
        <f t="shared" si="28"/>
        <v>478.26187499999997</v>
      </c>
      <c r="J605">
        <f t="shared" si="29"/>
        <v>-11.835156250000001</v>
      </c>
    </row>
    <row r="606" spans="1:10">
      <c r="A606" s="1">
        <v>604</v>
      </c>
      <c r="B606" s="1">
        <v>-73319</v>
      </c>
      <c r="C606" s="1">
        <v>-107352</v>
      </c>
      <c r="D606" s="1">
        <v>267</v>
      </c>
      <c r="E606" s="1">
        <v>55847.1</v>
      </c>
      <c r="F606" s="1">
        <v>77520</v>
      </c>
      <c r="G606" s="1">
        <v>56055</v>
      </c>
      <c r="H606">
        <f t="shared" si="27"/>
        <v>-16.77375</v>
      </c>
      <c r="I606">
        <f t="shared" si="28"/>
        <v>523.56656250000003</v>
      </c>
      <c r="J606">
        <f t="shared" si="29"/>
        <v>-11.456093750000001</v>
      </c>
    </row>
    <row r="607" spans="1:10">
      <c r="A607" s="1">
        <v>605</v>
      </c>
      <c r="B607" s="1">
        <v>-70826</v>
      </c>
      <c r="C607" s="1">
        <v>-105698</v>
      </c>
      <c r="D607" s="1">
        <v>187</v>
      </c>
      <c r="E607" s="1">
        <v>58436.9</v>
      </c>
      <c r="F607" s="1">
        <v>124670</v>
      </c>
      <c r="G607" s="1">
        <v>58432.6</v>
      </c>
      <c r="H607">
        <f t="shared" si="27"/>
        <v>-16.5153125</v>
      </c>
      <c r="I607">
        <f t="shared" si="28"/>
        <v>547.84593749999999</v>
      </c>
      <c r="J607">
        <f t="shared" si="29"/>
        <v>-11.0665625</v>
      </c>
    </row>
    <row r="608" spans="1:10">
      <c r="A608" s="1">
        <v>606</v>
      </c>
      <c r="B608" s="1">
        <v>-68270</v>
      </c>
      <c r="C608" s="1">
        <v>-103080</v>
      </c>
      <c r="D608" s="1">
        <v>269</v>
      </c>
      <c r="E608" s="1">
        <v>63204.2</v>
      </c>
      <c r="F608" s="1">
        <v>13150</v>
      </c>
      <c r="G608" s="1">
        <v>63486.5</v>
      </c>
      <c r="H608">
        <f t="shared" si="27"/>
        <v>-16.106249999999999</v>
      </c>
      <c r="I608">
        <f t="shared" si="28"/>
        <v>592.53937499999995</v>
      </c>
      <c r="J608">
        <f t="shared" si="29"/>
        <v>-10.667187500000001</v>
      </c>
    </row>
    <row r="609" spans="1:10">
      <c r="A609" s="1">
        <v>607</v>
      </c>
      <c r="B609" s="1">
        <v>-65652</v>
      </c>
      <c r="C609" s="1">
        <v>-101614</v>
      </c>
      <c r="D609" s="1">
        <v>157</v>
      </c>
      <c r="E609" s="1">
        <v>63657.7</v>
      </c>
      <c r="F609" s="1">
        <v>198860</v>
      </c>
      <c r="G609" s="1">
        <v>64299.7</v>
      </c>
      <c r="H609">
        <f t="shared" si="27"/>
        <v>-15.8771875</v>
      </c>
      <c r="I609">
        <f t="shared" si="28"/>
        <v>596.79093750000004</v>
      </c>
      <c r="J609">
        <f t="shared" si="29"/>
        <v>-10.258125</v>
      </c>
    </row>
    <row r="610" spans="1:10">
      <c r="A610" s="1">
        <v>608</v>
      </c>
      <c r="B610" s="1">
        <v>-62975</v>
      </c>
      <c r="C610" s="1">
        <v>-99679</v>
      </c>
      <c r="D610" s="1">
        <v>125</v>
      </c>
      <c r="E610" s="1">
        <v>68995.399999999994</v>
      </c>
      <c r="F610" s="1">
        <v>114070</v>
      </c>
      <c r="G610" s="1">
        <v>69861.8</v>
      </c>
      <c r="H610">
        <f t="shared" si="27"/>
        <v>-15.574843749999999</v>
      </c>
      <c r="I610">
        <f t="shared" si="28"/>
        <v>646.83187499999997</v>
      </c>
      <c r="J610">
        <f t="shared" si="29"/>
        <v>-9.83984375</v>
      </c>
    </row>
    <row r="611" spans="1:10">
      <c r="A611" s="1">
        <v>609</v>
      </c>
      <c r="B611" s="1">
        <v>-60241</v>
      </c>
      <c r="C611" s="1">
        <v>-97651</v>
      </c>
      <c r="D611" s="1">
        <v>107</v>
      </c>
      <c r="E611" s="1">
        <v>72775.5</v>
      </c>
      <c r="F611" s="1">
        <v>120690</v>
      </c>
      <c r="G611" s="1">
        <v>73102.600000000006</v>
      </c>
      <c r="H611">
        <f t="shared" si="27"/>
        <v>-15.25796875</v>
      </c>
      <c r="I611">
        <f t="shared" si="28"/>
        <v>682.27031250000005</v>
      </c>
      <c r="J611">
        <f t="shared" si="29"/>
        <v>-9.4126562499999995</v>
      </c>
    </row>
    <row r="612" spans="1:10">
      <c r="A612" s="1">
        <v>610</v>
      </c>
      <c r="B612" s="1">
        <v>-57453</v>
      </c>
      <c r="C612" s="1">
        <v>-95145</v>
      </c>
      <c r="D612" s="1">
        <v>170</v>
      </c>
      <c r="E612" s="1">
        <v>76702</v>
      </c>
      <c r="F612" s="1">
        <v>46280</v>
      </c>
      <c r="G612" s="1">
        <v>76953</v>
      </c>
      <c r="H612">
        <f t="shared" si="27"/>
        <v>-14.866406250000001</v>
      </c>
      <c r="I612">
        <f t="shared" si="28"/>
        <v>719.08124999999995</v>
      </c>
      <c r="J612">
        <f t="shared" si="29"/>
        <v>-8.9770312499999996</v>
      </c>
    </row>
    <row r="613" spans="1:10">
      <c r="A613" s="1">
        <v>611</v>
      </c>
      <c r="B613" s="1">
        <v>-54614</v>
      </c>
      <c r="C613" s="1">
        <v>-92624</v>
      </c>
      <c r="D613" s="1">
        <v>236</v>
      </c>
      <c r="E613" s="1">
        <v>77767.199999999997</v>
      </c>
      <c r="F613" s="1">
        <v>60130</v>
      </c>
      <c r="G613" s="1">
        <v>78484</v>
      </c>
      <c r="H613">
        <f t="shared" si="27"/>
        <v>-14.4725</v>
      </c>
      <c r="I613">
        <f t="shared" si="28"/>
        <v>729.0675</v>
      </c>
      <c r="J613">
        <f t="shared" si="29"/>
        <v>-8.5334374999999998</v>
      </c>
    </row>
    <row r="614" spans="1:10">
      <c r="A614" s="1">
        <v>612</v>
      </c>
      <c r="B614" s="1">
        <v>-51725</v>
      </c>
      <c r="C614" s="1">
        <v>-90147</v>
      </c>
      <c r="D614" s="1">
        <v>294</v>
      </c>
      <c r="E614" s="1">
        <v>80286.899999999994</v>
      </c>
      <c r="F614" s="1">
        <v>67470</v>
      </c>
      <c r="G614" s="1">
        <v>80383</v>
      </c>
      <c r="H614">
        <f t="shared" si="27"/>
        <v>-14.08546875</v>
      </c>
      <c r="I614">
        <f t="shared" si="28"/>
        <v>752.68968749999988</v>
      </c>
      <c r="J614">
        <f t="shared" si="29"/>
        <v>-8.08203125</v>
      </c>
    </row>
    <row r="615" spans="1:10">
      <c r="A615" s="1">
        <v>613</v>
      </c>
      <c r="B615" s="1">
        <v>-48790</v>
      </c>
      <c r="C615" s="1">
        <v>-87295</v>
      </c>
      <c r="D615" s="1">
        <v>56</v>
      </c>
      <c r="E615" s="1">
        <v>82718.8</v>
      </c>
      <c r="F615" s="1">
        <v>28780</v>
      </c>
      <c r="G615" s="1">
        <v>82638.100000000006</v>
      </c>
      <c r="H615">
        <f t="shared" si="27"/>
        <v>-13.639843750000001</v>
      </c>
      <c r="I615">
        <f t="shared" si="28"/>
        <v>775.48874999999998</v>
      </c>
      <c r="J615">
        <f t="shared" si="29"/>
        <v>-7.6234374999999996</v>
      </c>
    </row>
    <row r="616" spans="1:10">
      <c r="A616" s="1">
        <v>614</v>
      </c>
      <c r="B616" s="1">
        <v>-45811</v>
      </c>
      <c r="C616" s="1">
        <v>-85346</v>
      </c>
      <c r="D616" s="1">
        <v>24</v>
      </c>
      <c r="E616" s="1">
        <v>82909.7</v>
      </c>
      <c r="F616" s="1">
        <v>175780</v>
      </c>
      <c r="G616" s="1">
        <v>83718.7</v>
      </c>
      <c r="H616">
        <f t="shared" si="27"/>
        <v>-13.335312500000001</v>
      </c>
      <c r="I616">
        <f t="shared" si="28"/>
        <v>777.2784375</v>
      </c>
      <c r="J616">
        <f t="shared" si="29"/>
        <v>-7.1579687500000002</v>
      </c>
    </row>
    <row r="617" spans="1:10">
      <c r="A617" s="1">
        <v>615</v>
      </c>
      <c r="B617" s="1">
        <v>-42791</v>
      </c>
      <c r="C617" s="1">
        <v>-82503</v>
      </c>
      <c r="D617" s="1">
        <v>145</v>
      </c>
      <c r="E617" s="1">
        <v>88812</v>
      </c>
      <c r="F617" s="1">
        <v>49340</v>
      </c>
      <c r="G617" s="1">
        <v>89171.8</v>
      </c>
      <c r="H617">
        <f t="shared" si="27"/>
        <v>-12.89109375</v>
      </c>
      <c r="I617">
        <f t="shared" si="28"/>
        <v>832.61249999999995</v>
      </c>
      <c r="J617">
        <f t="shared" si="29"/>
        <v>-6.6860937500000004</v>
      </c>
    </row>
    <row r="618" spans="1:10">
      <c r="A618" s="1">
        <v>616</v>
      </c>
      <c r="B618" s="1">
        <v>-39732</v>
      </c>
      <c r="C618" s="1">
        <v>-79879</v>
      </c>
      <c r="D618" s="1">
        <v>228</v>
      </c>
      <c r="E618" s="1">
        <v>91033.5</v>
      </c>
      <c r="F618" s="1">
        <v>74290</v>
      </c>
      <c r="G618" s="1">
        <v>90683.7</v>
      </c>
      <c r="H618">
        <f t="shared" si="27"/>
        <v>-12.481093749999999</v>
      </c>
      <c r="I618">
        <f t="shared" si="28"/>
        <v>853.43906250000009</v>
      </c>
      <c r="J618">
        <f t="shared" si="29"/>
        <v>-6.2081249999999999</v>
      </c>
    </row>
    <row r="619" spans="1:10">
      <c r="A619" s="1">
        <v>617</v>
      </c>
      <c r="B619" s="1">
        <v>-36637</v>
      </c>
      <c r="C619" s="1">
        <v>-76566</v>
      </c>
      <c r="D619" s="1">
        <v>67</v>
      </c>
      <c r="E619" s="1">
        <v>93259</v>
      </c>
      <c r="F619" s="1">
        <v>5460</v>
      </c>
      <c r="G619" s="1">
        <v>93168.6</v>
      </c>
      <c r="H619">
        <f t="shared" si="27"/>
        <v>-11.9634375</v>
      </c>
      <c r="I619">
        <f t="shared" si="28"/>
        <v>874.30312500000002</v>
      </c>
      <c r="J619">
        <f t="shared" si="29"/>
        <v>-5.7245312500000001</v>
      </c>
    </row>
    <row r="620" spans="1:10">
      <c r="A620" s="1">
        <v>618</v>
      </c>
      <c r="B620" s="1">
        <v>-33509</v>
      </c>
      <c r="C620" s="1">
        <v>-74001</v>
      </c>
      <c r="D620" s="1">
        <v>140</v>
      </c>
      <c r="E620" s="1">
        <v>93659.1</v>
      </c>
      <c r="F620" s="1">
        <v>95770</v>
      </c>
      <c r="G620" s="1">
        <v>93567.1</v>
      </c>
      <c r="H620">
        <f t="shared" si="27"/>
        <v>-11.56265625</v>
      </c>
      <c r="I620">
        <f t="shared" si="28"/>
        <v>878.05406249999999</v>
      </c>
      <c r="J620">
        <f t="shared" si="29"/>
        <v>-5.2357812499999996</v>
      </c>
    </row>
    <row r="621" spans="1:10">
      <c r="A621" s="1">
        <v>619</v>
      </c>
      <c r="B621" s="1">
        <v>-30352</v>
      </c>
      <c r="C621" s="1">
        <v>-71162</v>
      </c>
      <c r="D621" s="1">
        <v>259</v>
      </c>
      <c r="E621" s="1">
        <v>96066.3</v>
      </c>
      <c r="F621" s="1">
        <v>60010</v>
      </c>
      <c r="G621" s="1">
        <v>96341.7</v>
      </c>
      <c r="H621">
        <f t="shared" si="27"/>
        <v>-11.1190625</v>
      </c>
      <c r="I621">
        <f t="shared" si="28"/>
        <v>900.62156249999998</v>
      </c>
      <c r="J621">
        <f t="shared" si="29"/>
        <v>-4.7424999999999997</v>
      </c>
    </row>
    <row r="622" spans="1:10">
      <c r="A622" s="1">
        <v>620</v>
      </c>
      <c r="B622" s="1">
        <v>-27167</v>
      </c>
      <c r="C622" s="1">
        <v>-68246</v>
      </c>
      <c r="D622" s="1">
        <v>31</v>
      </c>
      <c r="E622" s="1">
        <v>98287.2</v>
      </c>
      <c r="F622" s="1">
        <v>62390</v>
      </c>
      <c r="G622" s="1">
        <v>98148.2</v>
      </c>
      <c r="H622">
        <f t="shared" si="27"/>
        <v>-10.663437500000001</v>
      </c>
      <c r="I622">
        <f t="shared" si="28"/>
        <v>921.4425</v>
      </c>
      <c r="J622">
        <f t="shared" si="29"/>
        <v>-4.2448437500000002</v>
      </c>
    </row>
    <row r="623" spans="1:10">
      <c r="A623" s="1">
        <v>621</v>
      </c>
      <c r="B623" s="1">
        <v>-23957</v>
      </c>
      <c r="C623" s="1">
        <v>-65083</v>
      </c>
      <c r="D623" s="1">
        <v>206</v>
      </c>
      <c r="E623" s="1">
        <v>100218</v>
      </c>
      <c r="F623" s="1">
        <v>34870</v>
      </c>
      <c r="G623" s="1">
        <v>100068.6</v>
      </c>
      <c r="H623">
        <f t="shared" si="27"/>
        <v>-10.169218750000001</v>
      </c>
      <c r="I623">
        <f t="shared" si="28"/>
        <v>939.54374999999993</v>
      </c>
      <c r="J623">
        <f t="shared" si="29"/>
        <v>-3.7432812499999999</v>
      </c>
    </row>
    <row r="624" spans="1:10">
      <c r="A624" s="1">
        <v>622</v>
      </c>
      <c r="B624" s="1">
        <v>-20726</v>
      </c>
      <c r="C624" s="1">
        <v>-61431</v>
      </c>
      <c r="D624" s="1">
        <v>102</v>
      </c>
      <c r="E624" s="1">
        <v>101485.9</v>
      </c>
      <c r="F624" s="1">
        <v>-7930</v>
      </c>
      <c r="G624" s="1">
        <v>101215.4</v>
      </c>
      <c r="H624">
        <f t="shared" si="27"/>
        <v>-9.5985937499999991</v>
      </c>
      <c r="I624">
        <f t="shared" si="28"/>
        <v>951.4303124999999</v>
      </c>
      <c r="J624">
        <f t="shared" si="29"/>
        <v>-3.2384374999999999</v>
      </c>
    </row>
    <row r="625" spans="1:10">
      <c r="A625" s="1">
        <v>623</v>
      </c>
      <c r="B625" s="1">
        <v>-17476</v>
      </c>
      <c r="C625" s="1">
        <v>-58147</v>
      </c>
      <c r="D625" s="1">
        <v>296</v>
      </c>
      <c r="E625" s="1">
        <v>100957.5</v>
      </c>
      <c r="F625" s="1">
        <v>21200</v>
      </c>
      <c r="G625" s="1">
        <v>101037.6</v>
      </c>
      <c r="H625">
        <f t="shared" si="27"/>
        <v>-9.0854687500000004</v>
      </c>
      <c r="I625">
        <f t="shared" si="28"/>
        <v>946.4765625</v>
      </c>
      <c r="J625">
        <f t="shared" si="29"/>
        <v>-2.7306249999999999</v>
      </c>
    </row>
    <row r="626" spans="1:10">
      <c r="A626" s="1">
        <v>624</v>
      </c>
      <c r="B626" s="1">
        <v>-14211</v>
      </c>
      <c r="C626" s="1">
        <v>-55441</v>
      </c>
      <c r="D626" s="1">
        <v>34</v>
      </c>
      <c r="E626" s="1">
        <v>101291</v>
      </c>
      <c r="F626" s="1">
        <v>101970</v>
      </c>
      <c r="G626" s="1">
        <v>101827</v>
      </c>
      <c r="H626">
        <f t="shared" si="27"/>
        <v>-8.6626562499999995</v>
      </c>
      <c r="I626">
        <f t="shared" si="28"/>
        <v>949.60312499999998</v>
      </c>
      <c r="J626">
        <f t="shared" si="29"/>
        <v>-2.2204687500000002</v>
      </c>
    </row>
    <row r="627" spans="1:10">
      <c r="A627" s="1">
        <v>625</v>
      </c>
      <c r="B627" s="1">
        <v>-10933</v>
      </c>
      <c r="C627" s="1">
        <v>-51899</v>
      </c>
      <c r="D627" s="1">
        <v>274</v>
      </c>
      <c r="E627" s="1">
        <v>104768.5</v>
      </c>
      <c r="F627" s="1">
        <v>8000</v>
      </c>
      <c r="G627" s="1">
        <v>105062.8</v>
      </c>
      <c r="H627">
        <f t="shared" si="27"/>
        <v>-8.1092187500000001</v>
      </c>
      <c r="I627">
        <f t="shared" si="28"/>
        <v>982.20468749999998</v>
      </c>
      <c r="J627">
        <f t="shared" si="29"/>
        <v>-1.70828125</v>
      </c>
    </row>
    <row r="628" spans="1:10">
      <c r="A628" s="1">
        <v>626</v>
      </c>
      <c r="B628" s="1">
        <v>-7644</v>
      </c>
      <c r="C628" s="1">
        <v>-48190</v>
      </c>
      <c r="D628" s="1">
        <v>177</v>
      </c>
      <c r="E628" s="1">
        <v>104833.2</v>
      </c>
      <c r="F628" s="1">
        <v>-18060</v>
      </c>
      <c r="G628" s="1">
        <v>105270.9</v>
      </c>
      <c r="H628">
        <f t="shared" si="27"/>
        <v>-7.5296874999999996</v>
      </c>
      <c r="I628">
        <f t="shared" si="28"/>
        <v>982.81124999999986</v>
      </c>
      <c r="J628">
        <f t="shared" si="29"/>
        <v>-1.194375</v>
      </c>
    </row>
    <row r="629" spans="1:10">
      <c r="A629" s="1">
        <v>627</v>
      </c>
      <c r="B629" s="1">
        <v>-4350</v>
      </c>
      <c r="C629" s="1">
        <v>-45195</v>
      </c>
      <c r="D629" s="1">
        <v>322</v>
      </c>
      <c r="E629" s="1">
        <v>105162.1</v>
      </c>
      <c r="F629" s="1">
        <v>61380</v>
      </c>
      <c r="G629" s="1">
        <v>104974.5</v>
      </c>
      <c r="H629">
        <f t="shared" si="27"/>
        <v>-7.0617187499999998</v>
      </c>
      <c r="I629">
        <f t="shared" si="28"/>
        <v>985.89468750000015</v>
      </c>
      <c r="J629">
        <f t="shared" si="29"/>
        <v>-0.6796875</v>
      </c>
    </row>
    <row r="630" spans="1:10">
      <c r="A630" s="1">
        <v>628</v>
      </c>
      <c r="B630" s="1">
        <v>-1051</v>
      </c>
      <c r="C630" s="1">
        <v>-42557</v>
      </c>
      <c r="D630" s="1">
        <v>47</v>
      </c>
      <c r="E630" s="1">
        <v>106459.9</v>
      </c>
      <c r="F630" s="1">
        <v>124400</v>
      </c>
      <c r="G630" s="1">
        <v>106682.1</v>
      </c>
      <c r="H630">
        <f t="shared" si="27"/>
        <v>-6.6495312499999999</v>
      </c>
      <c r="I630">
        <f t="shared" si="28"/>
        <v>998.06156249999992</v>
      </c>
      <c r="J630">
        <f t="shared" si="29"/>
        <v>-0.16421875</v>
      </c>
    </row>
    <row r="631" spans="1:10">
      <c r="A631" s="1">
        <v>629</v>
      </c>
      <c r="B631" s="1">
        <v>2248</v>
      </c>
      <c r="C631" s="1">
        <v>-39091</v>
      </c>
      <c r="D631" s="1">
        <v>273</v>
      </c>
      <c r="E631" s="1">
        <v>109671.4</v>
      </c>
      <c r="F631" s="1">
        <v>10840</v>
      </c>
      <c r="G631" s="1">
        <v>110350.2</v>
      </c>
      <c r="H631">
        <f t="shared" si="27"/>
        <v>-6.1079687500000004</v>
      </c>
      <c r="I631">
        <f t="shared" si="28"/>
        <v>1028.1693749999999</v>
      </c>
      <c r="J631">
        <f t="shared" si="29"/>
        <v>0.35125000000000001</v>
      </c>
    </row>
    <row r="632" spans="1:10">
      <c r="A632" s="1">
        <v>630</v>
      </c>
      <c r="B632" s="1">
        <v>5546</v>
      </c>
      <c r="C632" s="1">
        <v>-35660</v>
      </c>
      <c r="D632" s="1">
        <v>132</v>
      </c>
      <c r="E632" s="1">
        <v>110785.2</v>
      </c>
      <c r="F632" s="1">
        <v>12300</v>
      </c>
      <c r="G632" s="1">
        <v>110690.1</v>
      </c>
      <c r="H632">
        <f t="shared" si="27"/>
        <v>-5.5718750000000004</v>
      </c>
      <c r="I632">
        <f t="shared" si="28"/>
        <v>1038.6112499999999</v>
      </c>
      <c r="J632">
        <f t="shared" si="29"/>
        <v>0.86656250000000001</v>
      </c>
    </row>
    <row r="633" spans="1:10">
      <c r="A633" s="1">
        <v>631</v>
      </c>
      <c r="B633" s="1">
        <v>8839</v>
      </c>
      <c r="C633" s="1">
        <v>-31836</v>
      </c>
      <c r="D633" s="1">
        <v>57</v>
      </c>
      <c r="E633" s="1">
        <v>111113.7</v>
      </c>
      <c r="F633" s="1">
        <v>-20180</v>
      </c>
      <c r="G633" s="1">
        <v>111025.1</v>
      </c>
      <c r="H633">
        <f t="shared" si="27"/>
        <v>-4.9743750000000002</v>
      </c>
      <c r="I633">
        <f t="shared" si="28"/>
        <v>1041.6909375</v>
      </c>
      <c r="J633">
        <f t="shared" si="29"/>
        <v>1.38109375</v>
      </c>
    </row>
    <row r="634" spans="1:10">
      <c r="A634" s="1">
        <v>632</v>
      </c>
      <c r="B634" s="1">
        <v>12124</v>
      </c>
      <c r="C634" s="1">
        <v>-28022</v>
      </c>
      <c r="D634" s="1">
        <v>341</v>
      </c>
      <c r="E634" s="1">
        <v>110193.60000000001</v>
      </c>
      <c r="F634" s="1">
        <v>-25430</v>
      </c>
      <c r="G634" s="1">
        <v>110314.8</v>
      </c>
      <c r="H634">
        <f t="shared" si="27"/>
        <v>-4.3784375000000004</v>
      </c>
      <c r="I634">
        <f t="shared" si="28"/>
        <v>1033.0650000000001</v>
      </c>
      <c r="J634">
        <f t="shared" si="29"/>
        <v>1.8943749999999999</v>
      </c>
    </row>
    <row r="635" spans="1:10">
      <c r="A635" s="1">
        <v>633</v>
      </c>
      <c r="B635" s="1">
        <v>15398</v>
      </c>
      <c r="C635" s="1">
        <v>-24167</v>
      </c>
      <c r="D635" s="1">
        <v>271</v>
      </c>
      <c r="E635" s="1">
        <v>109335.4</v>
      </c>
      <c r="F635" s="1">
        <v>-30050</v>
      </c>
      <c r="G635" s="1">
        <v>109412.3</v>
      </c>
      <c r="H635">
        <f t="shared" si="27"/>
        <v>-3.7760937499999998</v>
      </c>
      <c r="I635">
        <f t="shared" si="28"/>
        <v>1025.0193750000001</v>
      </c>
      <c r="J635">
        <f t="shared" si="29"/>
        <v>2.4059374999999998</v>
      </c>
    </row>
    <row r="636" spans="1:10">
      <c r="A636" s="1">
        <v>634</v>
      </c>
      <c r="B636" s="1">
        <v>18658</v>
      </c>
      <c r="C636" s="1">
        <v>-21522</v>
      </c>
      <c r="D636" s="1">
        <v>357</v>
      </c>
      <c r="E636" s="1">
        <v>108982</v>
      </c>
      <c r="F636" s="1">
        <v>109710</v>
      </c>
      <c r="G636" s="1">
        <v>109067.7</v>
      </c>
      <c r="H636">
        <f t="shared" si="27"/>
        <v>-3.3628125</v>
      </c>
      <c r="I636">
        <f t="shared" si="28"/>
        <v>1021.70625</v>
      </c>
      <c r="J636">
        <f t="shared" si="29"/>
        <v>2.9153125000000002</v>
      </c>
    </row>
    <row r="637" spans="1:10">
      <c r="A637" s="1">
        <v>635</v>
      </c>
      <c r="B637" s="1">
        <v>21901</v>
      </c>
      <c r="C637" s="1">
        <v>-18629</v>
      </c>
      <c r="D637" s="1">
        <v>126</v>
      </c>
      <c r="E637" s="1">
        <v>111866.7</v>
      </c>
      <c r="F637" s="1">
        <v>73850</v>
      </c>
      <c r="G637" s="1">
        <v>111849</v>
      </c>
      <c r="H637">
        <f t="shared" si="27"/>
        <v>-2.9107812499999999</v>
      </c>
      <c r="I637">
        <f t="shared" si="28"/>
        <v>1048.7503124999998</v>
      </c>
      <c r="J637">
        <f t="shared" si="29"/>
        <v>3.4220312499999999</v>
      </c>
    </row>
    <row r="638" spans="1:10">
      <c r="A638" s="1">
        <v>636</v>
      </c>
      <c r="B638" s="1">
        <v>25125</v>
      </c>
      <c r="C638" s="1">
        <v>-15048</v>
      </c>
      <c r="D638" s="1">
        <v>11</v>
      </c>
      <c r="E638" s="1">
        <v>114159.3</v>
      </c>
      <c r="F638" s="1">
        <v>-1200</v>
      </c>
      <c r="G638" s="1">
        <v>113987.1</v>
      </c>
      <c r="H638">
        <f t="shared" si="27"/>
        <v>-2.3512499999999998</v>
      </c>
      <c r="I638">
        <f t="shared" si="28"/>
        <v>1070.2434375</v>
      </c>
      <c r="J638">
        <f t="shared" si="29"/>
        <v>3.92578125</v>
      </c>
    </row>
    <row r="639" spans="1:10">
      <c r="A639" s="1">
        <v>637</v>
      </c>
      <c r="B639" s="1">
        <v>28326</v>
      </c>
      <c r="C639" s="1">
        <v>-11370</v>
      </c>
      <c r="D639" s="1">
        <v>271</v>
      </c>
      <c r="E639" s="1">
        <v>113918.5</v>
      </c>
      <c r="F639" s="1">
        <v>-16650</v>
      </c>
      <c r="G639" s="1">
        <v>113906.5</v>
      </c>
      <c r="H639">
        <f t="shared" si="27"/>
        <v>-1.7765625</v>
      </c>
      <c r="I639">
        <f t="shared" si="28"/>
        <v>1067.9859374999999</v>
      </c>
      <c r="J639">
        <f t="shared" si="29"/>
        <v>4.4259374999999999</v>
      </c>
    </row>
    <row r="640" spans="1:10">
      <c r="A640" s="1">
        <v>638</v>
      </c>
      <c r="B640" s="1">
        <v>31501</v>
      </c>
      <c r="C640" s="1">
        <v>-5811</v>
      </c>
      <c r="D640" s="1">
        <v>129</v>
      </c>
      <c r="E640" s="1">
        <v>112656.1</v>
      </c>
      <c r="F640" s="1">
        <v>-90930</v>
      </c>
      <c r="G640" s="1">
        <v>112885.8</v>
      </c>
      <c r="H640">
        <f t="shared" si="27"/>
        <v>-0.90796874999999999</v>
      </c>
      <c r="I640">
        <f t="shared" si="28"/>
        <v>1056.1509375000001</v>
      </c>
      <c r="J640">
        <f t="shared" si="29"/>
        <v>4.9220312499999999</v>
      </c>
    </row>
    <row r="641" spans="1:10">
      <c r="A641" s="1">
        <v>639</v>
      </c>
      <c r="B641" s="1">
        <v>34648</v>
      </c>
      <c r="C641" s="1">
        <v>-2182</v>
      </c>
      <c r="D641" s="1">
        <v>21</v>
      </c>
      <c r="E641" s="1">
        <v>110876.7</v>
      </c>
      <c r="F641" s="1">
        <v>-29630</v>
      </c>
      <c r="G641" s="1">
        <v>110098.7</v>
      </c>
      <c r="H641">
        <f t="shared" si="27"/>
        <v>-0.3409375</v>
      </c>
      <c r="I641">
        <f t="shared" si="28"/>
        <v>1039.4690625000001</v>
      </c>
      <c r="J641">
        <f t="shared" si="29"/>
        <v>5.4137500000000003</v>
      </c>
    </row>
    <row r="642" spans="1:10">
      <c r="A642" s="1">
        <v>640</v>
      </c>
      <c r="B642" s="1">
        <v>37764</v>
      </c>
      <c r="C642" s="1">
        <v>1168</v>
      </c>
      <c r="D642" s="1">
        <v>226</v>
      </c>
      <c r="E642" s="1">
        <v>109069</v>
      </c>
      <c r="F642" s="1">
        <v>4640</v>
      </c>
      <c r="G642" s="1">
        <v>109289.2</v>
      </c>
      <c r="H642">
        <f t="shared" si="27"/>
        <v>0.1825</v>
      </c>
      <c r="I642">
        <f t="shared" si="28"/>
        <v>1022.521875</v>
      </c>
      <c r="J642">
        <f t="shared" si="29"/>
        <v>5.9006249999999998</v>
      </c>
    </row>
    <row r="643" spans="1:10">
      <c r="A643" s="1">
        <v>641</v>
      </c>
      <c r="B643" s="1">
        <v>40846</v>
      </c>
      <c r="C643" s="1">
        <v>3546</v>
      </c>
      <c r="D643" s="1">
        <v>272</v>
      </c>
      <c r="E643" s="1">
        <v>109348.8</v>
      </c>
      <c r="F643" s="1">
        <v>135090</v>
      </c>
      <c r="G643" s="1">
        <v>109782.6</v>
      </c>
      <c r="H643">
        <f t="shared" ref="H643:H700" si="30">C643/6400</f>
        <v>0.55406250000000001</v>
      </c>
      <c r="I643">
        <f t="shared" ref="I643:I700" si="31">E643/6400*60</f>
        <v>1025.145</v>
      </c>
      <c r="J643">
        <f t="shared" ref="J643:J700" si="32">B643/6400</f>
        <v>6.3821874999999997</v>
      </c>
    </row>
    <row r="644" spans="1:10">
      <c r="A644" s="1">
        <v>642</v>
      </c>
      <c r="B644" s="1">
        <v>43891</v>
      </c>
      <c r="C644" s="1">
        <v>7485</v>
      </c>
      <c r="D644" s="1">
        <v>213</v>
      </c>
      <c r="E644" s="1">
        <v>113750.7</v>
      </c>
      <c r="F644" s="1">
        <v>-58440</v>
      </c>
      <c r="G644" s="1">
        <v>113978.9</v>
      </c>
      <c r="H644">
        <f t="shared" si="30"/>
        <v>1.1695312499999999</v>
      </c>
      <c r="I644">
        <f t="shared" si="31"/>
        <v>1066.4128125</v>
      </c>
      <c r="J644">
        <f t="shared" si="32"/>
        <v>6.8579687500000004</v>
      </c>
    </row>
    <row r="645" spans="1:10">
      <c r="A645" s="1">
        <v>643</v>
      </c>
      <c r="B645" s="1">
        <v>46897</v>
      </c>
      <c r="C645" s="1">
        <v>11385</v>
      </c>
      <c r="D645" s="1">
        <v>152</v>
      </c>
      <c r="E645" s="1">
        <v>111840.8</v>
      </c>
      <c r="F645" s="1">
        <v>-55220</v>
      </c>
      <c r="G645" s="1">
        <v>111971.6</v>
      </c>
      <c r="H645">
        <f t="shared" si="30"/>
        <v>1.7789062499999999</v>
      </c>
      <c r="I645">
        <f t="shared" si="31"/>
        <v>1048.5075000000002</v>
      </c>
      <c r="J645">
        <f t="shared" si="32"/>
        <v>7.3276562500000004</v>
      </c>
    </row>
    <row r="646" spans="1:10">
      <c r="A646" s="1">
        <v>644</v>
      </c>
      <c r="B646" s="1">
        <v>49861</v>
      </c>
      <c r="C646" s="1">
        <v>15280</v>
      </c>
      <c r="D646" s="1">
        <v>89</v>
      </c>
      <c r="E646" s="1">
        <v>110244.8</v>
      </c>
      <c r="F646" s="1">
        <v>-60990</v>
      </c>
      <c r="G646" s="1">
        <v>110023.4</v>
      </c>
      <c r="H646">
        <f t="shared" si="30"/>
        <v>2.3875000000000002</v>
      </c>
      <c r="I646">
        <f t="shared" si="31"/>
        <v>1033.5450000000001</v>
      </c>
      <c r="J646">
        <f t="shared" si="32"/>
        <v>7.7907812500000002</v>
      </c>
    </row>
    <row r="647" spans="1:10">
      <c r="A647" s="1">
        <v>645</v>
      </c>
      <c r="B647" s="1">
        <v>52779</v>
      </c>
      <c r="C647" s="1">
        <v>18988</v>
      </c>
      <c r="D647" s="1">
        <v>353</v>
      </c>
      <c r="E647" s="1">
        <v>108311.9</v>
      </c>
      <c r="F647" s="1">
        <v>-60110</v>
      </c>
      <c r="G647" s="1">
        <v>107951.7</v>
      </c>
      <c r="H647">
        <f t="shared" si="30"/>
        <v>2.9668749999999999</v>
      </c>
      <c r="I647">
        <f t="shared" si="31"/>
        <v>1015.4240624999999</v>
      </c>
      <c r="J647">
        <f t="shared" si="32"/>
        <v>8.2467187499999994</v>
      </c>
    </row>
    <row r="648" spans="1:10">
      <c r="A648" s="1">
        <v>646</v>
      </c>
      <c r="B648" s="1">
        <v>55650</v>
      </c>
      <c r="C648" s="1">
        <v>22463</v>
      </c>
      <c r="D648" s="1">
        <v>220</v>
      </c>
      <c r="E648" s="1">
        <v>106285.8</v>
      </c>
      <c r="F648" s="1">
        <v>-39970</v>
      </c>
      <c r="G648" s="1">
        <v>106053.2</v>
      </c>
      <c r="H648">
        <f t="shared" si="30"/>
        <v>3.5098437499999999</v>
      </c>
      <c r="I648">
        <f t="shared" si="31"/>
        <v>996.42937499999994</v>
      </c>
      <c r="J648">
        <f t="shared" si="32"/>
        <v>8.6953125</v>
      </c>
    </row>
    <row r="649" spans="1:10">
      <c r="A649" s="1">
        <v>647</v>
      </c>
      <c r="B649" s="1">
        <v>58471</v>
      </c>
      <c r="C649" s="1">
        <v>24874</v>
      </c>
      <c r="D649" s="1">
        <v>266</v>
      </c>
      <c r="E649" s="1">
        <v>105349.6</v>
      </c>
      <c r="F649" s="1">
        <v>86590</v>
      </c>
      <c r="G649" s="1">
        <v>105513.4</v>
      </c>
      <c r="H649">
        <f t="shared" si="30"/>
        <v>3.8865625000000001</v>
      </c>
      <c r="I649">
        <f t="shared" si="31"/>
        <v>987.65250000000015</v>
      </c>
      <c r="J649">
        <f t="shared" si="32"/>
        <v>9.1360937500000006</v>
      </c>
    </row>
    <row r="650" spans="1:10">
      <c r="A650" s="1">
        <v>648</v>
      </c>
      <c r="B650" s="1">
        <v>61240</v>
      </c>
      <c r="C650" s="1">
        <v>27670</v>
      </c>
      <c r="D650" s="1">
        <v>18</v>
      </c>
      <c r="E650" s="1">
        <v>107509.4</v>
      </c>
      <c r="F650" s="1">
        <v>25910</v>
      </c>
      <c r="G650" s="1">
        <v>107597.6</v>
      </c>
      <c r="H650">
        <f t="shared" si="30"/>
        <v>4.3234374999999998</v>
      </c>
      <c r="I650">
        <f t="shared" si="31"/>
        <v>1007.900625</v>
      </c>
      <c r="J650">
        <f t="shared" si="32"/>
        <v>9.5687499999999996</v>
      </c>
    </row>
    <row r="651" spans="1:10">
      <c r="A651" s="1">
        <v>649</v>
      </c>
      <c r="B651" s="1">
        <v>63953</v>
      </c>
      <c r="C651" s="1">
        <v>31446</v>
      </c>
      <c r="D651" s="1">
        <v>297</v>
      </c>
      <c r="E651" s="1">
        <v>108296.5</v>
      </c>
      <c r="F651" s="1">
        <v>-72680</v>
      </c>
      <c r="G651" s="1">
        <v>108215.1</v>
      </c>
      <c r="H651">
        <f t="shared" si="30"/>
        <v>4.9134374999999997</v>
      </c>
      <c r="I651">
        <f t="shared" si="31"/>
        <v>1015.2796874999999</v>
      </c>
      <c r="J651">
        <f t="shared" si="32"/>
        <v>9.9926562499999996</v>
      </c>
    </row>
    <row r="652" spans="1:10">
      <c r="A652" s="1">
        <v>650</v>
      </c>
      <c r="B652" s="1">
        <v>66609</v>
      </c>
      <c r="C652" s="1">
        <v>35272</v>
      </c>
      <c r="D652" s="1">
        <v>221</v>
      </c>
      <c r="E652" s="1">
        <v>105801.1</v>
      </c>
      <c r="F652" s="1">
        <v>-82300</v>
      </c>
      <c r="G652" s="1">
        <v>105587.5</v>
      </c>
      <c r="H652">
        <f t="shared" si="30"/>
        <v>5.5112500000000004</v>
      </c>
      <c r="I652">
        <f t="shared" si="31"/>
        <v>991.88531249999994</v>
      </c>
      <c r="J652">
        <f t="shared" si="32"/>
        <v>10.40765625</v>
      </c>
    </row>
    <row r="653" spans="1:10">
      <c r="A653" s="1">
        <v>651</v>
      </c>
      <c r="B653" s="1">
        <v>69205</v>
      </c>
      <c r="C653" s="1">
        <v>38954</v>
      </c>
      <c r="D653" s="1">
        <v>122</v>
      </c>
      <c r="E653" s="1">
        <v>103245.5</v>
      </c>
      <c r="F653" s="1">
        <v>-80100</v>
      </c>
      <c r="G653" s="1">
        <v>102712.8</v>
      </c>
      <c r="H653">
        <f t="shared" si="30"/>
        <v>6.0865625000000003</v>
      </c>
      <c r="I653">
        <f t="shared" si="31"/>
        <v>967.92656249999993</v>
      </c>
      <c r="J653">
        <f t="shared" si="32"/>
        <v>10.813281249999999</v>
      </c>
    </row>
    <row r="654" spans="1:10">
      <c r="A654" s="1">
        <v>652</v>
      </c>
      <c r="B654" s="1">
        <v>71738</v>
      </c>
      <c r="C654" s="1">
        <v>42304</v>
      </c>
      <c r="D654" s="1">
        <v>327</v>
      </c>
      <c r="E654" s="1">
        <v>99947.7</v>
      </c>
      <c r="F654" s="1">
        <v>-60800</v>
      </c>
      <c r="G654" s="1">
        <v>100122.3</v>
      </c>
      <c r="H654">
        <f t="shared" si="30"/>
        <v>6.61</v>
      </c>
      <c r="I654">
        <f t="shared" si="31"/>
        <v>937.00968749999993</v>
      </c>
      <c r="J654">
        <f t="shared" si="32"/>
        <v>11.2090625</v>
      </c>
    </row>
    <row r="655" spans="1:10">
      <c r="A655" s="1">
        <v>653</v>
      </c>
      <c r="B655" s="1">
        <v>74207</v>
      </c>
      <c r="C655" s="1">
        <v>45603</v>
      </c>
      <c r="D655" s="1">
        <v>163</v>
      </c>
      <c r="E655" s="1">
        <v>98131.1</v>
      </c>
      <c r="F655" s="1">
        <v>-61030</v>
      </c>
      <c r="G655" s="1">
        <v>98100.4</v>
      </c>
      <c r="H655">
        <f t="shared" si="30"/>
        <v>7.1254687499999996</v>
      </c>
      <c r="I655">
        <f t="shared" si="31"/>
        <v>919.97906250000005</v>
      </c>
      <c r="J655">
        <f t="shared" si="32"/>
        <v>11.594843750000001</v>
      </c>
    </row>
    <row r="656" spans="1:10">
      <c r="A656" s="1">
        <v>654</v>
      </c>
      <c r="B656" s="1">
        <v>76609</v>
      </c>
      <c r="C656" s="1">
        <v>49292</v>
      </c>
      <c r="D656" s="1">
        <v>66</v>
      </c>
      <c r="E656" s="1">
        <v>95931.199999999997</v>
      </c>
      <c r="F656" s="1">
        <v>-90820</v>
      </c>
      <c r="G656" s="1">
        <v>95699.1</v>
      </c>
      <c r="H656">
        <f t="shared" si="30"/>
        <v>7.7018750000000002</v>
      </c>
      <c r="I656">
        <f t="shared" si="31"/>
        <v>899.35500000000002</v>
      </c>
      <c r="J656">
        <f t="shared" si="32"/>
        <v>11.97015625</v>
      </c>
    </row>
    <row r="657" spans="1:10">
      <c r="A657" s="1">
        <v>655</v>
      </c>
      <c r="B657" s="1">
        <v>78943</v>
      </c>
      <c r="C657" s="1">
        <v>51899</v>
      </c>
      <c r="D657" s="1">
        <v>146</v>
      </c>
      <c r="E657" s="1">
        <v>93440.8</v>
      </c>
      <c r="F657" s="1">
        <v>-13040</v>
      </c>
      <c r="G657" s="1">
        <v>93415.5</v>
      </c>
      <c r="H657">
        <f t="shared" si="30"/>
        <v>8.1092187500000001</v>
      </c>
      <c r="I657">
        <f t="shared" si="31"/>
        <v>876.00750000000005</v>
      </c>
      <c r="J657">
        <f t="shared" si="32"/>
        <v>12.334843749999999</v>
      </c>
    </row>
    <row r="658" spans="1:10">
      <c r="A658" s="1">
        <v>656</v>
      </c>
      <c r="B658" s="1">
        <v>81205</v>
      </c>
      <c r="C658" s="1">
        <v>55020</v>
      </c>
      <c r="D658" s="1">
        <v>312</v>
      </c>
      <c r="E658" s="1">
        <v>92672.4</v>
      </c>
      <c r="F658" s="1">
        <v>-63840</v>
      </c>
      <c r="G658" s="1">
        <v>92839.2</v>
      </c>
      <c r="H658">
        <f t="shared" si="30"/>
        <v>8.5968750000000007</v>
      </c>
      <c r="I658">
        <f t="shared" si="31"/>
        <v>868.80374999999992</v>
      </c>
      <c r="J658">
        <f t="shared" si="32"/>
        <v>12.688281249999999</v>
      </c>
    </row>
    <row r="659" spans="1:10">
      <c r="A659" s="1">
        <v>657</v>
      </c>
      <c r="B659" s="1">
        <v>83394</v>
      </c>
      <c r="C659" s="1">
        <v>57735</v>
      </c>
      <c r="D659" s="1">
        <v>51</v>
      </c>
      <c r="E659" s="1">
        <v>91222.2</v>
      </c>
      <c r="F659" s="1">
        <v>-34010</v>
      </c>
      <c r="G659" s="1">
        <v>91029.4</v>
      </c>
      <c r="H659">
        <f t="shared" si="30"/>
        <v>9.0210937500000004</v>
      </c>
      <c r="I659">
        <f t="shared" si="31"/>
        <v>855.208125</v>
      </c>
      <c r="J659">
        <f t="shared" si="32"/>
        <v>13.030312500000001</v>
      </c>
    </row>
    <row r="660" spans="1:10">
      <c r="A660" s="1">
        <v>658</v>
      </c>
      <c r="B660" s="1">
        <v>85508</v>
      </c>
      <c r="C660" s="1">
        <v>60947</v>
      </c>
      <c r="D660" s="1">
        <v>232</v>
      </c>
      <c r="E660" s="1">
        <v>90183</v>
      </c>
      <c r="F660" s="1">
        <v>-82510</v>
      </c>
      <c r="G660" s="1">
        <v>89697.600000000006</v>
      </c>
      <c r="H660">
        <f t="shared" si="30"/>
        <v>9.5229687500000004</v>
      </c>
      <c r="I660">
        <f t="shared" si="31"/>
        <v>845.46562500000005</v>
      </c>
      <c r="J660">
        <f t="shared" si="32"/>
        <v>13.360625000000001</v>
      </c>
    </row>
    <row r="661" spans="1:10">
      <c r="A661" s="1">
        <v>659</v>
      </c>
      <c r="B661" s="1">
        <v>87545</v>
      </c>
      <c r="C661" s="1">
        <v>63430</v>
      </c>
      <c r="D661" s="1">
        <v>291</v>
      </c>
      <c r="E661" s="1">
        <v>87377.2</v>
      </c>
      <c r="F661" s="1">
        <v>-33740</v>
      </c>
      <c r="G661" s="1">
        <v>87521.2</v>
      </c>
      <c r="H661">
        <f t="shared" si="30"/>
        <v>9.9109374999999993</v>
      </c>
      <c r="I661">
        <f t="shared" si="31"/>
        <v>819.16124999999988</v>
      </c>
      <c r="J661">
        <f t="shared" si="32"/>
        <v>13.678906250000001</v>
      </c>
    </row>
    <row r="662" spans="1:10">
      <c r="A662" s="1">
        <v>660</v>
      </c>
      <c r="B662" s="1">
        <v>89504</v>
      </c>
      <c r="C662" s="1">
        <v>66026</v>
      </c>
      <c r="D662" s="1">
        <v>9</v>
      </c>
      <c r="E662" s="1">
        <v>86639.5</v>
      </c>
      <c r="F662" s="1">
        <v>-47180</v>
      </c>
      <c r="G662" s="1">
        <v>86480.1</v>
      </c>
      <c r="H662">
        <f t="shared" si="30"/>
        <v>10.3165625</v>
      </c>
      <c r="I662">
        <f t="shared" si="31"/>
        <v>812.24531249999995</v>
      </c>
      <c r="J662">
        <f t="shared" si="32"/>
        <v>13.984999999999999</v>
      </c>
    </row>
    <row r="663" spans="1:10">
      <c r="A663" s="1">
        <v>661</v>
      </c>
      <c r="B663" s="1">
        <v>91381</v>
      </c>
      <c r="C663" s="1">
        <v>68686</v>
      </c>
      <c r="D663" s="1">
        <v>98</v>
      </c>
      <c r="E663" s="1">
        <v>85733.7</v>
      </c>
      <c r="F663" s="1">
        <v>-61340</v>
      </c>
      <c r="G663" s="1">
        <v>84978.6</v>
      </c>
      <c r="H663">
        <f t="shared" si="30"/>
        <v>10.7321875</v>
      </c>
      <c r="I663">
        <f t="shared" si="31"/>
        <v>803.75343750000002</v>
      </c>
      <c r="J663">
        <f t="shared" si="32"/>
        <v>14.278281249999999</v>
      </c>
    </row>
    <row r="664" spans="1:10">
      <c r="A664" s="1">
        <v>662</v>
      </c>
      <c r="B664" s="1">
        <v>93177</v>
      </c>
      <c r="C664" s="1">
        <v>71459</v>
      </c>
      <c r="D664" s="1">
        <v>205</v>
      </c>
      <c r="E664" s="1">
        <v>83460.7</v>
      </c>
      <c r="F664" s="1">
        <v>-75310</v>
      </c>
      <c r="G664" s="1">
        <v>82915.899999999994</v>
      </c>
      <c r="H664">
        <f t="shared" si="30"/>
        <v>11.16546875</v>
      </c>
      <c r="I664">
        <f t="shared" si="31"/>
        <v>782.44406249999997</v>
      </c>
      <c r="J664">
        <f t="shared" si="32"/>
        <v>14.55890625</v>
      </c>
    </row>
    <row r="665" spans="1:10">
      <c r="A665" s="1">
        <v>663</v>
      </c>
      <c r="B665" s="1">
        <v>94889</v>
      </c>
      <c r="C665" s="1">
        <v>73837</v>
      </c>
      <c r="D665" s="1">
        <v>246</v>
      </c>
      <c r="E665" s="1">
        <v>81246.5</v>
      </c>
      <c r="F665" s="1">
        <v>-51660</v>
      </c>
      <c r="G665" s="1">
        <v>80796.800000000003</v>
      </c>
      <c r="H665">
        <f t="shared" si="30"/>
        <v>11.53703125</v>
      </c>
      <c r="I665">
        <f t="shared" si="31"/>
        <v>761.68593750000002</v>
      </c>
      <c r="J665">
        <f t="shared" si="32"/>
        <v>14.82640625</v>
      </c>
    </row>
    <row r="666" spans="1:10">
      <c r="A666" s="1">
        <v>664</v>
      </c>
      <c r="B666" s="1">
        <v>96515</v>
      </c>
      <c r="C666" s="1">
        <v>76483</v>
      </c>
      <c r="D666" s="1">
        <v>333</v>
      </c>
      <c r="E666" s="1">
        <v>80239.100000000006</v>
      </c>
      <c r="F666" s="1">
        <v>-79450</v>
      </c>
      <c r="G666" s="1">
        <v>79015.399999999994</v>
      </c>
      <c r="H666">
        <f t="shared" si="30"/>
        <v>11.950468750000001</v>
      </c>
      <c r="I666">
        <f t="shared" si="31"/>
        <v>752.2415625000001</v>
      </c>
      <c r="J666">
        <f t="shared" si="32"/>
        <v>15.08046875</v>
      </c>
    </row>
    <row r="667" spans="1:10">
      <c r="A667" s="1">
        <v>665</v>
      </c>
      <c r="B667" s="1">
        <v>98054</v>
      </c>
      <c r="C667" s="1">
        <v>78766</v>
      </c>
      <c r="D667" s="1">
        <v>357</v>
      </c>
      <c r="E667" s="1">
        <v>76501.8</v>
      </c>
      <c r="F667" s="1">
        <v>-59350</v>
      </c>
      <c r="G667" s="1">
        <v>76747.100000000006</v>
      </c>
      <c r="H667">
        <f t="shared" si="30"/>
        <v>12.3071875</v>
      </c>
      <c r="I667">
        <f t="shared" si="31"/>
        <v>717.20437500000003</v>
      </c>
      <c r="J667">
        <f t="shared" si="32"/>
        <v>15.320937499999999</v>
      </c>
    </row>
    <row r="668" spans="1:10">
      <c r="A668" s="1">
        <v>666</v>
      </c>
      <c r="B668" s="1">
        <v>99506</v>
      </c>
      <c r="C668" s="1">
        <v>81211</v>
      </c>
      <c r="D668" s="1">
        <v>51</v>
      </c>
      <c r="E668" s="1">
        <v>74937.7</v>
      </c>
      <c r="F668" s="1">
        <v>-73660</v>
      </c>
      <c r="G668" s="1">
        <v>74793.5</v>
      </c>
      <c r="H668">
        <f t="shared" si="30"/>
        <v>12.68921875</v>
      </c>
      <c r="I668">
        <f t="shared" si="31"/>
        <v>702.54093749999993</v>
      </c>
      <c r="J668">
        <f t="shared" si="32"/>
        <v>15.547812499999999</v>
      </c>
    </row>
    <row r="669" spans="1:10">
      <c r="A669" s="1">
        <v>667</v>
      </c>
      <c r="B669" s="1">
        <v>100867</v>
      </c>
      <c r="C669" s="1">
        <v>83644</v>
      </c>
      <c r="D669" s="1">
        <v>101</v>
      </c>
      <c r="E669" s="1">
        <v>72466.600000000006</v>
      </c>
      <c r="F669" s="1">
        <v>-61710</v>
      </c>
      <c r="G669" s="1">
        <v>72395.3</v>
      </c>
      <c r="H669">
        <f t="shared" si="30"/>
        <v>13.069375000000001</v>
      </c>
      <c r="I669">
        <f t="shared" si="31"/>
        <v>679.3743750000001</v>
      </c>
      <c r="J669">
        <f t="shared" si="32"/>
        <v>15.760468749999999</v>
      </c>
    </row>
    <row r="670" spans="1:10">
      <c r="A670" s="1">
        <v>668</v>
      </c>
      <c r="B670" s="1">
        <v>102138</v>
      </c>
      <c r="C670" s="1">
        <v>86180</v>
      </c>
      <c r="D670" s="1">
        <v>168</v>
      </c>
      <c r="E670" s="1">
        <v>70746</v>
      </c>
      <c r="F670" s="1">
        <v>-45310</v>
      </c>
      <c r="G670" s="1">
        <v>70238.399999999994</v>
      </c>
      <c r="H670">
        <f t="shared" si="30"/>
        <v>13.465624999999999</v>
      </c>
      <c r="I670">
        <f t="shared" si="31"/>
        <v>663.24375000000009</v>
      </c>
      <c r="J670">
        <f t="shared" si="32"/>
        <v>15.9590625</v>
      </c>
    </row>
    <row r="671" spans="1:10">
      <c r="A671" s="1">
        <v>669</v>
      </c>
      <c r="B671" s="1">
        <v>103317</v>
      </c>
      <c r="C671" s="1">
        <v>88478</v>
      </c>
      <c r="D671" s="1">
        <v>195</v>
      </c>
      <c r="E671" s="1">
        <v>69258.2</v>
      </c>
      <c r="F671" s="1">
        <v>-48750</v>
      </c>
      <c r="G671" s="1">
        <v>68744.899999999994</v>
      </c>
      <c r="H671">
        <f t="shared" si="30"/>
        <v>13.8246875</v>
      </c>
      <c r="I671">
        <f t="shared" si="31"/>
        <v>649.29562499999997</v>
      </c>
      <c r="J671">
        <f t="shared" si="32"/>
        <v>16.143281250000001</v>
      </c>
    </row>
    <row r="672" spans="1:10">
      <c r="A672" s="1">
        <v>670</v>
      </c>
      <c r="B672" s="1">
        <v>104403</v>
      </c>
      <c r="C672" s="1">
        <v>91977</v>
      </c>
      <c r="D672" s="1">
        <v>66</v>
      </c>
      <c r="E672" s="1">
        <v>66491.7</v>
      </c>
      <c r="F672" s="1">
        <v>2770</v>
      </c>
      <c r="G672" s="1">
        <v>66364.399999999994</v>
      </c>
      <c r="H672">
        <f t="shared" si="30"/>
        <v>14.37140625</v>
      </c>
      <c r="I672">
        <f t="shared" si="31"/>
        <v>623.35968749999995</v>
      </c>
      <c r="J672">
        <f t="shared" si="32"/>
        <v>16.31296875</v>
      </c>
    </row>
    <row r="673" spans="1:10">
      <c r="A673" s="1">
        <v>671</v>
      </c>
      <c r="B673" s="1">
        <v>105395</v>
      </c>
      <c r="C673" s="1">
        <v>94350</v>
      </c>
      <c r="D673" s="1">
        <v>106</v>
      </c>
      <c r="E673" s="1">
        <v>66002.899999999994</v>
      </c>
      <c r="F673" s="1">
        <v>-22620</v>
      </c>
      <c r="G673" s="1">
        <v>66388.2</v>
      </c>
      <c r="H673">
        <f t="shared" si="30"/>
        <v>14.7421875</v>
      </c>
      <c r="I673">
        <f t="shared" si="31"/>
        <v>618.77718749999997</v>
      </c>
      <c r="J673">
        <f t="shared" si="32"/>
        <v>16.467968750000001</v>
      </c>
    </row>
    <row r="674" spans="1:10">
      <c r="A674" s="1">
        <v>672</v>
      </c>
      <c r="B674" s="1">
        <v>106292</v>
      </c>
      <c r="C674" s="1">
        <v>96330</v>
      </c>
      <c r="D674" s="1">
        <v>81</v>
      </c>
      <c r="E674" s="1">
        <v>65741.8</v>
      </c>
      <c r="F674" s="1">
        <v>-28760</v>
      </c>
      <c r="G674" s="1">
        <v>65691.399999999994</v>
      </c>
      <c r="H674">
        <f t="shared" si="30"/>
        <v>15.051562499999999</v>
      </c>
      <c r="I674">
        <f t="shared" si="31"/>
        <v>616.32937500000003</v>
      </c>
      <c r="J674">
        <f t="shared" si="32"/>
        <v>16.608125000000001</v>
      </c>
    </row>
    <row r="675" spans="1:10">
      <c r="A675" s="1">
        <v>673</v>
      </c>
      <c r="B675" s="1">
        <v>107094</v>
      </c>
      <c r="C675" s="1">
        <v>98274</v>
      </c>
      <c r="D675" s="1">
        <v>48</v>
      </c>
      <c r="E675" s="1">
        <v>65220.1</v>
      </c>
      <c r="F675" s="1">
        <v>-20070</v>
      </c>
      <c r="G675" s="1">
        <v>64867.199999999997</v>
      </c>
      <c r="H675">
        <f t="shared" si="30"/>
        <v>15.3553125</v>
      </c>
      <c r="I675">
        <f t="shared" si="31"/>
        <v>611.43843749999996</v>
      </c>
      <c r="J675">
        <f t="shared" si="32"/>
        <v>16.733437500000001</v>
      </c>
    </row>
    <row r="676" spans="1:10">
      <c r="A676" s="1">
        <v>674</v>
      </c>
      <c r="B676" s="1">
        <v>107799</v>
      </c>
      <c r="C676" s="1">
        <v>100278</v>
      </c>
      <c r="D676" s="1">
        <v>27</v>
      </c>
      <c r="E676" s="1">
        <v>64215.6</v>
      </c>
      <c r="F676" s="1">
        <v>-6000</v>
      </c>
      <c r="G676" s="1">
        <v>64283.4</v>
      </c>
      <c r="H676">
        <f t="shared" si="30"/>
        <v>15.6684375</v>
      </c>
      <c r="I676">
        <f t="shared" si="31"/>
        <v>602.02125000000001</v>
      </c>
      <c r="J676">
        <f t="shared" si="32"/>
        <v>16.84359375</v>
      </c>
    </row>
    <row r="677" spans="1:10">
      <c r="A677" s="1">
        <v>675</v>
      </c>
      <c r="B677" s="1">
        <v>108407</v>
      </c>
      <c r="C677" s="1">
        <v>102627</v>
      </c>
      <c r="D677" s="1">
        <v>63</v>
      </c>
      <c r="E677" s="1">
        <v>64048.7</v>
      </c>
      <c r="F677" s="1">
        <v>12310</v>
      </c>
      <c r="G677" s="1">
        <v>64117.4</v>
      </c>
      <c r="H677">
        <f t="shared" si="30"/>
        <v>16.03546875</v>
      </c>
      <c r="I677">
        <f t="shared" si="31"/>
        <v>600.45656250000002</v>
      </c>
      <c r="J677">
        <f t="shared" si="32"/>
        <v>16.938593749999999</v>
      </c>
    </row>
    <row r="678" spans="1:10">
      <c r="A678" s="1">
        <v>676</v>
      </c>
      <c r="B678" s="1">
        <v>108918</v>
      </c>
      <c r="C678" s="1">
        <v>104683</v>
      </c>
      <c r="D678" s="1">
        <v>49</v>
      </c>
      <c r="E678" s="1">
        <v>64562.3</v>
      </c>
      <c r="F678" s="1">
        <v>16350</v>
      </c>
      <c r="G678" s="1">
        <v>64519</v>
      </c>
      <c r="H678">
        <f t="shared" si="30"/>
        <v>16.356718749999999</v>
      </c>
      <c r="I678">
        <f t="shared" si="31"/>
        <v>605.27156250000007</v>
      </c>
      <c r="J678">
        <f t="shared" si="32"/>
        <v>17.018437500000001</v>
      </c>
    </row>
    <row r="679" spans="1:10">
      <c r="A679" s="1">
        <v>677</v>
      </c>
      <c r="B679" s="1">
        <v>109330</v>
      </c>
      <c r="C679" s="1">
        <v>106509</v>
      </c>
      <c r="D679" s="1">
        <v>358</v>
      </c>
      <c r="E679" s="1">
        <v>64951.8</v>
      </c>
      <c r="F679" s="1">
        <v>24460</v>
      </c>
      <c r="G679" s="1">
        <v>65003.4</v>
      </c>
      <c r="H679">
        <f t="shared" si="30"/>
        <v>16.642031249999999</v>
      </c>
      <c r="I679">
        <f t="shared" si="31"/>
        <v>608.92312500000003</v>
      </c>
      <c r="J679">
        <f t="shared" si="32"/>
        <v>17.082812499999999</v>
      </c>
    </row>
    <row r="680" spans="1:10">
      <c r="A680" s="1">
        <v>678</v>
      </c>
      <c r="B680" s="1">
        <v>109645</v>
      </c>
      <c r="C680" s="1">
        <v>108533</v>
      </c>
      <c r="D680" s="1">
        <v>340</v>
      </c>
      <c r="E680" s="1">
        <v>65413</v>
      </c>
      <c r="F680" s="1">
        <v>40200</v>
      </c>
      <c r="G680" s="1">
        <v>65805.399999999994</v>
      </c>
      <c r="H680">
        <f t="shared" si="30"/>
        <v>16.958281249999999</v>
      </c>
      <c r="I680">
        <f t="shared" si="31"/>
        <v>613.24687500000005</v>
      </c>
      <c r="J680">
        <f t="shared" si="32"/>
        <v>17.132031250000001</v>
      </c>
    </row>
    <row r="681" spans="1:10">
      <c r="A681" s="1">
        <v>679</v>
      </c>
      <c r="B681" s="1">
        <v>109860</v>
      </c>
      <c r="C681" s="1">
        <v>110438</v>
      </c>
      <c r="D681" s="1">
        <v>302</v>
      </c>
      <c r="E681" s="1">
        <v>66844.399999999994</v>
      </c>
      <c r="F681" s="1">
        <v>-50890</v>
      </c>
      <c r="G681" s="1">
        <v>66697.600000000006</v>
      </c>
      <c r="H681">
        <f t="shared" si="30"/>
        <v>17.255937500000002</v>
      </c>
      <c r="I681">
        <f t="shared" si="31"/>
        <v>626.66624999999999</v>
      </c>
      <c r="J681">
        <f t="shared" si="32"/>
        <v>17.165624999999999</v>
      </c>
    </row>
    <row r="682" spans="1:10">
      <c r="A682" s="1">
        <v>680</v>
      </c>
      <c r="B682" s="1">
        <v>109977</v>
      </c>
      <c r="C682" s="1">
        <v>112579</v>
      </c>
      <c r="D682" s="1">
        <v>303</v>
      </c>
      <c r="E682" s="1">
        <v>64675.1</v>
      </c>
      <c r="F682" s="1">
        <v>-67650</v>
      </c>
      <c r="G682" s="1">
        <v>64993</v>
      </c>
      <c r="H682">
        <f t="shared" si="30"/>
        <v>17.590468749999999</v>
      </c>
      <c r="I682">
        <f t="shared" si="31"/>
        <v>606.32906249999996</v>
      </c>
      <c r="J682">
        <f t="shared" si="32"/>
        <v>17.18390625</v>
      </c>
    </row>
    <row r="683" spans="1:10">
      <c r="A683" s="1">
        <v>681</v>
      </c>
      <c r="B683" s="1">
        <v>109994</v>
      </c>
      <c r="C683" s="1">
        <v>114916</v>
      </c>
      <c r="D683" s="1">
        <v>337</v>
      </c>
      <c r="E683" s="1">
        <v>62227.199999999997</v>
      </c>
      <c r="F683" s="1">
        <v>-78480</v>
      </c>
      <c r="G683" s="1">
        <v>62510.7</v>
      </c>
      <c r="H683">
        <f t="shared" si="30"/>
        <v>17.955625000000001</v>
      </c>
      <c r="I683">
        <f t="shared" si="31"/>
        <v>583.37999999999988</v>
      </c>
      <c r="J683">
        <f t="shared" si="32"/>
        <v>17.186562500000001</v>
      </c>
    </row>
    <row r="684" spans="1:10">
      <c r="A684" s="1">
        <v>682</v>
      </c>
      <c r="B684" s="1">
        <v>109913</v>
      </c>
      <c r="C684" s="1">
        <v>117064</v>
      </c>
      <c r="D684" s="1">
        <v>339</v>
      </c>
      <c r="E684" s="1">
        <v>59930.2</v>
      </c>
      <c r="F684" s="1">
        <v>-88530</v>
      </c>
      <c r="G684" s="1">
        <v>59714.2</v>
      </c>
      <c r="H684">
        <f t="shared" si="30"/>
        <v>18.291250000000002</v>
      </c>
      <c r="I684">
        <f t="shared" si="31"/>
        <v>561.84562500000004</v>
      </c>
      <c r="J684">
        <f t="shared" si="32"/>
        <v>17.173906250000002</v>
      </c>
    </row>
    <row r="685" spans="1:10">
      <c r="A685" s="1">
        <v>683</v>
      </c>
      <c r="B685" s="1">
        <v>109733</v>
      </c>
      <c r="C685" s="1">
        <v>119150</v>
      </c>
      <c r="D685" s="1">
        <v>331</v>
      </c>
      <c r="E685" s="1">
        <v>56452.9</v>
      </c>
      <c r="F685" s="1">
        <v>-94760</v>
      </c>
      <c r="G685" s="1">
        <v>56530.6</v>
      </c>
      <c r="H685">
        <f t="shared" si="30"/>
        <v>18.6171875</v>
      </c>
      <c r="I685">
        <f t="shared" si="31"/>
        <v>529.24593749999997</v>
      </c>
      <c r="J685">
        <f t="shared" si="32"/>
        <v>17.145781249999999</v>
      </c>
    </row>
    <row r="686" spans="1:10">
      <c r="A686" s="1">
        <v>684</v>
      </c>
      <c r="B686" s="1">
        <v>109454</v>
      </c>
      <c r="C686" s="1">
        <v>121087</v>
      </c>
      <c r="D686" s="1">
        <v>297</v>
      </c>
      <c r="E686" s="1">
        <v>53261.3</v>
      </c>
      <c r="F686" s="1">
        <v>-108830</v>
      </c>
      <c r="G686" s="1">
        <v>53175.4</v>
      </c>
      <c r="H686">
        <f t="shared" si="30"/>
        <v>18.919843749999998</v>
      </c>
      <c r="I686">
        <f t="shared" si="31"/>
        <v>499.32468750000004</v>
      </c>
      <c r="J686">
        <f t="shared" si="32"/>
        <v>17.102187499999999</v>
      </c>
    </row>
    <row r="687" spans="1:10">
      <c r="A687" s="1">
        <v>685</v>
      </c>
      <c r="B687" s="1">
        <v>109076</v>
      </c>
      <c r="C687" s="1">
        <v>122812</v>
      </c>
      <c r="D687" s="1">
        <v>228</v>
      </c>
      <c r="E687" s="1">
        <v>48914.6</v>
      </c>
      <c r="F687" s="1">
        <v>-118590</v>
      </c>
      <c r="G687" s="1">
        <v>49502.9</v>
      </c>
      <c r="H687">
        <f t="shared" si="30"/>
        <v>19.189374999999998</v>
      </c>
      <c r="I687">
        <f t="shared" si="31"/>
        <v>458.57437499999997</v>
      </c>
      <c r="J687">
        <f t="shared" si="32"/>
        <v>17.043125</v>
      </c>
    </row>
    <row r="688" spans="1:10">
      <c r="A688" s="1">
        <v>686</v>
      </c>
      <c r="B688" s="1">
        <v>108601</v>
      </c>
      <c r="C688" s="1">
        <v>123855</v>
      </c>
      <c r="D688" s="1">
        <v>43</v>
      </c>
      <c r="E688" s="1">
        <v>46518.1</v>
      </c>
      <c r="F688" s="1">
        <v>-167800</v>
      </c>
      <c r="G688" s="1">
        <v>46817.8</v>
      </c>
      <c r="H688">
        <f t="shared" si="30"/>
        <v>19.352343749999999</v>
      </c>
      <c r="I688">
        <f t="shared" si="31"/>
        <v>436.10718750000001</v>
      </c>
      <c r="J688">
        <f t="shared" si="32"/>
        <v>16.96890625</v>
      </c>
    </row>
    <row r="689" spans="1:10">
      <c r="A689" s="1">
        <v>687</v>
      </c>
      <c r="B689" s="1">
        <v>108027</v>
      </c>
      <c r="C689" s="1">
        <v>124887</v>
      </c>
      <c r="D689" s="1">
        <v>217</v>
      </c>
      <c r="E689" s="1">
        <v>41915.599999999999</v>
      </c>
      <c r="F689" s="1">
        <v>-178140</v>
      </c>
      <c r="G689" s="1">
        <v>42971.9</v>
      </c>
      <c r="H689">
        <f t="shared" si="30"/>
        <v>19.513593749999998</v>
      </c>
      <c r="I689">
        <f t="shared" si="31"/>
        <v>392.95875000000001</v>
      </c>
      <c r="J689">
        <f t="shared" si="32"/>
        <v>16.87921875</v>
      </c>
    </row>
    <row r="690" spans="1:10">
      <c r="A690" s="1">
        <v>688</v>
      </c>
      <c r="B690" s="1">
        <v>107357</v>
      </c>
      <c r="C690" s="1">
        <v>126282</v>
      </c>
      <c r="D690" s="1">
        <v>92</v>
      </c>
      <c r="E690" s="1">
        <v>33976.6</v>
      </c>
      <c r="F690" s="1">
        <v>-138990</v>
      </c>
      <c r="G690" s="1">
        <v>36889</v>
      </c>
      <c r="H690">
        <f t="shared" si="30"/>
        <v>19.731562499999999</v>
      </c>
      <c r="I690">
        <f t="shared" si="31"/>
        <v>318.53062499999999</v>
      </c>
      <c r="J690">
        <f t="shared" si="32"/>
        <v>16.774531249999999</v>
      </c>
    </row>
    <row r="691" spans="1:10">
      <c r="A691" s="1">
        <v>689</v>
      </c>
      <c r="B691" s="1">
        <v>106589</v>
      </c>
      <c r="C691" s="1">
        <v>127204</v>
      </c>
      <c r="D691" s="1">
        <v>246</v>
      </c>
      <c r="E691" s="1">
        <v>31114.400000000001</v>
      </c>
      <c r="F691" s="1">
        <v>-184820</v>
      </c>
      <c r="G691" s="1">
        <v>33137.699999999997</v>
      </c>
      <c r="H691">
        <f t="shared" si="30"/>
        <v>19.875624999999999</v>
      </c>
      <c r="I691">
        <f t="shared" si="31"/>
        <v>291.69749999999999</v>
      </c>
      <c r="J691">
        <f t="shared" si="32"/>
        <v>16.654531250000002</v>
      </c>
    </row>
    <row r="692" spans="1:10">
      <c r="A692" s="1">
        <v>690</v>
      </c>
      <c r="B692" s="1">
        <v>105726</v>
      </c>
      <c r="C692" s="1">
        <v>128327</v>
      </c>
      <c r="D692" s="1">
        <v>76</v>
      </c>
      <c r="E692" s="1">
        <v>25319.7</v>
      </c>
      <c r="F692" s="1">
        <v>-141580</v>
      </c>
      <c r="G692" s="1">
        <v>26418.3</v>
      </c>
      <c r="H692">
        <f t="shared" si="30"/>
        <v>20.05109375</v>
      </c>
      <c r="I692">
        <f t="shared" si="31"/>
        <v>237.3721875</v>
      </c>
      <c r="J692">
        <f t="shared" si="32"/>
        <v>16.5196875</v>
      </c>
    </row>
    <row r="693" spans="1:10">
      <c r="A693" s="1">
        <v>691</v>
      </c>
      <c r="B693" s="1">
        <v>104768</v>
      </c>
      <c r="C693" s="1">
        <v>129111</v>
      </c>
      <c r="D693" s="1">
        <v>208</v>
      </c>
      <c r="E693" s="1">
        <v>22423.200000000001</v>
      </c>
      <c r="F693" s="1">
        <v>-167760</v>
      </c>
      <c r="G693" s="1">
        <v>21815.7</v>
      </c>
      <c r="H693">
        <f t="shared" si="30"/>
        <v>20.173593749999998</v>
      </c>
      <c r="I693">
        <f t="shared" si="31"/>
        <v>210.2175</v>
      </c>
      <c r="J693">
        <f t="shared" si="32"/>
        <v>16.37</v>
      </c>
    </row>
    <row r="694" spans="1:10">
      <c r="A694" s="1">
        <v>692</v>
      </c>
      <c r="B694" s="1">
        <v>103715</v>
      </c>
      <c r="C694" s="1">
        <v>129582</v>
      </c>
      <c r="D694" s="1">
        <v>286</v>
      </c>
      <c r="E694" s="1">
        <v>19627.7</v>
      </c>
      <c r="F694" s="1">
        <v>-225080</v>
      </c>
      <c r="G694" s="1">
        <v>17799.599999999999</v>
      </c>
      <c r="H694">
        <f t="shared" si="30"/>
        <v>20.247187499999999</v>
      </c>
      <c r="I694">
        <f t="shared" si="31"/>
        <v>184.00968750000001</v>
      </c>
      <c r="J694">
        <f t="shared" si="32"/>
        <v>16.205468750000001</v>
      </c>
    </row>
    <row r="695" spans="1:10">
      <c r="A695" s="1">
        <v>693</v>
      </c>
      <c r="B695" s="1">
        <v>102570</v>
      </c>
      <c r="C695" s="1">
        <v>130054</v>
      </c>
      <c r="D695" s="1">
        <v>5</v>
      </c>
      <c r="E695" s="1">
        <v>10184</v>
      </c>
      <c r="F695" s="1">
        <v>-176790</v>
      </c>
      <c r="G695" s="1">
        <v>10561</v>
      </c>
      <c r="H695">
        <f t="shared" si="30"/>
        <v>20.320937499999999</v>
      </c>
      <c r="I695">
        <f t="shared" si="31"/>
        <v>95.475000000000009</v>
      </c>
      <c r="J695">
        <f t="shared" si="32"/>
        <v>16.026562500000001</v>
      </c>
    </row>
    <row r="696" spans="1:10">
      <c r="A696" s="1">
        <v>694</v>
      </c>
      <c r="B696" s="1">
        <v>101331</v>
      </c>
      <c r="C696" s="1">
        <v>130304</v>
      </c>
      <c r="D696" s="1">
        <v>48</v>
      </c>
      <c r="E696" s="1">
        <v>5198.7</v>
      </c>
      <c r="F696" s="1">
        <v>-196140</v>
      </c>
      <c r="G696" s="1">
        <v>5106.1000000000004</v>
      </c>
      <c r="H696">
        <f t="shared" si="30"/>
        <v>20.36</v>
      </c>
      <c r="I696">
        <f t="shared" si="31"/>
        <v>48.737812499999997</v>
      </c>
      <c r="J696">
        <f t="shared" si="32"/>
        <v>15.832968749999999</v>
      </c>
    </row>
    <row r="697" spans="1:10">
      <c r="A697" s="1">
        <v>695</v>
      </c>
      <c r="B697" s="1">
        <v>100002</v>
      </c>
      <c r="C697" s="1">
        <v>130386</v>
      </c>
      <c r="D697" s="1">
        <v>60</v>
      </c>
      <c r="E697" s="1">
        <v>-12.2</v>
      </c>
      <c r="F697" s="1">
        <v>-190260</v>
      </c>
      <c r="G697" s="1">
        <v>-1102.3</v>
      </c>
      <c r="H697">
        <f t="shared" si="30"/>
        <v>20.372812499999998</v>
      </c>
      <c r="I697">
        <f t="shared" si="31"/>
        <v>-0.114375</v>
      </c>
      <c r="J697">
        <f t="shared" si="32"/>
        <v>15.6253125</v>
      </c>
    </row>
    <row r="698" spans="1:10">
      <c r="A698" s="1">
        <v>696</v>
      </c>
      <c r="B698" s="1">
        <v>98582</v>
      </c>
      <c r="C698" s="1">
        <v>130238</v>
      </c>
      <c r="D698" s="1">
        <v>35</v>
      </c>
      <c r="E698" s="1">
        <v>-6695.5</v>
      </c>
      <c r="F698" s="1">
        <v>-162760</v>
      </c>
      <c r="G698" s="1">
        <v>-8202.1</v>
      </c>
      <c r="H698">
        <f t="shared" si="30"/>
        <v>20.349687500000002</v>
      </c>
      <c r="I698">
        <f t="shared" si="31"/>
        <v>-62.770312499999996</v>
      </c>
      <c r="J698">
        <f t="shared" si="32"/>
        <v>15.403437500000001</v>
      </c>
    </row>
    <row r="699" spans="1:10">
      <c r="A699" s="1">
        <v>697</v>
      </c>
      <c r="B699" s="1">
        <v>97074</v>
      </c>
      <c r="C699" s="1">
        <v>129878</v>
      </c>
      <c r="D699" s="1">
        <v>333</v>
      </c>
      <c r="E699" s="1">
        <v>-12448.2</v>
      </c>
      <c r="F699" s="1">
        <v>-176000</v>
      </c>
      <c r="G699" s="1">
        <v>-13731.7</v>
      </c>
      <c r="H699">
        <f t="shared" si="30"/>
        <v>20.2934375</v>
      </c>
      <c r="I699">
        <f t="shared" si="31"/>
        <v>-116.70187500000002</v>
      </c>
      <c r="J699">
        <f t="shared" si="32"/>
        <v>15.1678125</v>
      </c>
    </row>
    <row r="700" spans="1:10">
      <c r="A700" s="1">
        <v>698</v>
      </c>
      <c r="B700" s="1">
        <v>95479</v>
      </c>
      <c r="C700" s="1">
        <v>129517</v>
      </c>
      <c r="D700" s="1">
        <v>272</v>
      </c>
      <c r="E700" s="1">
        <v>-18166.5</v>
      </c>
      <c r="F700" s="1">
        <v>-273190</v>
      </c>
      <c r="G700" s="1">
        <v>-18091</v>
      </c>
      <c r="H700">
        <f t="shared" si="30"/>
        <v>20.237031250000001</v>
      </c>
      <c r="I700">
        <f t="shared" si="31"/>
        <v>-170.31093749999999</v>
      </c>
      <c r="J700">
        <f t="shared" si="32"/>
        <v>14.918593749999999</v>
      </c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P410"/>
  <sheetViews>
    <sheetView topLeftCell="C1" workbookViewId="0">
      <selection activeCell="X17" sqref="X17"/>
    </sheetView>
  </sheetViews>
  <sheetFormatPr defaultColWidth="9.125" defaultRowHeight="13.5"/>
  <cols>
    <col min="1" max="16384" width="9.125" style="1"/>
  </cols>
  <sheetData>
    <row r="1" spans="1:16">
      <c r="A1" s="1" t="s">
        <v>27</v>
      </c>
      <c r="B1" s="1" t="s">
        <v>28</v>
      </c>
      <c r="C1" s="2" t="s">
        <v>29</v>
      </c>
      <c r="D1" s="1" t="s">
        <v>30</v>
      </c>
      <c r="E1" s="1" t="s">
        <v>31</v>
      </c>
      <c r="F1" s="5" t="s">
        <v>32</v>
      </c>
      <c r="G1" s="5" t="s">
        <v>33</v>
      </c>
      <c r="H1" s="5" t="s">
        <v>34</v>
      </c>
      <c r="I1" s="5" t="s">
        <v>35</v>
      </c>
      <c r="J1" s="1" t="s">
        <v>36</v>
      </c>
      <c r="K1" s="1" t="s">
        <v>37</v>
      </c>
      <c r="M1" s="5" t="s">
        <v>33</v>
      </c>
      <c r="N1" s="5" t="s">
        <v>35</v>
      </c>
      <c r="O1" s="5" t="s">
        <v>32</v>
      </c>
      <c r="P1" s="5" t="s">
        <v>34</v>
      </c>
    </row>
    <row r="2" spans="1:16">
      <c r="A2" s="1">
        <v>55</v>
      </c>
      <c r="B2" s="1">
        <v>29</v>
      </c>
      <c r="C2" s="1">
        <v>506</v>
      </c>
      <c r="D2" s="1">
        <v>-0.3</v>
      </c>
      <c r="E2" s="1">
        <v>-0.4</v>
      </c>
      <c r="F2" s="1">
        <v>0</v>
      </c>
      <c r="G2" s="1">
        <v>-0.3</v>
      </c>
      <c r="H2" s="1">
        <v>0</v>
      </c>
      <c r="I2" s="1">
        <v>0</v>
      </c>
      <c r="J2" s="1">
        <v>-0.3</v>
      </c>
      <c r="K2" s="1">
        <v>0.7</v>
      </c>
      <c r="M2" s="1">
        <v>-0.3</v>
      </c>
      <c r="N2" s="1">
        <v>0</v>
      </c>
      <c r="O2" s="1">
        <v>0</v>
      </c>
      <c r="P2" s="1">
        <v>0</v>
      </c>
    </row>
    <row r="3" spans="1:16">
      <c r="A3" s="1">
        <v>55</v>
      </c>
      <c r="B3" s="1">
        <v>29</v>
      </c>
      <c r="C3" s="1">
        <v>528</v>
      </c>
      <c r="D3" s="1">
        <v>-0.3</v>
      </c>
      <c r="E3" s="1">
        <v>-0.4</v>
      </c>
      <c r="F3" s="1">
        <v>0</v>
      </c>
      <c r="G3" s="1">
        <v>-0.3</v>
      </c>
      <c r="H3" s="1">
        <v>0</v>
      </c>
      <c r="I3" s="1">
        <v>1.8</v>
      </c>
      <c r="J3" s="1">
        <v>-0.3</v>
      </c>
      <c r="K3" s="1">
        <v>0.7</v>
      </c>
      <c r="M3" s="1">
        <v>-0.3</v>
      </c>
      <c r="N3" s="1">
        <v>1.8</v>
      </c>
      <c r="O3" s="1">
        <v>0</v>
      </c>
      <c r="P3" s="1">
        <v>0</v>
      </c>
    </row>
    <row r="4" spans="1:16">
      <c r="A4" s="1">
        <v>55</v>
      </c>
      <c r="B4" s="1">
        <v>29</v>
      </c>
      <c r="C4" s="1">
        <v>549</v>
      </c>
      <c r="D4" s="1">
        <v>-0.3</v>
      </c>
      <c r="E4" s="1">
        <v>-0.4</v>
      </c>
      <c r="F4" s="1">
        <v>0</v>
      </c>
      <c r="G4" s="1">
        <v>-0.3</v>
      </c>
      <c r="H4" s="1">
        <v>0</v>
      </c>
      <c r="I4" s="1">
        <v>1.8</v>
      </c>
      <c r="J4" s="1">
        <v>-0.3</v>
      </c>
      <c r="K4" s="1">
        <v>0.7</v>
      </c>
      <c r="M4" s="1">
        <v>-0.3</v>
      </c>
      <c r="N4" s="1">
        <v>1.8</v>
      </c>
      <c r="O4" s="1">
        <v>0</v>
      </c>
      <c r="P4" s="1">
        <v>0</v>
      </c>
    </row>
    <row r="5" spans="1:16">
      <c r="A5" s="1">
        <v>55</v>
      </c>
      <c r="B5" s="1">
        <v>29</v>
      </c>
      <c r="C5" s="1">
        <v>570</v>
      </c>
      <c r="D5" s="1">
        <v>-0.3</v>
      </c>
      <c r="E5" s="1">
        <v>-0.4</v>
      </c>
      <c r="F5" s="1">
        <v>0</v>
      </c>
      <c r="G5" s="1">
        <v>-0.3</v>
      </c>
      <c r="H5" s="1">
        <v>0</v>
      </c>
      <c r="I5" s="1">
        <v>1.8</v>
      </c>
      <c r="J5" s="1">
        <v>-0.3</v>
      </c>
      <c r="K5" s="1">
        <v>0.7</v>
      </c>
      <c r="M5" s="1">
        <v>-0.3</v>
      </c>
      <c r="N5" s="1">
        <v>1.8</v>
      </c>
      <c r="O5" s="1">
        <v>0</v>
      </c>
      <c r="P5" s="1">
        <v>0</v>
      </c>
    </row>
    <row r="6" spans="1:16">
      <c r="A6" s="1">
        <v>55</v>
      </c>
      <c r="B6" s="1">
        <v>29</v>
      </c>
      <c r="C6" s="1">
        <v>592</v>
      </c>
      <c r="D6" s="1">
        <v>-0.3</v>
      </c>
      <c r="E6" s="1">
        <v>-0.4</v>
      </c>
      <c r="F6" s="1">
        <v>0</v>
      </c>
      <c r="G6" s="1">
        <v>-0.3</v>
      </c>
      <c r="H6" s="1">
        <v>0</v>
      </c>
      <c r="I6" s="1">
        <v>1.8</v>
      </c>
      <c r="J6" s="1">
        <v>-0.3</v>
      </c>
      <c r="K6" s="1">
        <v>0.7</v>
      </c>
      <c r="M6" s="1">
        <v>-0.3</v>
      </c>
      <c r="N6" s="1">
        <v>1.8</v>
      </c>
      <c r="O6" s="1">
        <v>0</v>
      </c>
      <c r="P6" s="1">
        <v>0</v>
      </c>
    </row>
    <row r="7" spans="1:16">
      <c r="A7" s="1">
        <v>55</v>
      </c>
      <c r="B7" s="1">
        <v>29</v>
      </c>
      <c r="C7" s="1">
        <v>612</v>
      </c>
      <c r="D7" s="1">
        <v>-0.3</v>
      </c>
      <c r="E7" s="1">
        <v>-0.4</v>
      </c>
      <c r="F7" s="1">
        <v>0</v>
      </c>
      <c r="G7" s="1">
        <v>-0.3</v>
      </c>
      <c r="H7" s="1">
        <v>0</v>
      </c>
      <c r="I7" s="1">
        <v>1.8</v>
      </c>
      <c r="J7" s="1">
        <v>-0.3</v>
      </c>
      <c r="K7" s="1">
        <v>0.7</v>
      </c>
      <c r="M7" s="1">
        <v>-0.3</v>
      </c>
      <c r="N7" s="1">
        <v>1.8</v>
      </c>
      <c r="O7" s="1">
        <v>0</v>
      </c>
      <c r="P7" s="1">
        <v>0</v>
      </c>
    </row>
    <row r="8" spans="1:16">
      <c r="A8" s="1">
        <v>55</v>
      </c>
      <c r="B8" s="1">
        <v>29</v>
      </c>
      <c r="C8" s="1">
        <v>633</v>
      </c>
      <c r="D8" s="1">
        <v>-0.3</v>
      </c>
      <c r="E8" s="1">
        <v>-0.4</v>
      </c>
      <c r="F8" s="1">
        <v>0</v>
      </c>
      <c r="G8" s="1">
        <v>-0.3</v>
      </c>
      <c r="H8" s="1">
        <v>0</v>
      </c>
      <c r="I8" s="1">
        <v>1.8</v>
      </c>
      <c r="J8" s="1">
        <v>-0.3</v>
      </c>
      <c r="K8" s="1">
        <v>0.7</v>
      </c>
      <c r="M8" s="1">
        <v>-0.3</v>
      </c>
      <c r="N8" s="1">
        <v>1.8</v>
      </c>
      <c r="O8" s="1">
        <v>0</v>
      </c>
      <c r="P8" s="1">
        <v>0</v>
      </c>
    </row>
    <row r="9" spans="1:16">
      <c r="A9" s="1">
        <v>55</v>
      </c>
      <c r="B9" s="1">
        <v>29</v>
      </c>
      <c r="C9" s="1">
        <v>654</v>
      </c>
      <c r="D9" s="1">
        <v>-0.3</v>
      </c>
      <c r="E9" s="1">
        <v>-0.4</v>
      </c>
      <c r="F9" s="1">
        <v>0</v>
      </c>
      <c r="G9" s="1">
        <v>-0.3</v>
      </c>
      <c r="H9" s="1">
        <v>0</v>
      </c>
      <c r="I9" s="1">
        <v>1.8</v>
      </c>
      <c r="J9" s="1">
        <v>-0.3</v>
      </c>
      <c r="K9" s="1">
        <v>0.7</v>
      </c>
      <c r="M9" s="1">
        <v>-0.3</v>
      </c>
      <c r="N9" s="1">
        <v>1.8</v>
      </c>
      <c r="O9" s="1">
        <v>0</v>
      </c>
      <c r="P9" s="1">
        <v>0</v>
      </c>
    </row>
    <row r="10" spans="1:16">
      <c r="A10" s="1">
        <v>55</v>
      </c>
      <c r="B10" s="1">
        <v>29</v>
      </c>
      <c r="C10" s="1">
        <v>675</v>
      </c>
      <c r="D10" s="1">
        <v>-0.3</v>
      </c>
      <c r="E10" s="1">
        <v>-0.4</v>
      </c>
      <c r="F10" s="1">
        <v>0</v>
      </c>
      <c r="G10" s="1">
        <v>-0.3</v>
      </c>
      <c r="H10" s="1">
        <v>0</v>
      </c>
      <c r="I10" s="1">
        <v>0</v>
      </c>
      <c r="J10" s="1">
        <v>-0.3</v>
      </c>
      <c r="K10" s="1">
        <v>0.7</v>
      </c>
      <c r="M10" s="1">
        <v>-0.3</v>
      </c>
      <c r="N10" s="1">
        <v>0</v>
      </c>
      <c r="O10" s="1">
        <v>0</v>
      </c>
      <c r="P10" s="1">
        <v>0</v>
      </c>
    </row>
    <row r="11" spans="1:16">
      <c r="A11" s="1">
        <v>55</v>
      </c>
      <c r="B11" s="1">
        <v>29</v>
      </c>
      <c r="C11" s="1">
        <v>697</v>
      </c>
      <c r="D11" s="1">
        <v>-0.3</v>
      </c>
      <c r="E11" s="1">
        <v>-0.4</v>
      </c>
      <c r="F11" s="1">
        <v>0</v>
      </c>
      <c r="G11" s="1">
        <v>-0.3</v>
      </c>
      <c r="H11" s="1">
        <v>0</v>
      </c>
      <c r="I11" s="1">
        <v>0</v>
      </c>
      <c r="J11" s="1">
        <v>-0.3</v>
      </c>
      <c r="K11" s="1">
        <v>0.7</v>
      </c>
      <c r="M11" s="1">
        <v>-0.3</v>
      </c>
      <c r="N11" s="1">
        <v>0</v>
      </c>
      <c r="O11" s="1">
        <v>0</v>
      </c>
      <c r="P11" s="1">
        <v>0</v>
      </c>
    </row>
    <row r="12" spans="1:16">
      <c r="A12" s="1">
        <v>55</v>
      </c>
      <c r="B12" s="1">
        <v>29</v>
      </c>
      <c r="C12" s="1">
        <v>718</v>
      </c>
      <c r="D12" s="1">
        <v>-0.3</v>
      </c>
      <c r="E12" s="1">
        <v>-0.4</v>
      </c>
      <c r="F12" s="1">
        <v>0</v>
      </c>
      <c r="G12" s="1">
        <v>-0.3</v>
      </c>
      <c r="H12" s="1">
        <v>0</v>
      </c>
      <c r="I12" s="1">
        <v>0</v>
      </c>
      <c r="J12" s="1">
        <v>-0.3</v>
      </c>
      <c r="K12" s="1">
        <v>0.7</v>
      </c>
      <c r="M12" s="1">
        <v>-0.3</v>
      </c>
      <c r="N12" s="1">
        <v>0</v>
      </c>
      <c r="O12" s="1">
        <v>0</v>
      </c>
      <c r="P12" s="1">
        <v>0</v>
      </c>
    </row>
    <row r="13" spans="1:16">
      <c r="A13" s="1">
        <v>55</v>
      </c>
      <c r="B13" s="1">
        <v>29</v>
      </c>
      <c r="C13" s="1">
        <v>738</v>
      </c>
      <c r="D13" s="1">
        <v>-0.3</v>
      </c>
      <c r="E13" s="1">
        <v>-0.4</v>
      </c>
      <c r="F13" s="1">
        <v>0</v>
      </c>
      <c r="G13" s="1">
        <v>-0.3</v>
      </c>
      <c r="H13" s="1">
        <v>0</v>
      </c>
      <c r="I13" s="1">
        <v>1.8</v>
      </c>
      <c r="J13" s="1">
        <v>-0.3</v>
      </c>
      <c r="K13" s="1">
        <v>0.7</v>
      </c>
      <c r="M13" s="1">
        <v>-0.3</v>
      </c>
      <c r="N13" s="1">
        <v>1.8</v>
      </c>
      <c r="O13" s="1">
        <v>0</v>
      </c>
      <c r="P13" s="1">
        <v>0</v>
      </c>
    </row>
    <row r="14" spans="1:16">
      <c r="A14" s="1">
        <v>55</v>
      </c>
      <c r="B14" s="1">
        <v>29</v>
      </c>
      <c r="C14" s="1">
        <v>761</v>
      </c>
      <c r="D14" s="1">
        <v>-0.3</v>
      </c>
      <c r="E14" s="1">
        <v>-0.4</v>
      </c>
      <c r="F14" s="1">
        <v>0</v>
      </c>
      <c r="G14" s="1">
        <v>-0.3</v>
      </c>
      <c r="H14" s="1">
        <v>-0.3</v>
      </c>
      <c r="I14" s="1">
        <v>1.8</v>
      </c>
      <c r="J14" s="1">
        <v>-0.3</v>
      </c>
      <c r="K14" s="1">
        <v>0.7</v>
      </c>
      <c r="M14" s="1">
        <v>-0.3</v>
      </c>
      <c r="N14" s="1">
        <v>1.8</v>
      </c>
      <c r="O14" s="1">
        <v>0</v>
      </c>
      <c r="P14" s="1">
        <v>-0.3</v>
      </c>
    </row>
    <row r="15" spans="1:16">
      <c r="A15" s="1">
        <v>55</v>
      </c>
      <c r="B15" s="1">
        <v>29</v>
      </c>
      <c r="C15" s="1">
        <v>783</v>
      </c>
      <c r="D15" s="1">
        <v>-0.3</v>
      </c>
      <c r="E15" s="1">
        <v>-0.4</v>
      </c>
      <c r="F15" s="1">
        <v>0</v>
      </c>
      <c r="G15" s="1">
        <v>-0.3</v>
      </c>
      <c r="H15" s="1">
        <v>-0.3</v>
      </c>
      <c r="I15" s="1">
        <v>1.5</v>
      </c>
      <c r="J15" s="1">
        <v>-0.3</v>
      </c>
      <c r="K15" s="1">
        <v>0.7</v>
      </c>
      <c r="M15" s="1">
        <v>-0.3</v>
      </c>
      <c r="N15" s="1">
        <v>1.5</v>
      </c>
      <c r="O15" s="1">
        <v>0</v>
      </c>
      <c r="P15" s="1">
        <v>-0.3</v>
      </c>
    </row>
    <row r="16" spans="1:16">
      <c r="A16" s="1">
        <v>55</v>
      </c>
      <c r="B16" s="1">
        <v>29</v>
      </c>
      <c r="C16" s="1">
        <v>804</v>
      </c>
      <c r="D16" s="1">
        <v>-0.3</v>
      </c>
      <c r="E16" s="1">
        <v>-0.4</v>
      </c>
      <c r="F16" s="1">
        <v>0</v>
      </c>
      <c r="G16" s="1">
        <v>-0.3</v>
      </c>
      <c r="H16" s="1">
        <v>-0.3</v>
      </c>
      <c r="I16" s="1">
        <v>1.5</v>
      </c>
      <c r="J16" s="1">
        <v>-0.3</v>
      </c>
      <c r="K16" s="1">
        <v>0.7</v>
      </c>
      <c r="M16" s="1">
        <v>-0.3</v>
      </c>
      <c r="N16" s="1">
        <v>1.5</v>
      </c>
      <c r="O16" s="1">
        <v>0</v>
      </c>
      <c r="P16" s="1">
        <v>-0.3</v>
      </c>
    </row>
    <row r="17" spans="1:16">
      <c r="A17" s="1">
        <v>55</v>
      </c>
      <c r="B17" s="1">
        <v>29</v>
      </c>
      <c r="C17" s="1">
        <v>826</v>
      </c>
      <c r="D17" s="1">
        <v>-0.3</v>
      </c>
      <c r="E17" s="1">
        <v>-0.4</v>
      </c>
      <c r="F17" s="1">
        <v>0</v>
      </c>
      <c r="G17" s="1">
        <v>-0.3</v>
      </c>
      <c r="H17" s="1">
        <v>-0.3</v>
      </c>
      <c r="I17" s="1">
        <v>1.5</v>
      </c>
      <c r="J17" s="1">
        <v>-0.3</v>
      </c>
      <c r="K17" s="1">
        <v>0.7</v>
      </c>
      <c r="M17" s="1">
        <v>-0.3</v>
      </c>
      <c r="N17" s="1">
        <v>1.5</v>
      </c>
      <c r="O17" s="1">
        <v>0</v>
      </c>
      <c r="P17" s="1">
        <v>-0.3</v>
      </c>
    </row>
    <row r="18" spans="1:16">
      <c r="A18" s="1">
        <v>55</v>
      </c>
      <c r="B18" s="1">
        <v>29</v>
      </c>
      <c r="C18" s="1">
        <v>846</v>
      </c>
      <c r="D18" s="1">
        <v>-0.3</v>
      </c>
      <c r="E18" s="1">
        <v>-0.4</v>
      </c>
      <c r="F18" s="1">
        <v>0</v>
      </c>
      <c r="G18" s="1">
        <v>-0.3</v>
      </c>
      <c r="H18" s="1">
        <v>-0.3</v>
      </c>
      <c r="I18" s="1">
        <v>1.5</v>
      </c>
      <c r="J18" s="1">
        <v>-0.3</v>
      </c>
      <c r="K18" s="1">
        <v>0.7</v>
      </c>
      <c r="M18" s="1">
        <v>-0.3</v>
      </c>
      <c r="N18" s="1">
        <v>1.5</v>
      </c>
      <c r="O18" s="1">
        <v>0</v>
      </c>
      <c r="P18" s="1">
        <v>-0.3</v>
      </c>
    </row>
    <row r="19" spans="1:16">
      <c r="A19" s="1">
        <v>55</v>
      </c>
      <c r="B19" s="1">
        <v>29</v>
      </c>
      <c r="C19" s="1">
        <v>868</v>
      </c>
      <c r="D19" s="1">
        <v>-0.3</v>
      </c>
      <c r="E19" s="1">
        <v>-0.4</v>
      </c>
      <c r="F19" s="1">
        <v>-0.3</v>
      </c>
      <c r="G19" s="1">
        <v>-0.3</v>
      </c>
      <c r="H19" s="1">
        <v>-0.3</v>
      </c>
      <c r="I19" s="1">
        <v>1.5</v>
      </c>
      <c r="J19" s="1">
        <v>-0.3</v>
      </c>
      <c r="K19" s="1">
        <v>0.7</v>
      </c>
      <c r="M19" s="1">
        <v>-0.3</v>
      </c>
      <c r="N19" s="1">
        <v>1.5</v>
      </c>
      <c r="O19" s="1">
        <v>-0.3</v>
      </c>
      <c r="P19" s="1">
        <v>-0.3</v>
      </c>
    </row>
    <row r="20" spans="1:16">
      <c r="A20" s="1">
        <v>55</v>
      </c>
      <c r="B20" s="1">
        <v>29</v>
      </c>
      <c r="C20" s="1">
        <v>890</v>
      </c>
      <c r="D20" s="1">
        <v>-0.3</v>
      </c>
      <c r="E20" s="1">
        <v>-0.4</v>
      </c>
      <c r="F20" s="1">
        <v>0</v>
      </c>
      <c r="G20" s="1">
        <v>-0.3</v>
      </c>
      <c r="H20" s="1">
        <v>-0.3</v>
      </c>
      <c r="I20" s="1">
        <v>0</v>
      </c>
      <c r="J20" s="1">
        <v>-0.3</v>
      </c>
      <c r="K20" s="1">
        <v>0.7</v>
      </c>
      <c r="M20" s="1">
        <v>-0.3</v>
      </c>
      <c r="N20" s="1">
        <v>0</v>
      </c>
      <c r="O20" s="1">
        <v>0</v>
      </c>
      <c r="P20" s="1">
        <v>-0.3</v>
      </c>
    </row>
    <row r="21" spans="1:16">
      <c r="A21" s="1">
        <v>55</v>
      </c>
      <c r="B21" s="1">
        <v>29</v>
      </c>
      <c r="C21" s="1">
        <v>912</v>
      </c>
      <c r="D21" s="1">
        <v>-0.3</v>
      </c>
      <c r="E21" s="1">
        <v>-0.4</v>
      </c>
      <c r="F21" s="1">
        <v>0</v>
      </c>
      <c r="G21" s="1">
        <v>-0.3</v>
      </c>
      <c r="H21" s="1">
        <v>-0.3</v>
      </c>
      <c r="I21" s="1">
        <v>0</v>
      </c>
      <c r="J21" s="1">
        <v>-0.3</v>
      </c>
      <c r="K21" s="1">
        <v>0.7</v>
      </c>
      <c r="M21" s="1">
        <v>-0.3</v>
      </c>
      <c r="N21" s="1">
        <v>0</v>
      </c>
      <c r="O21" s="1">
        <v>0</v>
      </c>
      <c r="P21" s="1">
        <v>-0.3</v>
      </c>
    </row>
    <row r="22" spans="1:16">
      <c r="A22" s="1">
        <v>55</v>
      </c>
      <c r="B22" s="1">
        <v>29</v>
      </c>
      <c r="C22" s="1">
        <v>934</v>
      </c>
      <c r="D22" s="1">
        <v>-0.3</v>
      </c>
      <c r="E22" s="1">
        <v>-0.4</v>
      </c>
      <c r="F22" s="1">
        <v>0</v>
      </c>
      <c r="G22" s="1">
        <v>-0.3</v>
      </c>
      <c r="H22" s="1">
        <v>-0.3</v>
      </c>
      <c r="I22" s="1">
        <v>0</v>
      </c>
      <c r="J22" s="1">
        <v>0</v>
      </c>
      <c r="K22" s="1">
        <v>0.7</v>
      </c>
      <c r="M22" s="1">
        <v>-0.3</v>
      </c>
      <c r="N22" s="1">
        <v>0</v>
      </c>
      <c r="O22" s="1">
        <v>0</v>
      </c>
      <c r="P22" s="1">
        <v>-0.3</v>
      </c>
    </row>
    <row r="23" spans="1:16">
      <c r="A23" s="1">
        <v>55</v>
      </c>
      <c r="B23" s="1">
        <v>29</v>
      </c>
      <c r="C23" s="1">
        <v>955</v>
      </c>
      <c r="D23" s="1">
        <v>-0.3</v>
      </c>
      <c r="E23" s="1">
        <v>-0.4</v>
      </c>
      <c r="F23" s="1">
        <v>0</v>
      </c>
      <c r="G23" s="1">
        <v>-0.3</v>
      </c>
      <c r="H23" s="1">
        <v>-0.3</v>
      </c>
      <c r="I23" s="1">
        <v>0</v>
      </c>
      <c r="J23" s="1">
        <v>0</v>
      </c>
      <c r="K23" s="1">
        <v>0.7</v>
      </c>
      <c r="M23" s="1">
        <v>-0.3</v>
      </c>
      <c r="N23" s="1">
        <v>0</v>
      </c>
      <c r="O23" s="1">
        <v>0</v>
      </c>
      <c r="P23" s="1">
        <v>-0.3</v>
      </c>
    </row>
    <row r="24" spans="1:16">
      <c r="A24" s="1">
        <v>55</v>
      </c>
      <c r="B24" s="1">
        <v>29</v>
      </c>
      <c r="C24" s="1">
        <v>977</v>
      </c>
      <c r="D24" s="1">
        <v>-0.3</v>
      </c>
      <c r="E24" s="1">
        <v>-0.4</v>
      </c>
      <c r="F24" s="1">
        <v>0</v>
      </c>
      <c r="G24" s="1">
        <v>-0.3</v>
      </c>
      <c r="H24" s="1">
        <v>-0.3</v>
      </c>
      <c r="I24" s="1">
        <v>0</v>
      </c>
      <c r="J24" s="1">
        <v>0</v>
      </c>
      <c r="K24" s="1">
        <v>0.7</v>
      </c>
      <c r="M24" s="1">
        <v>-0.3</v>
      </c>
      <c r="N24" s="1">
        <v>0</v>
      </c>
      <c r="O24" s="1">
        <v>0</v>
      </c>
      <c r="P24" s="1">
        <v>-0.3</v>
      </c>
    </row>
    <row r="25" spans="1:16">
      <c r="A25" s="1">
        <v>55</v>
      </c>
      <c r="B25" s="1">
        <v>30</v>
      </c>
      <c r="C25" s="1">
        <v>0</v>
      </c>
      <c r="D25" s="1">
        <v>-0.3</v>
      </c>
      <c r="E25" s="1">
        <v>-0.4</v>
      </c>
      <c r="F25" s="1">
        <v>0</v>
      </c>
      <c r="G25" s="1">
        <v>-0.3</v>
      </c>
      <c r="H25" s="1">
        <v>-0.3</v>
      </c>
      <c r="I25" s="1">
        <v>0</v>
      </c>
      <c r="J25" s="1">
        <v>0</v>
      </c>
      <c r="K25" s="1">
        <v>0.7</v>
      </c>
      <c r="M25" s="1">
        <v>-0.3</v>
      </c>
      <c r="N25" s="1">
        <v>0</v>
      </c>
      <c r="O25" s="1">
        <v>0</v>
      </c>
      <c r="P25" s="1">
        <v>-0.3</v>
      </c>
    </row>
    <row r="26" spans="1:16">
      <c r="A26" s="1">
        <v>55</v>
      </c>
      <c r="B26" s="1">
        <v>30</v>
      </c>
      <c r="C26" s="1">
        <v>24</v>
      </c>
      <c r="D26" s="1">
        <v>-0.3</v>
      </c>
      <c r="E26" s="1">
        <v>-0.4</v>
      </c>
      <c r="F26" s="1">
        <v>0</v>
      </c>
      <c r="G26" s="1">
        <v>-0.3</v>
      </c>
      <c r="H26" s="1">
        <v>-0.3</v>
      </c>
      <c r="I26" s="1">
        <v>-0.3</v>
      </c>
      <c r="J26" s="1">
        <v>0</v>
      </c>
      <c r="K26" s="1">
        <v>0.7</v>
      </c>
      <c r="M26" s="1">
        <v>-0.3</v>
      </c>
      <c r="N26" s="1">
        <v>-0.3</v>
      </c>
      <c r="O26" s="1">
        <v>0</v>
      </c>
      <c r="P26" s="1">
        <v>-0.3</v>
      </c>
    </row>
    <row r="27" spans="1:16">
      <c r="A27" s="1">
        <v>55</v>
      </c>
      <c r="B27" s="1">
        <v>30</v>
      </c>
      <c r="C27" s="1">
        <v>46</v>
      </c>
      <c r="D27" s="1">
        <v>-0.3</v>
      </c>
      <c r="E27" s="1">
        <v>-0.4</v>
      </c>
      <c r="F27" s="1">
        <v>0</v>
      </c>
      <c r="G27" s="1">
        <v>-0.3</v>
      </c>
      <c r="H27" s="1">
        <v>-0.3</v>
      </c>
      <c r="I27" s="1">
        <v>-0.3</v>
      </c>
      <c r="J27" s="1">
        <v>0</v>
      </c>
      <c r="K27" s="1">
        <v>0.7</v>
      </c>
      <c r="M27" s="1">
        <v>-0.3</v>
      </c>
      <c r="N27" s="1">
        <v>-0.3</v>
      </c>
      <c r="O27" s="1">
        <v>0</v>
      </c>
      <c r="P27" s="1">
        <v>-0.3</v>
      </c>
    </row>
    <row r="28" spans="1:16">
      <c r="A28" s="1">
        <v>55</v>
      </c>
      <c r="B28" s="1">
        <v>30</v>
      </c>
      <c r="C28" s="1">
        <v>71</v>
      </c>
      <c r="D28" s="1">
        <v>-0.3</v>
      </c>
      <c r="E28" s="1">
        <v>-0.4</v>
      </c>
      <c r="F28" s="1">
        <v>0</v>
      </c>
      <c r="G28" s="1">
        <v>-0.3</v>
      </c>
      <c r="H28" s="1">
        <v>-0.3</v>
      </c>
      <c r="I28" s="1">
        <v>-0.3</v>
      </c>
      <c r="J28" s="1">
        <v>-0.3</v>
      </c>
      <c r="K28" s="1">
        <v>0.7</v>
      </c>
      <c r="M28" s="1">
        <v>-0.3</v>
      </c>
      <c r="N28" s="1">
        <v>-0.3</v>
      </c>
      <c r="O28" s="1">
        <v>0</v>
      </c>
      <c r="P28" s="1">
        <v>-0.3</v>
      </c>
    </row>
    <row r="29" spans="1:16">
      <c r="A29" s="1">
        <v>55</v>
      </c>
      <c r="B29" s="1">
        <v>30</v>
      </c>
      <c r="C29" s="1">
        <v>92</v>
      </c>
      <c r="D29" s="1">
        <v>-0.3</v>
      </c>
      <c r="E29" s="1">
        <v>-0.4</v>
      </c>
      <c r="F29" s="1">
        <v>0</v>
      </c>
      <c r="G29" s="1">
        <v>-0.3</v>
      </c>
      <c r="H29" s="1">
        <v>-0.3</v>
      </c>
      <c r="I29" s="1">
        <v>0</v>
      </c>
      <c r="J29" s="1">
        <v>0</v>
      </c>
      <c r="K29" s="1">
        <v>0.7</v>
      </c>
      <c r="M29" s="1">
        <v>-0.3</v>
      </c>
      <c r="N29" s="1">
        <v>0</v>
      </c>
      <c r="O29" s="1">
        <v>0</v>
      </c>
      <c r="P29" s="1">
        <v>-0.3</v>
      </c>
    </row>
    <row r="30" spans="1:16">
      <c r="A30" s="1">
        <v>55</v>
      </c>
      <c r="B30" s="1">
        <v>30</v>
      </c>
      <c r="C30" s="1">
        <v>114</v>
      </c>
      <c r="D30" s="1">
        <v>-0.3</v>
      </c>
      <c r="E30" s="1">
        <v>-0.4</v>
      </c>
      <c r="F30" s="1">
        <v>0</v>
      </c>
      <c r="G30" s="1">
        <v>-0.3</v>
      </c>
      <c r="H30" s="1">
        <v>-0.3</v>
      </c>
      <c r="I30" s="1">
        <v>0</v>
      </c>
      <c r="J30" s="1">
        <v>0</v>
      </c>
      <c r="K30" s="1">
        <v>0.7</v>
      </c>
      <c r="M30" s="1">
        <v>-0.3</v>
      </c>
      <c r="N30" s="1">
        <v>0</v>
      </c>
      <c r="O30" s="1">
        <v>0</v>
      </c>
      <c r="P30" s="1">
        <v>-0.3</v>
      </c>
    </row>
    <row r="31" spans="1:16">
      <c r="A31" s="1">
        <v>55</v>
      </c>
      <c r="B31" s="1">
        <v>30</v>
      </c>
      <c r="C31" s="1">
        <v>135</v>
      </c>
      <c r="D31" s="1">
        <v>-0.3</v>
      </c>
      <c r="E31" s="1">
        <v>-0.4</v>
      </c>
      <c r="F31" s="1">
        <v>0</v>
      </c>
      <c r="G31" s="1">
        <v>-0.3</v>
      </c>
      <c r="H31" s="1">
        <v>-0.3</v>
      </c>
      <c r="I31" s="1">
        <v>0</v>
      </c>
      <c r="J31" s="1">
        <v>0</v>
      </c>
      <c r="K31" s="1">
        <v>0.7</v>
      </c>
      <c r="M31" s="1">
        <v>-0.3</v>
      </c>
      <c r="N31" s="1">
        <v>0</v>
      </c>
      <c r="O31" s="1">
        <v>0</v>
      </c>
      <c r="P31" s="1">
        <v>-0.3</v>
      </c>
    </row>
    <row r="32" spans="1:16">
      <c r="A32" s="1">
        <v>55</v>
      </c>
      <c r="B32" s="1">
        <v>30</v>
      </c>
      <c r="C32" s="1">
        <v>156</v>
      </c>
      <c r="D32" s="1">
        <v>-0.3</v>
      </c>
      <c r="E32" s="1">
        <v>-0.4</v>
      </c>
      <c r="F32" s="1">
        <v>0</v>
      </c>
      <c r="G32" s="1">
        <v>-0.3</v>
      </c>
      <c r="H32" s="1">
        <v>-0.3</v>
      </c>
      <c r="I32" s="1">
        <v>0</v>
      </c>
      <c r="J32" s="1">
        <v>0</v>
      </c>
      <c r="K32" s="1">
        <v>0.7</v>
      </c>
      <c r="M32" s="1">
        <v>-0.3</v>
      </c>
      <c r="N32" s="1">
        <v>0</v>
      </c>
      <c r="O32" s="1">
        <v>0</v>
      </c>
      <c r="P32" s="1">
        <v>-0.3</v>
      </c>
    </row>
    <row r="33" spans="1:16">
      <c r="A33" s="1">
        <v>55</v>
      </c>
      <c r="B33" s="1">
        <v>30</v>
      </c>
      <c r="C33" s="1">
        <v>177</v>
      </c>
      <c r="D33" s="1">
        <v>-0.3</v>
      </c>
      <c r="E33" s="1">
        <v>-0.4</v>
      </c>
      <c r="F33" s="1">
        <v>0</v>
      </c>
      <c r="G33" s="1">
        <v>-0.3</v>
      </c>
      <c r="H33" s="1">
        <v>-0.3</v>
      </c>
      <c r="I33" s="1">
        <v>0</v>
      </c>
      <c r="J33" s="1">
        <v>0</v>
      </c>
      <c r="K33" s="1">
        <v>0.7</v>
      </c>
      <c r="M33" s="1">
        <v>-0.3</v>
      </c>
      <c r="N33" s="1">
        <v>0</v>
      </c>
      <c r="O33" s="1">
        <v>0</v>
      </c>
      <c r="P33" s="1">
        <v>-0.3</v>
      </c>
    </row>
    <row r="34" spans="1:16">
      <c r="A34" s="1">
        <v>55</v>
      </c>
      <c r="B34" s="1">
        <v>30</v>
      </c>
      <c r="C34" s="1">
        <v>199</v>
      </c>
      <c r="D34" s="1">
        <v>-0.3</v>
      </c>
      <c r="E34" s="1">
        <v>-0.4</v>
      </c>
      <c r="F34" s="1">
        <v>0</v>
      </c>
      <c r="G34" s="1">
        <v>-0.3</v>
      </c>
      <c r="H34" s="1">
        <v>-0.3</v>
      </c>
      <c r="I34" s="1">
        <v>0</v>
      </c>
      <c r="J34" s="1">
        <v>0</v>
      </c>
      <c r="K34" s="1">
        <v>0.7</v>
      </c>
      <c r="M34" s="1">
        <v>-0.3</v>
      </c>
      <c r="N34" s="1">
        <v>0</v>
      </c>
      <c r="O34" s="1">
        <v>0</v>
      </c>
      <c r="P34" s="1">
        <v>-0.3</v>
      </c>
    </row>
    <row r="35" spans="1:16">
      <c r="A35" s="1">
        <v>55</v>
      </c>
      <c r="B35" s="1">
        <v>30</v>
      </c>
      <c r="C35" s="1">
        <v>220</v>
      </c>
      <c r="D35" s="1">
        <v>-0.3</v>
      </c>
      <c r="E35" s="1">
        <v>-0.4</v>
      </c>
      <c r="F35" s="1">
        <v>0</v>
      </c>
      <c r="G35" s="1">
        <v>-0.3</v>
      </c>
      <c r="H35" s="1">
        <v>-0.3</v>
      </c>
      <c r="I35" s="1">
        <v>0</v>
      </c>
      <c r="J35" s="1">
        <v>0</v>
      </c>
      <c r="K35" s="1">
        <v>0.7</v>
      </c>
      <c r="M35" s="1">
        <v>-0.3</v>
      </c>
      <c r="N35" s="1">
        <v>0</v>
      </c>
      <c r="O35" s="1">
        <v>0</v>
      </c>
      <c r="P35" s="1">
        <v>-0.3</v>
      </c>
    </row>
    <row r="36" spans="1:16">
      <c r="A36" s="1">
        <v>55</v>
      </c>
      <c r="B36" s="1">
        <v>30</v>
      </c>
      <c r="C36" s="1">
        <v>241</v>
      </c>
      <c r="D36" s="1">
        <v>-0.3</v>
      </c>
      <c r="E36" s="1">
        <v>-0.4</v>
      </c>
      <c r="F36" s="1">
        <v>0</v>
      </c>
      <c r="G36" s="1">
        <v>-0.3</v>
      </c>
      <c r="H36" s="1">
        <v>-0.3</v>
      </c>
      <c r="I36" s="1">
        <v>0</v>
      </c>
      <c r="J36" s="1">
        <v>-0.3</v>
      </c>
      <c r="K36" s="1">
        <v>0.7</v>
      </c>
      <c r="M36" s="1">
        <v>-0.3</v>
      </c>
      <c r="N36" s="1">
        <v>0</v>
      </c>
      <c r="O36" s="1">
        <v>0</v>
      </c>
      <c r="P36" s="1">
        <v>-0.3</v>
      </c>
    </row>
    <row r="37" spans="1:16">
      <c r="A37" s="1">
        <v>55</v>
      </c>
      <c r="B37" s="1">
        <v>30</v>
      </c>
      <c r="C37" s="1">
        <v>262</v>
      </c>
      <c r="D37" s="1">
        <v>-0.3</v>
      </c>
      <c r="E37" s="1">
        <v>-0.4</v>
      </c>
      <c r="F37" s="1">
        <v>0</v>
      </c>
      <c r="G37" s="1">
        <v>-0.3</v>
      </c>
      <c r="H37" s="1">
        <v>-0.3</v>
      </c>
      <c r="I37" s="1">
        <v>0</v>
      </c>
      <c r="J37" s="1">
        <v>-0.3</v>
      </c>
      <c r="K37" s="1">
        <v>0.7</v>
      </c>
      <c r="M37" s="1">
        <v>-0.3</v>
      </c>
      <c r="N37" s="1">
        <v>0</v>
      </c>
      <c r="O37" s="1">
        <v>0</v>
      </c>
      <c r="P37" s="1">
        <v>-0.3</v>
      </c>
    </row>
    <row r="38" spans="1:16">
      <c r="A38" s="1">
        <v>55</v>
      </c>
      <c r="B38" s="1">
        <v>30</v>
      </c>
      <c r="C38" s="1">
        <v>283</v>
      </c>
      <c r="D38" s="1">
        <v>-0.3</v>
      </c>
      <c r="E38" s="1">
        <v>-0.4</v>
      </c>
      <c r="F38" s="1">
        <v>0</v>
      </c>
      <c r="G38" s="1">
        <v>-0.3</v>
      </c>
      <c r="H38" s="1">
        <v>-0.3</v>
      </c>
      <c r="I38" s="1">
        <v>0</v>
      </c>
      <c r="J38" s="1">
        <v>-0.3</v>
      </c>
      <c r="K38" s="1">
        <v>0.7</v>
      </c>
      <c r="M38" s="1">
        <v>-0.3</v>
      </c>
      <c r="N38" s="1">
        <v>0</v>
      </c>
      <c r="O38" s="1">
        <v>0</v>
      </c>
      <c r="P38" s="1">
        <v>-0.3</v>
      </c>
    </row>
    <row r="39" spans="1:16">
      <c r="A39" s="1">
        <v>55</v>
      </c>
      <c r="B39" s="1">
        <v>30</v>
      </c>
      <c r="C39" s="1">
        <v>305</v>
      </c>
      <c r="D39" s="1">
        <v>-0.3</v>
      </c>
      <c r="E39" s="1">
        <v>-0.4</v>
      </c>
      <c r="F39" s="1">
        <v>0</v>
      </c>
      <c r="G39" s="1">
        <v>-0.3</v>
      </c>
      <c r="H39" s="1">
        <v>-0.3</v>
      </c>
      <c r="I39" s="1">
        <v>0</v>
      </c>
      <c r="J39" s="1">
        <v>-0.3</v>
      </c>
      <c r="K39" s="1">
        <v>0.7</v>
      </c>
      <c r="M39" s="1">
        <v>-0.3</v>
      </c>
      <c r="N39" s="1">
        <v>0</v>
      </c>
      <c r="O39" s="1">
        <v>0</v>
      </c>
      <c r="P39" s="1">
        <v>-0.3</v>
      </c>
    </row>
    <row r="40" spans="1:16">
      <c r="A40" s="1">
        <v>55</v>
      </c>
      <c r="B40" s="1">
        <v>30</v>
      </c>
      <c r="C40" s="1">
        <v>329</v>
      </c>
      <c r="D40" s="1">
        <v>3.9</v>
      </c>
      <c r="E40" s="1">
        <v>-0.4</v>
      </c>
      <c r="F40" s="1">
        <v>0</v>
      </c>
      <c r="G40" s="1">
        <v>-0.3</v>
      </c>
      <c r="H40" s="1">
        <v>-0.3</v>
      </c>
      <c r="I40" s="1">
        <v>0</v>
      </c>
      <c r="J40" s="1">
        <v>-0.3</v>
      </c>
      <c r="K40" s="1">
        <v>0.7</v>
      </c>
      <c r="M40" s="1">
        <v>-0.3</v>
      </c>
      <c r="N40" s="1">
        <v>0</v>
      </c>
      <c r="O40" s="1">
        <v>0</v>
      </c>
      <c r="P40" s="1">
        <v>-0.3</v>
      </c>
    </row>
    <row r="41" spans="1:16">
      <c r="A41" s="1">
        <v>55</v>
      </c>
      <c r="B41" s="1">
        <v>30</v>
      </c>
      <c r="C41" s="1">
        <v>352</v>
      </c>
      <c r="D41" s="1">
        <v>3.9</v>
      </c>
      <c r="E41" s="1">
        <v>-0.4</v>
      </c>
      <c r="F41" s="1">
        <v>0</v>
      </c>
      <c r="G41" s="1">
        <v>-0.3</v>
      </c>
      <c r="H41" s="1">
        <v>-0.3</v>
      </c>
      <c r="I41" s="1">
        <v>0</v>
      </c>
      <c r="J41" s="1">
        <v>0</v>
      </c>
      <c r="K41" s="1">
        <v>0.7</v>
      </c>
      <c r="M41" s="1">
        <v>-0.3</v>
      </c>
      <c r="N41" s="1">
        <v>0</v>
      </c>
      <c r="O41" s="1">
        <v>0</v>
      </c>
      <c r="P41" s="1">
        <v>-0.3</v>
      </c>
    </row>
    <row r="42" spans="1:16">
      <c r="A42" s="1">
        <v>55</v>
      </c>
      <c r="B42" s="1">
        <v>30</v>
      </c>
      <c r="C42" s="1">
        <v>375</v>
      </c>
      <c r="D42" s="1">
        <v>3.9</v>
      </c>
      <c r="E42" s="1">
        <v>-0.4</v>
      </c>
      <c r="F42" s="1">
        <v>0</v>
      </c>
      <c r="G42" s="1">
        <v>-0.3</v>
      </c>
      <c r="H42" s="1">
        <v>-0.3</v>
      </c>
      <c r="I42" s="1">
        <v>0</v>
      </c>
      <c r="J42" s="1">
        <v>0</v>
      </c>
      <c r="K42" s="1">
        <v>0.7</v>
      </c>
      <c r="M42" s="1">
        <v>-0.3</v>
      </c>
      <c r="N42" s="1">
        <v>0</v>
      </c>
      <c r="O42" s="1">
        <v>0</v>
      </c>
      <c r="P42" s="1">
        <v>-0.3</v>
      </c>
    </row>
    <row r="43" spans="1:16">
      <c r="A43" s="1">
        <v>55</v>
      </c>
      <c r="B43" s="1">
        <v>30</v>
      </c>
      <c r="C43" s="1">
        <v>397</v>
      </c>
      <c r="D43" s="1">
        <v>3.9</v>
      </c>
      <c r="E43" s="1">
        <v>-0.4</v>
      </c>
      <c r="F43" s="1">
        <v>0</v>
      </c>
      <c r="G43" s="1">
        <v>-0.3</v>
      </c>
      <c r="H43" s="1">
        <v>-0.3</v>
      </c>
      <c r="I43" s="1">
        <v>0</v>
      </c>
      <c r="J43" s="1">
        <v>-0.3</v>
      </c>
      <c r="K43" s="1">
        <v>0.7</v>
      </c>
      <c r="M43" s="1">
        <v>-0.3</v>
      </c>
      <c r="N43" s="1">
        <v>0</v>
      </c>
      <c r="O43" s="1">
        <v>0</v>
      </c>
      <c r="P43" s="1">
        <v>-0.3</v>
      </c>
    </row>
    <row r="44" spans="1:16">
      <c r="A44" s="1">
        <v>55</v>
      </c>
      <c r="B44" s="1">
        <v>30</v>
      </c>
      <c r="C44" s="1">
        <v>419</v>
      </c>
      <c r="D44" s="1">
        <v>3.9</v>
      </c>
      <c r="E44" s="1">
        <v>-0.4</v>
      </c>
      <c r="F44" s="1">
        <v>0</v>
      </c>
      <c r="G44" s="1">
        <v>-0.3</v>
      </c>
      <c r="H44" s="1">
        <v>-0.3</v>
      </c>
      <c r="I44" s="1">
        <v>0</v>
      </c>
      <c r="J44" s="1">
        <v>-0.3</v>
      </c>
      <c r="K44" s="1">
        <v>0.7</v>
      </c>
      <c r="M44" s="1">
        <v>-0.3</v>
      </c>
      <c r="N44" s="1">
        <v>0</v>
      </c>
      <c r="O44" s="1">
        <v>0</v>
      </c>
      <c r="P44" s="1">
        <v>-0.3</v>
      </c>
    </row>
    <row r="45" spans="1:16">
      <c r="A45" s="1">
        <v>55</v>
      </c>
      <c r="B45" s="1">
        <v>30</v>
      </c>
      <c r="C45" s="1">
        <v>441</v>
      </c>
      <c r="D45" s="1">
        <v>3.9</v>
      </c>
      <c r="E45" s="1">
        <v>-0.4</v>
      </c>
      <c r="F45" s="1">
        <v>-0.3</v>
      </c>
      <c r="G45" s="1">
        <v>-0.3</v>
      </c>
      <c r="H45" s="1">
        <v>-0.3</v>
      </c>
      <c r="I45" s="1">
        <v>0</v>
      </c>
      <c r="J45" s="1">
        <v>-0.3</v>
      </c>
      <c r="K45" s="1">
        <v>0.7</v>
      </c>
      <c r="M45" s="1">
        <v>-0.3</v>
      </c>
      <c r="N45" s="1">
        <v>0</v>
      </c>
      <c r="O45" s="1">
        <v>-0.3</v>
      </c>
      <c r="P45" s="1">
        <v>-0.3</v>
      </c>
    </row>
    <row r="46" spans="1:16">
      <c r="A46" s="1">
        <v>55</v>
      </c>
      <c r="B46" s="1">
        <v>30</v>
      </c>
      <c r="C46" s="1">
        <v>461</v>
      </c>
      <c r="D46" s="1">
        <v>3.9</v>
      </c>
      <c r="E46" s="1">
        <v>-0.4</v>
      </c>
      <c r="F46" s="1">
        <v>-0.3</v>
      </c>
      <c r="G46" s="1">
        <v>-0.3</v>
      </c>
      <c r="H46" s="1">
        <v>-0.3</v>
      </c>
      <c r="I46" s="1">
        <v>0</v>
      </c>
      <c r="J46" s="1">
        <v>-0.3</v>
      </c>
      <c r="K46" s="1">
        <v>0.7</v>
      </c>
      <c r="M46" s="1">
        <v>-0.3</v>
      </c>
      <c r="N46" s="1">
        <v>0</v>
      </c>
      <c r="O46" s="1">
        <v>-0.3</v>
      </c>
      <c r="P46" s="1">
        <v>-0.3</v>
      </c>
    </row>
    <row r="47" spans="1:16">
      <c r="A47" s="1">
        <v>55</v>
      </c>
      <c r="B47" s="1">
        <v>30</v>
      </c>
      <c r="C47" s="1">
        <v>485</v>
      </c>
      <c r="D47" s="1">
        <v>-0.3</v>
      </c>
      <c r="E47" s="1">
        <v>-0.4</v>
      </c>
      <c r="F47" s="1">
        <v>-0.3</v>
      </c>
      <c r="G47" s="1">
        <v>-0.3</v>
      </c>
      <c r="H47" s="1">
        <v>-0.3</v>
      </c>
      <c r="I47" s="1">
        <v>0</v>
      </c>
      <c r="J47" s="1">
        <v>-0.3</v>
      </c>
      <c r="K47" s="1">
        <v>0.7</v>
      </c>
      <c r="M47" s="1">
        <v>-0.3</v>
      </c>
      <c r="N47" s="1">
        <v>0</v>
      </c>
      <c r="O47" s="1">
        <v>-0.3</v>
      </c>
      <c r="P47" s="1">
        <v>-0.3</v>
      </c>
    </row>
    <row r="48" spans="1:16">
      <c r="A48" s="1">
        <v>55</v>
      </c>
      <c r="B48" s="1">
        <v>30</v>
      </c>
      <c r="C48" s="1">
        <v>507</v>
      </c>
      <c r="D48" s="1">
        <v>-0.3</v>
      </c>
      <c r="E48" s="1">
        <v>-0.4</v>
      </c>
      <c r="F48" s="1">
        <v>-0.3</v>
      </c>
      <c r="G48" s="1">
        <v>-0.3</v>
      </c>
      <c r="H48" s="1">
        <v>-0.3</v>
      </c>
      <c r="I48" s="1">
        <v>0</v>
      </c>
      <c r="J48" s="1">
        <v>-0.3</v>
      </c>
      <c r="K48" s="1">
        <v>1.1000000000000001</v>
      </c>
      <c r="M48" s="1">
        <v>-0.3</v>
      </c>
      <c r="N48" s="1">
        <v>0</v>
      </c>
      <c r="O48" s="1">
        <v>-0.3</v>
      </c>
      <c r="P48" s="1">
        <v>-0.3</v>
      </c>
    </row>
    <row r="49" spans="1:16">
      <c r="A49" s="1">
        <v>55</v>
      </c>
      <c r="B49" s="1">
        <v>30</v>
      </c>
      <c r="C49" s="1">
        <v>530</v>
      </c>
      <c r="D49" s="1">
        <v>-0.3</v>
      </c>
      <c r="E49" s="1">
        <v>-0.4</v>
      </c>
      <c r="F49" s="1">
        <v>-0.3</v>
      </c>
      <c r="G49" s="1">
        <v>-0.3</v>
      </c>
      <c r="H49" s="1">
        <v>-0.3</v>
      </c>
      <c r="I49" s="1">
        <v>-0.3</v>
      </c>
      <c r="J49" s="1">
        <v>-0.3</v>
      </c>
      <c r="K49" s="1">
        <v>1.1000000000000001</v>
      </c>
      <c r="M49" s="1">
        <v>-0.3</v>
      </c>
      <c r="N49" s="1">
        <v>-0.3</v>
      </c>
      <c r="O49" s="1">
        <v>-0.3</v>
      </c>
      <c r="P49" s="1">
        <v>-0.3</v>
      </c>
    </row>
    <row r="50" spans="1:16">
      <c r="A50" s="1">
        <v>55</v>
      </c>
      <c r="B50" s="1">
        <v>30</v>
      </c>
      <c r="C50" s="1">
        <v>554</v>
      </c>
      <c r="D50" s="1">
        <v>-0.3</v>
      </c>
      <c r="E50" s="1">
        <v>-0.4</v>
      </c>
      <c r="F50" s="1">
        <v>-0.7</v>
      </c>
      <c r="G50" s="1">
        <v>0</v>
      </c>
      <c r="H50" s="1">
        <v>-0.3</v>
      </c>
      <c r="I50" s="1">
        <v>-0.3</v>
      </c>
      <c r="J50" s="1">
        <v>-0.3</v>
      </c>
      <c r="K50" s="1">
        <v>1.1000000000000001</v>
      </c>
      <c r="M50" s="1">
        <v>0</v>
      </c>
      <c r="N50" s="1">
        <v>-0.3</v>
      </c>
      <c r="O50" s="1">
        <v>-0.7</v>
      </c>
      <c r="P50" s="1">
        <v>-0.3</v>
      </c>
    </row>
    <row r="51" spans="1:16">
      <c r="A51" s="1">
        <v>55</v>
      </c>
      <c r="B51" s="1">
        <v>30</v>
      </c>
      <c r="C51" s="1">
        <v>577</v>
      </c>
      <c r="D51" s="1">
        <v>-0.3</v>
      </c>
      <c r="E51" s="1">
        <v>-0.4</v>
      </c>
      <c r="F51" s="1">
        <v>-0.7</v>
      </c>
      <c r="G51" s="1">
        <v>0</v>
      </c>
      <c r="H51" s="1">
        <v>-0.3</v>
      </c>
      <c r="I51" s="1">
        <v>-0.3</v>
      </c>
      <c r="J51" s="1">
        <v>-0.3</v>
      </c>
      <c r="K51" s="1">
        <v>1.1000000000000001</v>
      </c>
      <c r="M51" s="1">
        <v>0</v>
      </c>
      <c r="N51" s="1">
        <v>-0.3</v>
      </c>
      <c r="O51" s="1">
        <v>-0.7</v>
      </c>
      <c r="P51" s="1">
        <v>-0.3</v>
      </c>
    </row>
    <row r="52" spans="1:16">
      <c r="A52" s="1">
        <v>55</v>
      </c>
      <c r="B52" s="1">
        <v>30</v>
      </c>
      <c r="C52" s="1">
        <v>600</v>
      </c>
      <c r="D52" s="1">
        <v>-0.3</v>
      </c>
      <c r="E52" s="1">
        <v>-0.4</v>
      </c>
      <c r="F52" s="1">
        <v>-0.7</v>
      </c>
      <c r="G52" s="1">
        <v>0</v>
      </c>
      <c r="H52" s="1">
        <v>-0.3</v>
      </c>
      <c r="I52" s="1">
        <v>0</v>
      </c>
      <c r="J52" s="1">
        <v>-0.3</v>
      </c>
      <c r="K52" s="1">
        <v>1.1000000000000001</v>
      </c>
      <c r="M52" s="1">
        <v>0</v>
      </c>
      <c r="N52" s="1">
        <v>0</v>
      </c>
      <c r="O52" s="1">
        <v>-0.7</v>
      </c>
      <c r="P52" s="1">
        <v>-0.3</v>
      </c>
    </row>
    <row r="53" spans="1:16">
      <c r="A53" s="1">
        <v>55</v>
      </c>
      <c r="B53" s="1">
        <v>30</v>
      </c>
      <c r="C53" s="1">
        <v>622</v>
      </c>
      <c r="D53" s="1">
        <v>-0.3</v>
      </c>
      <c r="E53" s="1">
        <v>-0.4</v>
      </c>
      <c r="F53" s="1">
        <v>-0.7</v>
      </c>
      <c r="G53" s="1">
        <v>0</v>
      </c>
      <c r="H53" s="1">
        <v>-0.3</v>
      </c>
      <c r="I53" s="1">
        <v>-0.3</v>
      </c>
      <c r="J53" s="1">
        <v>-0.3</v>
      </c>
      <c r="K53" s="1">
        <v>1.1000000000000001</v>
      </c>
      <c r="M53" s="1">
        <v>0</v>
      </c>
      <c r="N53" s="1">
        <v>-0.3</v>
      </c>
      <c r="O53" s="1">
        <v>-0.7</v>
      </c>
      <c r="P53" s="1">
        <v>-0.3</v>
      </c>
    </row>
    <row r="54" spans="1:16">
      <c r="A54" s="1">
        <v>55</v>
      </c>
      <c r="B54" s="1">
        <v>30</v>
      </c>
      <c r="C54" s="1">
        <v>643</v>
      </c>
      <c r="D54" s="1">
        <v>-0.3</v>
      </c>
      <c r="E54" s="1">
        <v>-0.4</v>
      </c>
      <c r="F54" s="1">
        <v>-0.7</v>
      </c>
      <c r="G54" s="1">
        <v>0</v>
      </c>
      <c r="H54" s="1">
        <v>-0.3</v>
      </c>
      <c r="I54" s="1">
        <v>-0.3</v>
      </c>
      <c r="J54" s="1">
        <v>-0.3</v>
      </c>
      <c r="K54" s="1">
        <v>1.1000000000000001</v>
      </c>
      <c r="M54" s="1">
        <v>0</v>
      </c>
      <c r="N54" s="1">
        <v>-0.3</v>
      </c>
      <c r="O54" s="1">
        <v>-0.7</v>
      </c>
      <c r="P54" s="1">
        <v>-0.3</v>
      </c>
    </row>
    <row r="55" spans="1:16">
      <c r="A55" s="1">
        <v>55</v>
      </c>
      <c r="B55" s="1">
        <v>30</v>
      </c>
      <c r="C55" s="1">
        <v>664</v>
      </c>
      <c r="D55" s="1">
        <v>-0.3</v>
      </c>
      <c r="E55" s="1">
        <v>-0.4</v>
      </c>
      <c r="F55" s="1">
        <v>-0.7</v>
      </c>
      <c r="G55" s="1">
        <v>0</v>
      </c>
      <c r="H55" s="1">
        <v>-0.3</v>
      </c>
      <c r="I55" s="1">
        <v>-0.3</v>
      </c>
      <c r="J55" s="1">
        <v>-0.3</v>
      </c>
      <c r="K55" s="1">
        <v>1.1000000000000001</v>
      </c>
      <c r="M55" s="1">
        <v>0</v>
      </c>
      <c r="N55" s="1">
        <v>-0.3</v>
      </c>
      <c r="O55" s="1">
        <v>-0.7</v>
      </c>
      <c r="P55" s="1">
        <v>-0.3</v>
      </c>
    </row>
    <row r="56" spans="1:16">
      <c r="A56" s="1">
        <v>55</v>
      </c>
      <c r="B56" s="1">
        <v>30</v>
      </c>
      <c r="C56" s="1">
        <v>685</v>
      </c>
      <c r="D56" s="1">
        <v>-0.3</v>
      </c>
      <c r="E56" s="1">
        <v>-0.4</v>
      </c>
      <c r="F56" s="1">
        <v>-0.7</v>
      </c>
      <c r="G56" s="1">
        <v>0</v>
      </c>
      <c r="H56" s="1">
        <v>-0.3</v>
      </c>
      <c r="I56" s="1">
        <v>-0.3</v>
      </c>
      <c r="J56" s="1">
        <v>-0.3</v>
      </c>
      <c r="K56" s="1">
        <v>1.1000000000000001</v>
      </c>
      <c r="M56" s="1">
        <v>0</v>
      </c>
      <c r="N56" s="1">
        <v>-0.3</v>
      </c>
      <c r="O56" s="1">
        <v>-0.7</v>
      </c>
      <c r="P56" s="1">
        <v>-0.3</v>
      </c>
    </row>
    <row r="57" spans="1:16">
      <c r="A57" s="1">
        <v>55</v>
      </c>
      <c r="B57" s="1">
        <v>30</v>
      </c>
      <c r="C57" s="1">
        <v>707</v>
      </c>
      <c r="D57" s="1">
        <v>-0.3</v>
      </c>
      <c r="E57" s="1">
        <v>-0.4</v>
      </c>
      <c r="F57" s="1">
        <v>-0.7</v>
      </c>
      <c r="G57" s="1">
        <v>0</v>
      </c>
      <c r="H57" s="1">
        <v>-0.3</v>
      </c>
      <c r="I57" s="1">
        <v>-0.3</v>
      </c>
      <c r="J57" s="1">
        <v>-0.3</v>
      </c>
      <c r="K57" s="1">
        <v>1.1000000000000001</v>
      </c>
      <c r="M57" s="1">
        <v>0</v>
      </c>
      <c r="N57" s="1">
        <v>-0.3</v>
      </c>
      <c r="O57" s="1">
        <v>-0.7</v>
      </c>
      <c r="P57" s="1">
        <v>-0.3</v>
      </c>
    </row>
    <row r="58" spans="1:16">
      <c r="A58" s="1">
        <v>55</v>
      </c>
      <c r="B58" s="1">
        <v>30</v>
      </c>
      <c r="C58" s="1">
        <v>728</v>
      </c>
      <c r="D58" s="1">
        <v>-0.3</v>
      </c>
      <c r="E58" s="1">
        <v>-0.4</v>
      </c>
      <c r="F58" s="1">
        <v>-0.7</v>
      </c>
      <c r="G58" s="1">
        <v>0</v>
      </c>
      <c r="H58" s="1">
        <v>-0.3</v>
      </c>
      <c r="I58" s="1">
        <v>-0.3</v>
      </c>
      <c r="J58" s="1">
        <v>-0.3</v>
      </c>
      <c r="K58" s="1">
        <v>1.1000000000000001</v>
      </c>
      <c r="M58" s="1">
        <v>0</v>
      </c>
      <c r="N58" s="1">
        <v>-0.3</v>
      </c>
      <c r="O58" s="1">
        <v>-0.7</v>
      </c>
      <c r="P58" s="1">
        <v>-0.3</v>
      </c>
    </row>
    <row r="59" spans="1:16">
      <c r="A59" s="1">
        <v>55</v>
      </c>
      <c r="B59" s="1">
        <v>30</v>
      </c>
      <c r="C59" s="1">
        <v>749</v>
      </c>
      <c r="D59" s="1">
        <v>-0.3</v>
      </c>
      <c r="E59" s="1">
        <v>-0.4</v>
      </c>
      <c r="F59" s="1">
        <v>-0.7</v>
      </c>
      <c r="G59" s="1">
        <v>0</v>
      </c>
      <c r="H59" s="1">
        <v>-0.3</v>
      </c>
      <c r="I59" s="1">
        <v>-0.3</v>
      </c>
      <c r="J59" s="1">
        <v>-0.3</v>
      </c>
      <c r="K59" s="1">
        <v>1.4</v>
      </c>
      <c r="M59" s="1">
        <v>0</v>
      </c>
      <c r="N59" s="1">
        <v>-0.3</v>
      </c>
      <c r="O59" s="1">
        <v>-0.7</v>
      </c>
      <c r="P59" s="1">
        <v>-0.3</v>
      </c>
    </row>
    <row r="60" spans="1:16">
      <c r="A60" s="1">
        <v>55</v>
      </c>
      <c r="B60" s="1">
        <v>30</v>
      </c>
      <c r="C60" s="1">
        <v>770</v>
      </c>
      <c r="D60" s="1">
        <v>-0.3</v>
      </c>
      <c r="E60" s="1">
        <v>-0.4</v>
      </c>
      <c r="F60" s="1">
        <v>-0.7</v>
      </c>
      <c r="G60" s="1">
        <v>0</v>
      </c>
      <c r="H60" s="1">
        <v>-0.3</v>
      </c>
      <c r="I60" s="1">
        <v>-0.3</v>
      </c>
      <c r="J60" s="1">
        <v>-0.3</v>
      </c>
      <c r="K60" s="1">
        <v>1.4</v>
      </c>
      <c r="M60" s="1">
        <v>0</v>
      </c>
      <c r="N60" s="1">
        <v>-0.3</v>
      </c>
      <c r="O60" s="1">
        <v>-0.7</v>
      </c>
      <c r="P60" s="1">
        <v>-0.3</v>
      </c>
    </row>
    <row r="61" spans="1:16">
      <c r="A61" s="1">
        <v>55</v>
      </c>
      <c r="B61" s="1">
        <v>30</v>
      </c>
      <c r="C61" s="1">
        <v>791</v>
      </c>
      <c r="D61" s="1">
        <v>-0.3</v>
      </c>
      <c r="E61" s="1">
        <v>-0.4</v>
      </c>
      <c r="F61" s="1">
        <v>-0.7</v>
      </c>
      <c r="G61" s="1">
        <v>0</v>
      </c>
      <c r="H61" s="1">
        <v>-0.3</v>
      </c>
      <c r="I61" s="1">
        <v>-0.3</v>
      </c>
      <c r="J61" s="1">
        <v>-0.3</v>
      </c>
      <c r="K61" s="1">
        <v>1.4</v>
      </c>
      <c r="M61" s="1">
        <v>0</v>
      </c>
      <c r="N61" s="1">
        <v>-0.3</v>
      </c>
      <c r="O61" s="1">
        <v>-0.7</v>
      </c>
      <c r="P61" s="1">
        <v>-0.3</v>
      </c>
    </row>
    <row r="62" spans="1:16">
      <c r="A62" s="1">
        <v>55</v>
      </c>
      <c r="B62" s="1">
        <v>30</v>
      </c>
      <c r="C62" s="1">
        <v>812</v>
      </c>
      <c r="D62" s="1">
        <v>-0.3</v>
      </c>
      <c r="E62" s="1">
        <v>-0.4</v>
      </c>
      <c r="F62" s="1">
        <v>-0.7</v>
      </c>
      <c r="G62" s="1">
        <v>0</v>
      </c>
      <c r="H62" s="1">
        <v>-0.3</v>
      </c>
      <c r="I62" s="1">
        <v>-0.3</v>
      </c>
      <c r="J62" s="1">
        <v>-0.3</v>
      </c>
      <c r="K62" s="1">
        <v>1.4</v>
      </c>
      <c r="M62" s="1">
        <v>0</v>
      </c>
      <c r="N62" s="1">
        <v>-0.3</v>
      </c>
      <c r="O62" s="1">
        <v>-0.7</v>
      </c>
      <c r="P62" s="1">
        <v>-0.3</v>
      </c>
    </row>
    <row r="63" spans="1:16">
      <c r="A63" s="1">
        <v>55</v>
      </c>
      <c r="B63" s="1">
        <v>30</v>
      </c>
      <c r="C63" s="1">
        <v>833</v>
      </c>
      <c r="D63" s="1">
        <v>-0.3</v>
      </c>
      <c r="E63" s="1">
        <v>-0.4</v>
      </c>
      <c r="F63" s="1">
        <v>-0.7</v>
      </c>
      <c r="G63" s="1">
        <v>0</v>
      </c>
      <c r="H63" s="1">
        <v>-0.3</v>
      </c>
      <c r="I63" s="1">
        <v>-0.3</v>
      </c>
      <c r="J63" s="1">
        <v>-0.3</v>
      </c>
      <c r="K63" s="1">
        <v>1.4</v>
      </c>
      <c r="M63" s="1">
        <v>0</v>
      </c>
      <c r="N63" s="1">
        <v>-0.3</v>
      </c>
      <c r="O63" s="1">
        <v>-0.7</v>
      </c>
      <c r="P63" s="1">
        <v>-0.3</v>
      </c>
    </row>
    <row r="64" spans="1:16">
      <c r="A64" s="1">
        <v>55</v>
      </c>
      <c r="B64" s="1">
        <v>30</v>
      </c>
      <c r="C64" s="1">
        <v>854</v>
      </c>
      <c r="D64" s="1">
        <v>-0.3</v>
      </c>
      <c r="E64" s="1">
        <v>-0.4</v>
      </c>
      <c r="F64" s="1">
        <v>-0.7</v>
      </c>
      <c r="G64" s="1">
        <v>0</v>
      </c>
      <c r="H64" s="1">
        <v>-0.3</v>
      </c>
      <c r="I64" s="1">
        <v>-0.3</v>
      </c>
      <c r="J64" s="1">
        <v>-0.3</v>
      </c>
      <c r="K64" s="1">
        <v>1.4</v>
      </c>
      <c r="M64" s="1">
        <v>0</v>
      </c>
      <c r="N64" s="1">
        <v>-0.3</v>
      </c>
      <c r="O64" s="1">
        <v>-0.7</v>
      </c>
      <c r="P64" s="1">
        <v>-0.3</v>
      </c>
    </row>
    <row r="65" spans="1:16">
      <c r="A65" s="1">
        <v>55</v>
      </c>
      <c r="B65" s="1">
        <v>30</v>
      </c>
      <c r="C65" s="1">
        <v>876</v>
      </c>
      <c r="D65" s="1">
        <v>-0.3</v>
      </c>
      <c r="E65" s="1">
        <v>-0.4</v>
      </c>
      <c r="F65" s="1">
        <v>-0.7</v>
      </c>
      <c r="G65" s="1">
        <v>0</v>
      </c>
      <c r="H65" s="1">
        <v>-0.3</v>
      </c>
      <c r="I65" s="1">
        <v>-0.3</v>
      </c>
      <c r="J65" s="1">
        <v>-0.3</v>
      </c>
      <c r="K65" s="1">
        <v>1.4</v>
      </c>
      <c r="M65" s="1">
        <v>0</v>
      </c>
      <c r="N65" s="1">
        <v>-0.3</v>
      </c>
      <c r="O65" s="1">
        <v>-0.7</v>
      </c>
      <c r="P65" s="1">
        <v>-0.3</v>
      </c>
    </row>
    <row r="66" spans="1:16">
      <c r="A66" s="1">
        <v>55</v>
      </c>
      <c r="B66" s="1">
        <v>30</v>
      </c>
      <c r="C66" s="1">
        <v>898</v>
      </c>
      <c r="D66" s="1">
        <v>-0.3</v>
      </c>
      <c r="E66" s="1">
        <v>-0.4</v>
      </c>
      <c r="F66" s="1">
        <v>-0.7</v>
      </c>
      <c r="G66" s="1">
        <v>0</v>
      </c>
      <c r="H66" s="1">
        <v>-0.3</v>
      </c>
      <c r="I66" s="1">
        <v>-0.3</v>
      </c>
      <c r="J66" s="1">
        <v>-0.3</v>
      </c>
      <c r="K66" s="1">
        <v>1.4</v>
      </c>
      <c r="M66" s="1">
        <v>0</v>
      </c>
      <c r="N66" s="1">
        <v>-0.3</v>
      </c>
      <c r="O66" s="1">
        <v>-0.7</v>
      </c>
      <c r="P66" s="1">
        <v>-0.3</v>
      </c>
    </row>
    <row r="67" spans="1:16">
      <c r="A67" s="1">
        <v>55</v>
      </c>
      <c r="B67" s="1">
        <v>30</v>
      </c>
      <c r="C67" s="1">
        <v>919</v>
      </c>
      <c r="D67" s="1">
        <v>-0.3</v>
      </c>
      <c r="E67" s="1">
        <v>-0.4</v>
      </c>
      <c r="F67" s="1">
        <v>-0.7</v>
      </c>
      <c r="G67" s="1">
        <v>0</v>
      </c>
      <c r="H67" s="1">
        <v>-0.3</v>
      </c>
      <c r="I67" s="1">
        <v>-0.3</v>
      </c>
      <c r="J67" s="1">
        <v>-0.3</v>
      </c>
      <c r="K67" s="1">
        <v>1.4</v>
      </c>
      <c r="M67" s="1">
        <v>0</v>
      </c>
      <c r="N67" s="1">
        <v>-0.3</v>
      </c>
      <c r="O67" s="1">
        <v>-0.7</v>
      </c>
      <c r="P67" s="1">
        <v>-0.3</v>
      </c>
    </row>
    <row r="68" spans="1:16">
      <c r="A68" s="1">
        <v>55</v>
      </c>
      <c r="B68" s="1">
        <v>30</v>
      </c>
      <c r="C68" s="1">
        <v>940</v>
      </c>
      <c r="D68" s="1">
        <v>-0.3</v>
      </c>
      <c r="E68" s="1">
        <v>-0.4</v>
      </c>
      <c r="F68" s="1">
        <v>-0.7</v>
      </c>
      <c r="G68" s="1">
        <v>0</v>
      </c>
      <c r="H68" s="1">
        <v>-0.3</v>
      </c>
      <c r="I68" s="1">
        <v>-0.3</v>
      </c>
      <c r="J68" s="1">
        <v>-0.3</v>
      </c>
      <c r="K68" s="1">
        <v>1.1000000000000001</v>
      </c>
      <c r="M68" s="1">
        <v>0</v>
      </c>
      <c r="N68" s="1">
        <v>-0.3</v>
      </c>
      <c r="O68" s="1">
        <v>-0.7</v>
      </c>
      <c r="P68" s="1">
        <v>-0.3</v>
      </c>
    </row>
    <row r="69" spans="1:16">
      <c r="A69" s="1">
        <v>55</v>
      </c>
      <c r="B69" s="1">
        <v>30</v>
      </c>
      <c r="C69" s="1">
        <v>964</v>
      </c>
      <c r="D69" s="1">
        <v>-0.3</v>
      </c>
      <c r="E69" s="1">
        <v>-0.4</v>
      </c>
      <c r="F69" s="1">
        <v>-0.7</v>
      </c>
      <c r="G69" s="1">
        <v>0</v>
      </c>
      <c r="H69" s="1">
        <v>-0.3</v>
      </c>
      <c r="I69" s="1">
        <v>-0.3</v>
      </c>
      <c r="J69" s="1">
        <v>-0.7</v>
      </c>
      <c r="K69" s="1">
        <v>1.1000000000000001</v>
      </c>
      <c r="M69" s="1">
        <v>0</v>
      </c>
      <c r="N69" s="1">
        <v>-0.3</v>
      </c>
      <c r="O69" s="1">
        <v>-0.7</v>
      </c>
      <c r="P69" s="1">
        <v>-0.3</v>
      </c>
    </row>
    <row r="70" spans="1:16">
      <c r="A70" s="1">
        <v>55</v>
      </c>
      <c r="B70" s="1">
        <v>30</v>
      </c>
      <c r="C70" s="1">
        <v>986</v>
      </c>
      <c r="D70" s="1">
        <v>-0.3</v>
      </c>
      <c r="E70" s="1">
        <v>-0.4</v>
      </c>
      <c r="F70" s="1">
        <v>-0.7</v>
      </c>
      <c r="G70" s="1">
        <v>0</v>
      </c>
      <c r="H70" s="1">
        <v>-0.3</v>
      </c>
      <c r="I70" s="1">
        <v>-0.3</v>
      </c>
      <c r="J70" s="1">
        <v>-0.3</v>
      </c>
      <c r="K70" s="1">
        <v>1.1000000000000001</v>
      </c>
      <c r="M70" s="1">
        <v>0</v>
      </c>
      <c r="N70" s="1">
        <v>-0.3</v>
      </c>
      <c r="O70" s="1">
        <v>-0.7</v>
      </c>
      <c r="P70" s="1">
        <v>-0.3</v>
      </c>
    </row>
    <row r="71" spans="1:16">
      <c r="A71" s="1">
        <v>55</v>
      </c>
      <c r="B71" s="1">
        <v>31</v>
      </c>
      <c r="C71" s="1">
        <v>7</v>
      </c>
      <c r="D71" s="1">
        <v>-0.3</v>
      </c>
      <c r="E71" s="1">
        <v>-0.4</v>
      </c>
      <c r="F71" s="1">
        <v>-0.7</v>
      </c>
      <c r="G71" s="1">
        <v>0</v>
      </c>
      <c r="H71" s="1">
        <v>-0.3</v>
      </c>
      <c r="I71" s="1">
        <v>-0.3</v>
      </c>
      <c r="J71" s="1">
        <v>-0.3</v>
      </c>
      <c r="K71" s="1">
        <v>1.1000000000000001</v>
      </c>
      <c r="M71" s="1">
        <v>0</v>
      </c>
      <c r="N71" s="1">
        <v>-0.3</v>
      </c>
      <c r="O71" s="1">
        <v>-0.7</v>
      </c>
      <c r="P71" s="1">
        <v>-0.3</v>
      </c>
    </row>
    <row r="72" spans="1:16">
      <c r="A72" s="1">
        <v>55</v>
      </c>
      <c r="B72" s="1">
        <v>31</v>
      </c>
      <c r="C72" s="1">
        <v>29</v>
      </c>
      <c r="D72" s="1">
        <v>-0.3</v>
      </c>
      <c r="E72" s="1">
        <v>-0.4</v>
      </c>
      <c r="F72" s="1">
        <v>-0.7</v>
      </c>
      <c r="G72" s="1">
        <v>0</v>
      </c>
      <c r="H72" s="1">
        <v>-0.3</v>
      </c>
      <c r="I72" s="1">
        <v>-0.3</v>
      </c>
      <c r="J72" s="1">
        <v>-0.3</v>
      </c>
      <c r="K72" s="1">
        <v>1.1000000000000001</v>
      </c>
      <c r="M72" s="1">
        <v>0</v>
      </c>
      <c r="N72" s="1">
        <v>-0.3</v>
      </c>
      <c r="O72" s="1">
        <v>-0.7</v>
      </c>
      <c r="P72" s="1">
        <v>-0.3</v>
      </c>
    </row>
    <row r="73" spans="1:16">
      <c r="A73" s="1">
        <v>55</v>
      </c>
      <c r="B73" s="1">
        <v>31</v>
      </c>
      <c r="C73" s="1">
        <v>50</v>
      </c>
      <c r="D73" s="1">
        <v>-0.3</v>
      </c>
      <c r="E73" s="1">
        <v>-0.4</v>
      </c>
      <c r="F73" s="1">
        <v>-0.7</v>
      </c>
      <c r="G73" s="1">
        <v>0</v>
      </c>
      <c r="H73" s="1">
        <v>-0.3</v>
      </c>
      <c r="I73" s="1">
        <v>-0.3</v>
      </c>
      <c r="J73" s="1">
        <v>-0.3</v>
      </c>
      <c r="K73" s="1">
        <v>1.1000000000000001</v>
      </c>
      <c r="M73" s="1">
        <v>0</v>
      </c>
      <c r="N73" s="1">
        <v>-0.3</v>
      </c>
      <c r="O73" s="1">
        <v>-0.7</v>
      </c>
      <c r="P73" s="1">
        <v>-0.3</v>
      </c>
    </row>
    <row r="74" spans="1:16">
      <c r="A74" s="1">
        <v>55</v>
      </c>
      <c r="B74" s="1">
        <v>31</v>
      </c>
      <c r="C74" s="1">
        <v>71</v>
      </c>
      <c r="D74" s="1">
        <v>-0.3</v>
      </c>
      <c r="E74" s="1">
        <v>-0.4</v>
      </c>
      <c r="F74" s="1">
        <v>-0.7</v>
      </c>
      <c r="G74" s="1">
        <v>0</v>
      </c>
      <c r="H74" s="1">
        <v>-0.3</v>
      </c>
      <c r="I74" s="1">
        <v>-0.3</v>
      </c>
      <c r="J74" s="1">
        <v>-0.3</v>
      </c>
      <c r="K74" s="1">
        <v>1.1000000000000001</v>
      </c>
      <c r="M74" s="1">
        <v>0</v>
      </c>
      <c r="N74" s="1">
        <v>-0.3</v>
      </c>
      <c r="O74" s="1">
        <v>-0.7</v>
      </c>
      <c r="P74" s="1">
        <v>-0.3</v>
      </c>
    </row>
    <row r="75" spans="1:16">
      <c r="A75" s="1">
        <v>55</v>
      </c>
      <c r="B75" s="1">
        <v>31</v>
      </c>
      <c r="C75" s="1">
        <v>92</v>
      </c>
      <c r="D75" s="1">
        <v>-0.3</v>
      </c>
      <c r="E75" s="1">
        <v>-0.4</v>
      </c>
      <c r="F75" s="1">
        <v>-0.7</v>
      </c>
      <c r="G75" s="1">
        <v>0</v>
      </c>
      <c r="H75" s="1">
        <v>-0.3</v>
      </c>
      <c r="I75" s="1">
        <v>-0.3</v>
      </c>
      <c r="J75" s="1">
        <v>-0.3</v>
      </c>
      <c r="K75" s="1">
        <v>1.4</v>
      </c>
      <c r="M75" s="1">
        <v>0</v>
      </c>
      <c r="N75" s="1">
        <v>-0.3</v>
      </c>
      <c r="O75" s="1">
        <v>-0.7</v>
      </c>
      <c r="P75" s="1">
        <v>-0.3</v>
      </c>
    </row>
    <row r="76" spans="1:16">
      <c r="A76" s="1">
        <v>55</v>
      </c>
      <c r="B76" s="1">
        <v>31</v>
      </c>
      <c r="C76" s="1">
        <v>113</v>
      </c>
      <c r="D76" s="1">
        <v>-0.3</v>
      </c>
      <c r="E76" s="1">
        <v>-0.4</v>
      </c>
      <c r="F76" s="1">
        <v>-0.7</v>
      </c>
      <c r="G76" s="1">
        <v>0</v>
      </c>
      <c r="H76" s="1">
        <v>-0.3</v>
      </c>
      <c r="I76" s="1">
        <v>-0.3</v>
      </c>
      <c r="J76" s="1">
        <v>-0.3</v>
      </c>
      <c r="K76" s="1">
        <v>1.4</v>
      </c>
      <c r="M76" s="1">
        <v>0</v>
      </c>
      <c r="N76" s="1">
        <v>-0.3</v>
      </c>
      <c r="O76" s="1">
        <v>-0.7</v>
      </c>
      <c r="P76" s="1">
        <v>-0.3</v>
      </c>
    </row>
    <row r="77" spans="1:16">
      <c r="A77" s="1">
        <v>55</v>
      </c>
      <c r="B77" s="1">
        <v>31</v>
      </c>
      <c r="C77" s="1">
        <v>135</v>
      </c>
      <c r="D77" s="1">
        <v>-0.3</v>
      </c>
      <c r="E77" s="1">
        <v>-0.4</v>
      </c>
      <c r="F77" s="1">
        <v>-0.7</v>
      </c>
      <c r="G77" s="1">
        <v>0</v>
      </c>
      <c r="H77" s="1">
        <v>-0.3</v>
      </c>
      <c r="I77" s="1">
        <v>-0.3</v>
      </c>
      <c r="J77" s="1">
        <v>-0.3</v>
      </c>
      <c r="K77" s="1">
        <v>1.4</v>
      </c>
      <c r="M77" s="1">
        <v>0</v>
      </c>
      <c r="N77" s="1">
        <v>-0.3</v>
      </c>
      <c r="O77" s="1">
        <v>-0.7</v>
      </c>
      <c r="P77" s="1">
        <v>-0.3</v>
      </c>
    </row>
    <row r="78" spans="1:16">
      <c r="A78" s="1">
        <v>55</v>
      </c>
      <c r="B78" s="1">
        <v>31</v>
      </c>
      <c r="C78" s="1">
        <v>156</v>
      </c>
      <c r="D78" s="1">
        <v>-0.3</v>
      </c>
      <c r="E78" s="1">
        <v>-0.4</v>
      </c>
      <c r="F78" s="1">
        <v>-0.7</v>
      </c>
      <c r="G78" s="1">
        <v>0</v>
      </c>
      <c r="H78" s="1">
        <v>-0.3</v>
      </c>
      <c r="I78" s="1">
        <v>-0.3</v>
      </c>
      <c r="J78" s="1">
        <v>-0.3</v>
      </c>
      <c r="K78" s="1">
        <v>1.4</v>
      </c>
      <c r="M78" s="1">
        <v>0</v>
      </c>
      <c r="N78" s="1">
        <v>-0.3</v>
      </c>
      <c r="O78" s="1">
        <v>-0.7</v>
      </c>
      <c r="P78" s="1">
        <v>-0.3</v>
      </c>
    </row>
    <row r="79" spans="1:16">
      <c r="A79" s="1">
        <v>55</v>
      </c>
      <c r="B79" s="1">
        <v>31</v>
      </c>
      <c r="C79" s="1">
        <v>177</v>
      </c>
      <c r="D79" s="1">
        <v>-0.3</v>
      </c>
      <c r="E79" s="1">
        <v>-0.4</v>
      </c>
      <c r="F79" s="1">
        <v>-0.7</v>
      </c>
      <c r="G79" s="1">
        <v>0</v>
      </c>
      <c r="H79" s="1">
        <v>-0.3</v>
      </c>
      <c r="I79" s="1">
        <v>-0.3</v>
      </c>
      <c r="J79" s="1">
        <v>-0.7</v>
      </c>
      <c r="K79" s="1">
        <v>1.4</v>
      </c>
      <c r="M79" s="1">
        <v>0</v>
      </c>
      <c r="N79" s="1">
        <v>-0.3</v>
      </c>
      <c r="O79" s="1">
        <v>-0.7</v>
      </c>
      <c r="P79" s="1">
        <v>-0.3</v>
      </c>
    </row>
    <row r="80" spans="1:16">
      <c r="A80" s="1">
        <v>55</v>
      </c>
      <c r="B80" s="1">
        <v>31</v>
      </c>
      <c r="C80" s="1">
        <v>199</v>
      </c>
      <c r="D80" s="1">
        <v>-0.3</v>
      </c>
      <c r="E80" s="1">
        <v>-0.4</v>
      </c>
      <c r="F80" s="1">
        <v>-0.7</v>
      </c>
      <c r="G80" s="1">
        <v>0</v>
      </c>
      <c r="H80" s="1">
        <v>-0.3</v>
      </c>
      <c r="I80" s="1">
        <v>-0.3</v>
      </c>
      <c r="J80" s="1">
        <v>-0.7</v>
      </c>
      <c r="K80" s="1">
        <v>1.4</v>
      </c>
      <c r="M80" s="1">
        <v>0</v>
      </c>
      <c r="N80" s="1">
        <v>-0.3</v>
      </c>
      <c r="O80" s="1">
        <v>-0.7</v>
      </c>
      <c r="P80" s="1">
        <v>-0.3</v>
      </c>
    </row>
    <row r="81" spans="1:16">
      <c r="A81" s="1">
        <v>55</v>
      </c>
      <c r="B81" s="1">
        <v>31</v>
      </c>
      <c r="C81" s="1">
        <v>220</v>
      </c>
      <c r="D81" s="1">
        <v>-0.3</v>
      </c>
      <c r="E81" s="1">
        <v>-0.4</v>
      </c>
      <c r="F81" s="1">
        <v>-0.7</v>
      </c>
      <c r="G81" s="1">
        <v>0</v>
      </c>
      <c r="H81" s="1">
        <v>-0.3</v>
      </c>
      <c r="I81" s="1">
        <v>1.5</v>
      </c>
      <c r="J81" s="1">
        <v>-0.7</v>
      </c>
      <c r="K81" s="1">
        <v>1.4</v>
      </c>
      <c r="M81" s="1">
        <v>0</v>
      </c>
      <c r="N81" s="1">
        <v>1.5</v>
      </c>
      <c r="O81" s="1">
        <v>-0.7</v>
      </c>
      <c r="P81" s="1">
        <v>-0.3</v>
      </c>
    </row>
    <row r="82" spans="1:16">
      <c r="A82" s="1">
        <v>55</v>
      </c>
      <c r="B82" s="1">
        <v>31</v>
      </c>
      <c r="C82" s="1">
        <v>243</v>
      </c>
      <c r="D82" s="1">
        <v>-0.3</v>
      </c>
      <c r="E82" s="1">
        <v>-0.4</v>
      </c>
      <c r="F82" s="1">
        <v>-0.7</v>
      </c>
      <c r="G82" s="1">
        <v>0</v>
      </c>
      <c r="H82" s="1">
        <v>-0.3</v>
      </c>
      <c r="I82" s="1">
        <v>1.1000000000000001</v>
      </c>
      <c r="J82" s="1">
        <v>-0.7</v>
      </c>
      <c r="K82" s="1">
        <v>1.4</v>
      </c>
      <c r="M82" s="1">
        <v>0</v>
      </c>
      <c r="N82" s="1">
        <v>1.1000000000000001</v>
      </c>
      <c r="O82" s="1">
        <v>-0.7</v>
      </c>
      <c r="P82" s="1">
        <v>-0.3</v>
      </c>
    </row>
    <row r="83" spans="1:16">
      <c r="A83" s="1">
        <v>55</v>
      </c>
      <c r="B83" s="1">
        <v>31</v>
      </c>
      <c r="C83" s="1">
        <v>264</v>
      </c>
      <c r="D83" s="1">
        <v>-0.3</v>
      </c>
      <c r="E83" s="1">
        <v>-0.4</v>
      </c>
      <c r="F83" s="1">
        <v>-0.7</v>
      </c>
      <c r="G83" s="1">
        <v>0</v>
      </c>
      <c r="H83" s="1">
        <v>-0.3</v>
      </c>
      <c r="I83" s="1">
        <v>1.1000000000000001</v>
      </c>
      <c r="J83" s="1">
        <v>-0.7</v>
      </c>
      <c r="K83" s="1">
        <v>1.4</v>
      </c>
      <c r="M83" s="1">
        <v>0</v>
      </c>
      <c r="N83" s="1">
        <v>1.1000000000000001</v>
      </c>
      <c r="O83" s="1">
        <v>-0.7</v>
      </c>
      <c r="P83" s="1">
        <v>-0.3</v>
      </c>
    </row>
    <row r="84" spans="1:16">
      <c r="A84" s="1">
        <v>55</v>
      </c>
      <c r="B84" s="1">
        <v>31</v>
      </c>
      <c r="C84" s="1">
        <v>286</v>
      </c>
      <c r="D84" s="1">
        <v>-0.3</v>
      </c>
      <c r="E84" s="1">
        <v>-0.4</v>
      </c>
      <c r="F84" s="1">
        <v>-0.7</v>
      </c>
      <c r="G84" s="1">
        <v>0</v>
      </c>
      <c r="H84" s="1">
        <v>-0.3</v>
      </c>
      <c r="I84" s="1">
        <v>1.1000000000000001</v>
      </c>
      <c r="J84" s="1">
        <v>-0.3</v>
      </c>
      <c r="K84" s="1">
        <v>1.4</v>
      </c>
      <c r="M84" s="1">
        <v>0</v>
      </c>
      <c r="N84" s="1">
        <v>1.1000000000000001</v>
      </c>
      <c r="O84" s="1">
        <v>-0.7</v>
      </c>
      <c r="P84" s="1">
        <v>-0.3</v>
      </c>
    </row>
    <row r="85" spans="1:16">
      <c r="A85" s="1">
        <v>55</v>
      </c>
      <c r="B85" s="1">
        <v>31</v>
      </c>
      <c r="C85" s="1">
        <v>307</v>
      </c>
      <c r="D85" s="1">
        <v>-0.3</v>
      </c>
      <c r="E85" s="1">
        <v>-0.4</v>
      </c>
      <c r="F85" s="1">
        <v>-0.7</v>
      </c>
      <c r="G85" s="1">
        <v>0</v>
      </c>
      <c r="H85" s="1">
        <v>-0.3</v>
      </c>
      <c r="I85" s="1">
        <v>1.1000000000000001</v>
      </c>
      <c r="J85" s="1">
        <v>-0.3</v>
      </c>
      <c r="K85" s="1">
        <v>1.4</v>
      </c>
      <c r="M85" s="1">
        <v>0</v>
      </c>
      <c r="N85" s="1">
        <v>1.1000000000000001</v>
      </c>
      <c r="O85" s="1">
        <v>-0.7</v>
      </c>
      <c r="P85" s="1">
        <v>-0.3</v>
      </c>
    </row>
    <row r="86" spans="1:16">
      <c r="A86" s="1">
        <v>55</v>
      </c>
      <c r="B86" s="1">
        <v>31</v>
      </c>
      <c r="C86" s="1">
        <v>329</v>
      </c>
      <c r="D86" s="1">
        <v>-0.3</v>
      </c>
      <c r="E86" s="1">
        <v>-0.4</v>
      </c>
      <c r="F86" s="1">
        <v>-0.7</v>
      </c>
      <c r="G86" s="1">
        <v>0</v>
      </c>
      <c r="H86" s="1">
        <v>-0.3</v>
      </c>
      <c r="I86" s="1">
        <v>1.1000000000000001</v>
      </c>
      <c r="J86" s="1">
        <v>-0.3</v>
      </c>
      <c r="K86" s="1">
        <v>1.4</v>
      </c>
      <c r="M86" s="1">
        <v>0</v>
      </c>
      <c r="N86" s="1">
        <v>1.1000000000000001</v>
      </c>
      <c r="O86" s="1">
        <v>-0.7</v>
      </c>
      <c r="P86" s="1">
        <v>-0.3</v>
      </c>
    </row>
    <row r="87" spans="1:16">
      <c r="A87" s="1">
        <v>55</v>
      </c>
      <c r="B87" s="1">
        <v>31</v>
      </c>
      <c r="C87" s="1">
        <v>352</v>
      </c>
      <c r="D87" s="1">
        <v>-0.3</v>
      </c>
      <c r="E87" s="1">
        <v>-0.4</v>
      </c>
      <c r="F87" s="1">
        <v>-0.7</v>
      </c>
      <c r="G87" s="1">
        <v>0</v>
      </c>
      <c r="H87" s="1">
        <v>-0.7</v>
      </c>
      <c r="I87" s="1">
        <v>-0.7</v>
      </c>
      <c r="J87" s="1">
        <v>-0.3</v>
      </c>
      <c r="K87" s="1">
        <v>1.4</v>
      </c>
      <c r="M87" s="1">
        <v>0</v>
      </c>
      <c r="N87" s="1">
        <v>-0.7</v>
      </c>
      <c r="O87" s="1">
        <v>-0.7</v>
      </c>
      <c r="P87" s="1">
        <v>-0.7</v>
      </c>
    </row>
    <row r="88" spans="1:16">
      <c r="A88" s="1">
        <v>55</v>
      </c>
      <c r="B88" s="1">
        <v>31</v>
      </c>
      <c r="C88" s="1">
        <v>378</v>
      </c>
      <c r="D88" s="1">
        <v>-0.3</v>
      </c>
      <c r="E88" s="1">
        <v>-0.4</v>
      </c>
      <c r="F88" s="1">
        <v>-0.7</v>
      </c>
      <c r="G88" s="1">
        <v>0.4</v>
      </c>
      <c r="H88" s="1">
        <v>-0.7</v>
      </c>
      <c r="I88" s="1">
        <v>-0.7</v>
      </c>
      <c r="J88" s="1">
        <v>-0.3</v>
      </c>
      <c r="K88" s="1">
        <v>1.8</v>
      </c>
      <c r="M88" s="1">
        <v>0.4</v>
      </c>
      <c r="N88" s="1">
        <v>-0.7</v>
      </c>
      <c r="O88" s="1">
        <v>-0.7</v>
      </c>
      <c r="P88" s="1">
        <v>-0.7</v>
      </c>
    </row>
    <row r="89" spans="1:16">
      <c r="A89" s="1">
        <v>55</v>
      </c>
      <c r="B89" s="1">
        <v>31</v>
      </c>
      <c r="C89" s="1">
        <v>399</v>
      </c>
      <c r="D89" s="1">
        <v>-0.3</v>
      </c>
      <c r="E89" s="1">
        <v>-0.4</v>
      </c>
      <c r="F89" s="1">
        <v>-0.7</v>
      </c>
      <c r="G89" s="1">
        <v>0.4</v>
      </c>
      <c r="H89" s="1">
        <v>-0.7</v>
      </c>
      <c r="I89" s="1">
        <v>-0.7</v>
      </c>
      <c r="J89" s="1">
        <v>-0.3</v>
      </c>
      <c r="K89" s="1">
        <v>1.8</v>
      </c>
      <c r="M89" s="1">
        <v>0.4</v>
      </c>
      <c r="N89" s="1">
        <v>-0.7</v>
      </c>
      <c r="O89" s="1">
        <v>-0.7</v>
      </c>
      <c r="P89" s="1">
        <v>-0.7</v>
      </c>
    </row>
    <row r="90" spans="1:16">
      <c r="A90" s="1">
        <v>55</v>
      </c>
      <c r="B90" s="1">
        <v>31</v>
      </c>
      <c r="C90" s="1">
        <v>425</v>
      </c>
      <c r="D90" s="1">
        <v>-0.3</v>
      </c>
      <c r="E90" s="1">
        <v>-0.4</v>
      </c>
      <c r="F90" s="1">
        <v>-0.7</v>
      </c>
      <c r="G90" s="1">
        <v>0.4</v>
      </c>
      <c r="H90" s="1">
        <v>-1</v>
      </c>
      <c r="I90" s="1">
        <v>-1</v>
      </c>
      <c r="J90" s="1">
        <v>0</v>
      </c>
      <c r="K90" s="1">
        <v>1.8</v>
      </c>
      <c r="M90" s="1">
        <v>0.4</v>
      </c>
      <c r="N90" s="1">
        <v>-1</v>
      </c>
      <c r="O90" s="1">
        <v>-0.7</v>
      </c>
      <c r="P90" s="1">
        <v>-1</v>
      </c>
    </row>
    <row r="91" spans="1:16">
      <c r="A91" s="1">
        <v>55</v>
      </c>
      <c r="B91" s="1">
        <v>31</v>
      </c>
      <c r="C91" s="1">
        <v>447</v>
      </c>
      <c r="D91" s="1">
        <v>-0.3</v>
      </c>
      <c r="E91" s="1">
        <v>-0.4</v>
      </c>
      <c r="F91" s="1">
        <v>-0.7</v>
      </c>
      <c r="G91" s="1">
        <v>0.7</v>
      </c>
      <c r="H91" s="1">
        <v>-1</v>
      </c>
      <c r="I91" s="1">
        <v>-1</v>
      </c>
      <c r="J91" s="1">
        <v>0</v>
      </c>
      <c r="K91" s="1">
        <v>1.8</v>
      </c>
      <c r="M91" s="1">
        <v>0.7</v>
      </c>
      <c r="N91" s="1">
        <v>-1</v>
      </c>
      <c r="O91" s="1">
        <v>-0.7</v>
      </c>
      <c r="P91" s="1">
        <v>-1</v>
      </c>
    </row>
    <row r="92" spans="1:16">
      <c r="A92" s="1">
        <v>55</v>
      </c>
      <c r="B92" s="1">
        <v>31</v>
      </c>
      <c r="C92" s="1">
        <v>469</v>
      </c>
      <c r="D92" s="1">
        <v>-0.3</v>
      </c>
      <c r="E92" s="1">
        <v>-0.4</v>
      </c>
      <c r="F92" s="1">
        <v>-0.7</v>
      </c>
      <c r="G92" s="1">
        <v>0.7</v>
      </c>
      <c r="H92" s="1">
        <v>-1</v>
      </c>
      <c r="I92" s="1">
        <v>-1.4</v>
      </c>
      <c r="J92" s="1">
        <v>0</v>
      </c>
      <c r="K92" s="1">
        <v>2.1</v>
      </c>
      <c r="M92" s="1">
        <v>0.7</v>
      </c>
      <c r="N92" s="1">
        <v>-1.4</v>
      </c>
      <c r="O92" s="1">
        <v>-0.7</v>
      </c>
      <c r="P92" s="1">
        <v>-1</v>
      </c>
    </row>
    <row r="93" spans="1:16">
      <c r="A93" s="1">
        <v>55</v>
      </c>
      <c r="B93" s="1">
        <v>31</v>
      </c>
      <c r="C93" s="1">
        <v>493</v>
      </c>
      <c r="D93" s="1">
        <v>-0.3</v>
      </c>
      <c r="E93" s="1">
        <v>-0.4</v>
      </c>
      <c r="F93" s="1">
        <v>-1.1000000000000001</v>
      </c>
      <c r="G93" s="1">
        <v>1.1000000000000001</v>
      </c>
      <c r="H93" s="1">
        <v>-1</v>
      </c>
      <c r="I93" s="1">
        <v>-1.4</v>
      </c>
      <c r="J93" s="1">
        <v>0</v>
      </c>
      <c r="K93" s="1">
        <v>2.1</v>
      </c>
      <c r="M93" s="1">
        <v>1.1000000000000001</v>
      </c>
      <c r="N93" s="1">
        <v>-1.4</v>
      </c>
      <c r="O93" s="1">
        <v>-1.1000000000000001</v>
      </c>
      <c r="P93" s="1">
        <v>-1</v>
      </c>
    </row>
    <row r="94" spans="1:16">
      <c r="A94" s="1">
        <v>55</v>
      </c>
      <c r="B94" s="1">
        <v>31</v>
      </c>
      <c r="C94" s="1">
        <v>515</v>
      </c>
      <c r="D94" s="1">
        <v>-0.3</v>
      </c>
      <c r="E94" s="1">
        <v>-0.4</v>
      </c>
      <c r="F94" s="1">
        <v>-1.1000000000000001</v>
      </c>
      <c r="G94" s="1">
        <v>1.1000000000000001</v>
      </c>
      <c r="H94" s="1">
        <v>-1</v>
      </c>
      <c r="I94" s="1">
        <v>-1.4</v>
      </c>
      <c r="J94" s="1">
        <v>0</v>
      </c>
      <c r="K94" s="1">
        <v>2.1</v>
      </c>
      <c r="M94" s="1">
        <v>1.1000000000000001</v>
      </c>
      <c r="N94" s="1">
        <v>-1.4</v>
      </c>
      <c r="O94" s="1">
        <v>-1.1000000000000001</v>
      </c>
      <c r="P94" s="1">
        <v>-1</v>
      </c>
    </row>
    <row r="95" spans="1:16">
      <c r="A95" s="1">
        <v>55</v>
      </c>
      <c r="B95" s="1">
        <v>31</v>
      </c>
      <c r="C95" s="1">
        <v>539</v>
      </c>
      <c r="D95" s="1">
        <v>-0.3</v>
      </c>
      <c r="E95" s="1">
        <v>-0.4</v>
      </c>
      <c r="F95" s="1">
        <v>-1.4</v>
      </c>
      <c r="G95" s="1">
        <v>1.4</v>
      </c>
      <c r="H95" s="1">
        <v>-1</v>
      </c>
      <c r="I95" s="1">
        <v>-1.7</v>
      </c>
      <c r="J95" s="1">
        <v>-0.3</v>
      </c>
      <c r="K95" s="1">
        <v>2.5</v>
      </c>
      <c r="M95" s="1">
        <v>1.4</v>
      </c>
      <c r="N95" s="1">
        <v>-1.7</v>
      </c>
      <c r="O95" s="1">
        <v>-1.4</v>
      </c>
      <c r="P95" s="1">
        <v>-1</v>
      </c>
    </row>
    <row r="96" spans="1:16">
      <c r="A96" s="1">
        <v>55</v>
      </c>
      <c r="B96" s="1">
        <v>31</v>
      </c>
      <c r="C96" s="1">
        <v>561</v>
      </c>
      <c r="D96" s="1">
        <v>-0.3</v>
      </c>
      <c r="E96" s="1">
        <v>-0.4</v>
      </c>
      <c r="F96" s="1">
        <v>-1.8</v>
      </c>
      <c r="G96" s="1">
        <v>1.4</v>
      </c>
      <c r="H96" s="1">
        <v>-1</v>
      </c>
      <c r="I96" s="1">
        <v>-2.1</v>
      </c>
      <c r="J96" s="1">
        <v>-0.3</v>
      </c>
      <c r="K96" s="1">
        <v>2.8</v>
      </c>
      <c r="M96" s="1">
        <v>1.4</v>
      </c>
      <c r="N96" s="1">
        <v>-2.1</v>
      </c>
      <c r="O96" s="1">
        <v>-1.8</v>
      </c>
      <c r="P96" s="1">
        <v>-1</v>
      </c>
    </row>
    <row r="97" spans="1:16">
      <c r="A97" s="1">
        <v>55</v>
      </c>
      <c r="B97" s="1">
        <v>31</v>
      </c>
      <c r="C97" s="1">
        <v>583</v>
      </c>
      <c r="D97" s="1">
        <v>-0.3</v>
      </c>
      <c r="E97" s="1">
        <v>-1.4</v>
      </c>
      <c r="F97" s="1">
        <v>-1.8</v>
      </c>
      <c r="G97" s="1">
        <v>1.8</v>
      </c>
      <c r="H97" s="1">
        <v>-0.7</v>
      </c>
      <c r="I97" s="1">
        <v>-2.1</v>
      </c>
      <c r="J97" s="1">
        <v>-0.3</v>
      </c>
      <c r="K97" s="1">
        <v>2.8</v>
      </c>
      <c r="M97" s="1">
        <v>1.8</v>
      </c>
      <c r="N97" s="1">
        <v>-2.1</v>
      </c>
      <c r="O97" s="1">
        <v>-1.8</v>
      </c>
      <c r="P97" s="1">
        <v>-0.7</v>
      </c>
    </row>
    <row r="98" spans="1:16">
      <c r="A98" s="1">
        <v>55</v>
      </c>
      <c r="B98" s="1">
        <v>31</v>
      </c>
      <c r="C98" s="1">
        <v>605</v>
      </c>
      <c r="D98" s="1">
        <v>-0.3</v>
      </c>
      <c r="E98" s="1">
        <v>-1.4</v>
      </c>
      <c r="F98" s="1">
        <v>-2.1</v>
      </c>
      <c r="G98" s="1">
        <v>1.8</v>
      </c>
      <c r="H98" s="1">
        <v>-0.3</v>
      </c>
      <c r="I98" s="1">
        <v>-2.4</v>
      </c>
      <c r="J98" s="1">
        <v>-0.3</v>
      </c>
      <c r="K98" s="1">
        <v>3.2</v>
      </c>
      <c r="M98" s="1">
        <v>1.8</v>
      </c>
      <c r="N98" s="1">
        <v>-2.4</v>
      </c>
      <c r="O98" s="1">
        <v>-2.1</v>
      </c>
      <c r="P98" s="1">
        <v>-0.3</v>
      </c>
    </row>
    <row r="99" spans="1:16">
      <c r="A99" s="1">
        <v>55</v>
      </c>
      <c r="B99" s="1">
        <v>31</v>
      </c>
      <c r="C99" s="1">
        <v>627</v>
      </c>
      <c r="D99" s="1">
        <v>-0.7</v>
      </c>
      <c r="E99" s="1">
        <v>-1.4</v>
      </c>
      <c r="F99" s="1">
        <v>-2.5</v>
      </c>
      <c r="G99" s="1">
        <v>2.1</v>
      </c>
      <c r="H99" s="1">
        <v>-0.3</v>
      </c>
      <c r="I99" s="1">
        <v>-2.8</v>
      </c>
      <c r="J99" s="1">
        <v>-0.7</v>
      </c>
      <c r="K99" s="1">
        <v>3.2</v>
      </c>
      <c r="M99" s="1">
        <v>2.1</v>
      </c>
      <c r="N99" s="1">
        <v>-2.8</v>
      </c>
      <c r="O99" s="1">
        <v>-2.5</v>
      </c>
      <c r="P99" s="1">
        <v>-0.3</v>
      </c>
    </row>
    <row r="100" spans="1:16">
      <c r="A100" s="1">
        <v>55</v>
      </c>
      <c r="B100" s="1">
        <v>31</v>
      </c>
      <c r="C100" s="1">
        <v>651</v>
      </c>
      <c r="D100" s="1">
        <v>-0.7</v>
      </c>
      <c r="E100" s="1">
        <v>-1.4</v>
      </c>
      <c r="F100" s="1">
        <v>-2.8</v>
      </c>
      <c r="G100" s="1">
        <v>2.1</v>
      </c>
      <c r="H100" s="1">
        <v>0.4</v>
      </c>
      <c r="I100" s="1">
        <v>-2.8</v>
      </c>
      <c r="J100" s="1">
        <v>-1</v>
      </c>
      <c r="K100" s="1">
        <v>3.5</v>
      </c>
      <c r="M100" s="1">
        <v>2.1</v>
      </c>
      <c r="N100" s="1">
        <v>-2.8</v>
      </c>
      <c r="O100" s="1">
        <v>-2.8</v>
      </c>
      <c r="P100" s="1">
        <v>0.4</v>
      </c>
    </row>
    <row r="101" spans="1:16">
      <c r="A101" s="1">
        <v>55</v>
      </c>
      <c r="B101" s="1">
        <v>31</v>
      </c>
      <c r="C101" s="1">
        <v>674</v>
      </c>
      <c r="D101" s="1">
        <v>-0.7</v>
      </c>
      <c r="E101" s="1">
        <v>-1.4</v>
      </c>
      <c r="F101" s="1">
        <v>-3.5</v>
      </c>
      <c r="G101" s="1">
        <v>2.1</v>
      </c>
      <c r="H101" s="1">
        <v>0.7</v>
      </c>
      <c r="I101" s="1">
        <v>-3.1</v>
      </c>
      <c r="J101" s="1">
        <v>-1.4</v>
      </c>
      <c r="K101" s="1">
        <v>3.9</v>
      </c>
      <c r="M101" s="1">
        <v>2.1</v>
      </c>
      <c r="N101" s="1">
        <v>-3.1</v>
      </c>
      <c r="O101" s="1">
        <v>-3.5</v>
      </c>
      <c r="P101" s="1">
        <v>0.7</v>
      </c>
    </row>
    <row r="102" spans="1:16">
      <c r="A102" s="1">
        <v>55</v>
      </c>
      <c r="B102" s="1">
        <v>31</v>
      </c>
      <c r="C102" s="1">
        <v>697</v>
      </c>
      <c r="D102" s="1">
        <v>-0.7</v>
      </c>
      <c r="E102" s="1">
        <v>-1.4</v>
      </c>
      <c r="F102" s="1">
        <v>-4.2</v>
      </c>
      <c r="G102" s="1">
        <v>2.1</v>
      </c>
      <c r="H102" s="1">
        <v>1.4</v>
      </c>
      <c r="I102" s="1">
        <v>-3.1</v>
      </c>
      <c r="J102" s="1">
        <v>-2.1</v>
      </c>
      <c r="K102" s="1">
        <v>4.2</v>
      </c>
      <c r="M102" s="1">
        <v>2.1</v>
      </c>
      <c r="N102" s="1">
        <v>-3.1</v>
      </c>
      <c r="O102" s="1">
        <v>-4.2</v>
      </c>
      <c r="P102" s="1">
        <v>1.4</v>
      </c>
    </row>
    <row r="103" spans="1:16">
      <c r="A103" s="1">
        <v>55</v>
      </c>
      <c r="B103" s="1">
        <v>31</v>
      </c>
      <c r="C103" s="1">
        <v>720</v>
      </c>
      <c r="D103" s="1">
        <v>-0.7</v>
      </c>
      <c r="E103" s="1">
        <v>-0.4</v>
      </c>
      <c r="F103" s="1">
        <v>-4.9000000000000004</v>
      </c>
      <c r="G103" s="1">
        <v>2.1</v>
      </c>
      <c r="H103" s="1">
        <v>2.5</v>
      </c>
      <c r="I103" s="1">
        <v>-3.5</v>
      </c>
      <c r="J103" s="1">
        <v>-2.8</v>
      </c>
      <c r="K103" s="1">
        <v>4.5999999999999996</v>
      </c>
      <c r="M103" s="1">
        <v>2.1</v>
      </c>
      <c r="N103" s="1">
        <v>-3.5</v>
      </c>
      <c r="O103" s="1">
        <v>-4.9000000000000004</v>
      </c>
      <c r="P103" s="1">
        <v>2.5</v>
      </c>
    </row>
    <row r="104" spans="1:16">
      <c r="A104" s="1">
        <v>55</v>
      </c>
      <c r="B104" s="1">
        <v>31</v>
      </c>
      <c r="C104" s="1">
        <v>742</v>
      </c>
      <c r="D104" s="1">
        <v>-0.7</v>
      </c>
      <c r="E104" s="1">
        <v>-0.4</v>
      </c>
      <c r="F104" s="1">
        <v>-5.6</v>
      </c>
      <c r="G104" s="1">
        <v>2.1</v>
      </c>
      <c r="H104" s="1">
        <v>3.9</v>
      </c>
      <c r="I104" s="1">
        <v>-3.5</v>
      </c>
      <c r="J104" s="1">
        <v>-3.5</v>
      </c>
      <c r="K104" s="1">
        <v>4.9000000000000004</v>
      </c>
      <c r="M104" s="1">
        <v>2.1</v>
      </c>
      <c r="N104" s="1">
        <v>-3.5</v>
      </c>
      <c r="O104" s="1">
        <v>-5.6</v>
      </c>
      <c r="P104" s="1">
        <v>3.9</v>
      </c>
    </row>
    <row r="105" spans="1:16">
      <c r="A105" s="1">
        <v>55</v>
      </c>
      <c r="B105" s="1">
        <v>31</v>
      </c>
      <c r="C105" s="1">
        <v>765</v>
      </c>
      <c r="D105" s="1">
        <v>-0.7</v>
      </c>
      <c r="E105" s="1">
        <v>-0.4</v>
      </c>
      <c r="F105" s="1">
        <v>-6.7</v>
      </c>
      <c r="G105" s="1">
        <v>2.1</v>
      </c>
      <c r="H105" s="1">
        <v>5</v>
      </c>
      <c r="I105" s="1">
        <v>-3.8</v>
      </c>
      <c r="J105" s="1">
        <v>-4.2</v>
      </c>
      <c r="K105" s="1">
        <v>5.3</v>
      </c>
      <c r="M105" s="1">
        <v>2.1</v>
      </c>
      <c r="N105" s="1">
        <v>-3.8</v>
      </c>
      <c r="O105" s="1">
        <v>-6.7</v>
      </c>
      <c r="P105" s="1">
        <v>5</v>
      </c>
    </row>
    <row r="106" spans="1:16">
      <c r="A106" s="1">
        <v>55</v>
      </c>
      <c r="B106" s="1">
        <v>31</v>
      </c>
      <c r="C106" s="1">
        <v>787</v>
      </c>
      <c r="D106" s="1">
        <v>-1</v>
      </c>
      <c r="E106" s="1">
        <v>-0.4</v>
      </c>
      <c r="F106" s="1">
        <v>-8.1</v>
      </c>
      <c r="G106" s="1">
        <v>2.1</v>
      </c>
      <c r="H106" s="1">
        <v>7.1</v>
      </c>
      <c r="I106" s="1">
        <v>-3.8</v>
      </c>
      <c r="J106" s="1">
        <v>-5.3</v>
      </c>
      <c r="K106" s="1">
        <v>5.6</v>
      </c>
      <c r="M106" s="1">
        <v>2.1</v>
      </c>
      <c r="N106" s="1">
        <v>-3.8</v>
      </c>
      <c r="O106" s="1">
        <v>-8.1</v>
      </c>
      <c r="P106" s="1">
        <v>7.1</v>
      </c>
    </row>
    <row r="107" spans="1:16">
      <c r="A107" s="1">
        <v>55</v>
      </c>
      <c r="B107" s="1">
        <v>31</v>
      </c>
      <c r="C107" s="1">
        <v>810</v>
      </c>
      <c r="D107" s="1">
        <v>-1</v>
      </c>
      <c r="E107" s="1">
        <v>-0.4</v>
      </c>
      <c r="F107" s="1">
        <v>-9.1</v>
      </c>
      <c r="G107" s="1">
        <v>2.1</v>
      </c>
      <c r="H107" s="1">
        <v>8.8000000000000007</v>
      </c>
      <c r="I107" s="1">
        <v>-4.2</v>
      </c>
      <c r="J107" s="1">
        <v>-6.3</v>
      </c>
      <c r="K107" s="1">
        <v>6</v>
      </c>
      <c r="M107" s="1">
        <v>2.1</v>
      </c>
      <c r="N107" s="1">
        <v>-4.2</v>
      </c>
      <c r="O107" s="1">
        <v>-9.1</v>
      </c>
      <c r="P107" s="1">
        <v>8.8000000000000007</v>
      </c>
    </row>
    <row r="108" spans="1:16">
      <c r="A108" s="1">
        <v>55</v>
      </c>
      <c r="B108" s="1">
        <v>31</v>
      </c>
      <c r="C108" s="1">
        <v>832</v>
      </c>
      <c r="D108" s="1">
        <v>-1</v>
      </c>
      <c r="E108" s="1">
        <v>-0.4</v>
      </c>
      <c r="F108" s="1">
        <v>-10.5</v>
      </c>
      <c r="G108" s="1">
        <v>2.1</v>
      </c>
      <c r="H108" s="1">
        <v>11.3</v>
      </c>
      <c r="I108" s="1">
        <v>-4.5</v>
      </c>
      <c r="J108" s="1">
        <v>-7</v>
      </c>
      <c r="K108" s="1">
        <v>6.3</v>
      </c>
      <c r="M108" s="1">
        <v>2.1</v>
      </c>
      <c r="N108" s="1">
        <v>-4.5</v>
      </c>
      <c r="O108" s="1">
        <v>-10.5</v>
      </c>
      <c r="P108" s="1">
        <v>11.3</v>
      </c>
    </row>
    <row r="109" spans="1:16">
      <c r="A109" s="1">
        <v>55</v>
      </c>
      <c r="B109" s="1">
        <v>31</v>
      </c>
      <c r="C109" s="1">
        <v>855</v>
      </c>
      <c r="D109" s="1">
        <v>-1.4</v>
      </c>
      <c r="E109" s="1">
        <v>-0.4</v>
      </c>
      <c r="F109" s="1">
        <v>-12.3</v>
      </c>
      <c r="G109" s="1">
        <v>2.1</v>
      </c>
      <c r="H109" s="1">
        <v>13.8</v>
      </c>
      <c r="I109" s="1">
        <v>-4.9000000000000004</v>
      </c>
      <c r="J109" s="1">
        <v>-7.7</v>
      </c>
      <c r="K109" s="1">
        <v>7</v>
      </c>
      <c r="M109" s="1">
        <v>2.1</v>
      </c>
      <c r="N109" s="1">
        <v>-4.9000000000000004</v>
      </c>
      <c r="O109" s="1">
        <v>-12.3</v>
      </c>
      <c r="P109" s="1">
        <v>13.8</v>
      </c>
    </row>
    <row r="110" spans="1:16">
      <c r="A110" s="1">
        <v>55</v>
      </c>
      <c r="B110" s="1">
        <v>31</v>
      </c>
      <c r="C110" s="1">
        <v>878</v>
      </c>
      <c r="D110" s="1">
        <v>-1.4</v>
      </c>
      <c r="E110" s="1">
        <v>-0.4</v>
      </c>
      <c r="F110" s="1">
        <v>-14.1</v>
      </c>
      <c r="G110" s="1">
        <v>2.5</v>
      </c>
      <c r="H110" s="1">
        <v>17.3</v>
      </c>
      <c r="I110" s="1">
        <v>-5.6</v>
      </c>
      <c r="J110" s="1">
        <v>-8.4</v>
      </c>
      <c r="K110" s="1">
        <v>7.7</v>
      </c>
      <c r="M110" s="1">
        <v>2.5</v>
      </c>
      <c r="N110" s="1">
        <v>-5.6</v>
      </c>
      <c r="O110" s="1">
        <v>-14.1</v>
      </c>
      <c r="P110" s="1">
        <v>17.3</v>
      </c>
    </row>
    <row r="111" spans="1:16">
      <c r="A111" s="1">
        <v>55</v>
      </c>
      <c r="B111" s="1">
        <v>31</v>
      </c>
      <c r="C111" s="1">
        <v>901</v>
      </c>
      <c r="D111" s="1">
        <v>-1.4</v>
      </c>
      <c r="E111" s="1">
        <v>-0.4</v>
      </c>
      <c r="F111" s="1">
        <v>-15.8</v>
      </c>
      <c r="G111" s="1">
        <v>2.5</v>
      </c>
      <c r="H111" s="1">
        <v>21.1</v>
      </c>
      <c r="I111" s="1">
        <v>-5.9</v>
      </c>
      <c r="J111" s="1">
        <v>-9.1</v>
      </c>
      <c r="K111" s="1">
        <v>8.1</v>
      </c>
      <c r="M111" s="1">
        <v>2.5</v>
      </c>
      <c r="N111" s="1">
        <v>-5.9</v>
      </c>
      <c r="O111" s="1">
        <v>-15.8</v>
      </c>
      <c r="P111" s="1">
        <v>21.1</v>
      </c>
    </row>
    <row r="112" spans="1:16">
      <c r="A112" s="1">
        <v>55</v>
      </c>
      <c r="B112" s="1">
        <v>31</v>
      </c>
      <c r="C112" s="1">
        <v>923</v>
      </c>
      <c r="D112" s="1">
        <v>-1.4</v>
      </c>
      <c r="E112" s="1">
        <v>-0.4</v>
      </c>
      <c r="F112" s="1">
        <v>-17.899999999999999</v>
      </c>
      <c r="G112" s="1">
        <v>2.5</v>
      </c>
      <c r="H112" s="1">
        <v>25.4</v>
      </c>
      <c r="I112" s="1">
        <v>-6.3</v>
      </c>
      <c r="J112" s="1">
        <v>-9.1</v>
      </c>
      <c r="K112" s="1">
        <v>8.8000000000000007</v>
      </c>
      <c r="M112" s="1">
        <v>2.5</v>
      </c>
      <c r="N112" s="1">
        <v>-6.3</v>
      </c>
      <c r="O112" s="1">
        <v>-17.899999999999999</v>
      </c>
      <c r="P112" s="1">
        <v>25.4</v>
      </c>
    </row>
    <row r="113" spans="1:16">
      <c r="A113" s="1">
        <v>55</v>
      </c>
      <c r="B113" s="1">
        <v>31</v>
      </c>
      <c r="C113" s="1">
        <v>946</v>
      </c>
      <c r="D113" s="1">
        <v>-1.4</v>
      </c>
      <c r="E113" s="1">
        <v>0</v>
      </c>
      <c r="F113" s="1">
        <v>-19.7</v>
      </c>
      <c r="G113" s="1">
        <v>2.5</v>
      </c>
      <c r="H113" s="1">
        <v>29.6</v>
      </c>
      <c r="I113" s="1">
        <v>-6.6</v>
      </c>
      <c r="J113" s="1">
        <v>-9.1</v>
      </c>
      <c r="K113" s="1">
        <v>9.1</v>
      </c>
      <c r="M113" s="1">
        <v>2.5</v>
      </c>
      <c r="N113" s="1">
        <v>-6.6</v>
      </c>
      <c r="O113" s="1">
        <v>-19.7</v>
      </c>
      <c r="P113" s="1">
        <v>29.6</v>
      </c>
    </row>
    <row r="114" spans="1:16">
      <c r="A114" s="1">
        <v>55</v>
      </c>
      <c r="B114" s="1">
        <v>31</v>
      </c>
      <c r="C114" s="1">
        <v>970</v>
      </c>
      <c r="D114" s="1">
        <v>-1.4</v>
      </c>
      <c r="E114" s="1">
        <v>0</v>
      </c>
      <c r="F114" s="1">
        <v>-21.8</v>
      </c>
      <c r="G114" s="1">
        <v>2.5</v>
      </c>
      <c r="H114" s="1">
        <v>34.5</v>
      </c>
      <c r="I114" s="1">
        <v>-7</v>
      </c>
      <c r="J114" s="1">
        <v>-9.1</v>
      </c>
      <c r="K114" s="1">
        <v>9.8000000000000007</v>
      </c>
      <c r="M114" s="1">
        <v>2.5</v>
      </c>
      <c r="N114" s="1">
        <v>-7</v>
      </c>
      <c r="O114" s="1">
        <v>-21.8</v>
      </c>
      <c r="P114" s="1">
        <v>34.5</v>
      </c>
    </row>
    <row r="115" spans="1:16">
      <c r="A115" s="1">
        <v>55</v>
      </c>
      <c r="B115" s="1">
        <v>31</v>
      </c>
      <c r="C115" s="1">
        <v>993</v>
      </c>
      <c r="D115" s="1">
        <v>-1.4</v>
      </c>
      <c r="E115" s="1">
        <v>0</v>
      </c>
      <c r="F115" s="1">
        <v>-23.9</v>
      </c>
      <c r="G115" s="1">
        <v>2.5</v>
      </c>
      <c r="H115" s="1">
        <v>39.799999999999997</v>
      </c>
      <c r="I115" s="1">
        <v>-7.3</v>
      </c>
      <c r="J115" s="1">
        <v>-8.8000000000000007</v>
      </c>
      <c r="K115" s="1">
        <v>10.199999999999999</v>
      </c>
      <c r="M115" s="1">
        <v>2.5</v>
      </c>
      <c r="N115" s="1">
        <v>-7.3</v>
      </c>
      <c r="O115" s="1">
        <v>-23.9</v>
      </c>
      <c r="P115" s="1">
        <v>39.799999999999997</v>
      </c>
    </row>
    <row r="116" spans="1:16">
      <c r="A116" s="1">
        <v>55</v>
      </c>
      <c r="B116" s="1">
        <v>32</v>
      </c>
      <c r="C116" s="1">
        <v>16</v>
      </c>
      <c r="D116" s="1">
        <v>-1.7</v>
      </c>
      <c r="E116" s="1">
        <v>0</v>
      </c>
      <c r="F116" s="1">
        <v>-26</v>
      </c>
      <c r="G116" s="1">
        <v>2.1</v>
      </c>
      <c r="H116" s="1">
        <v>44.3</v>
      </c>
      <c r="I116" s="1">
        <v>-7.7</v>
      </c>
      <c r="J116" s="1">
        <v>-8.8000000000000007</v>
      </c>
      <c r="K116" s="1">
        <v>10.5</v>
      </c>
      <c r="M116" s="1">
        <v>2.1</v>
      </c>
      <c r="N116" s="1">
        <v>-7.7</v>
      </c>
      <c r="O116" s="1">
        <v>-26</v>
      </c>
      <c r="P116" s="1">
        <v>44.3</v>
      </c>
    </row>
    <row r="117" spans="1:16">
      <c r="A117" s="1">
        <v>55</v>
      </c>
      <c r="B117" s="1">
        <v>32</v>
      </c>
      <c r="C117" s="1">
        <v>39</v>
      </c>
      <c r="D117" s="1">
        <v>-1.7</v>
      </c>
      <c r="E117" s="1">
        <v>0</v>
      </c>
      <c r="F117" s="1">
        <v>-23.9</v>
      </c>
      <c r="G117" s="1">
        <v>1.8</v>
      </c>
      <c r="H117" s="1">
        <v>48.2</v>
      </c>
      <c r="I117" s="1">
        <v>-7.7</v>
      </c>
      <c r="J117" s="1">
        <v>-8.8000000000000007</v>
      </c>
      <c r="K117" s="1">
        <v>10.9</v>
      </c>
      <c r="M117" s="1">
        <v>1.8</v>
      </c>
      <c r="N117" s="1">
        <v>-7.7</v>
      </c>
      <c r="O117" s="1">
        <v>-23.9</v>
      </c>
      <c r="P117" s="1">
        <v>48.2</v>
      </c>
    </row>
    <row r="118" spans="1:16">
      <c r="A118" s="1">
        <v>55</v>
      </c>
      <c r="B118" s="1">
        <v>32</v>
      </c>
      <c r="C118" s="1">
        <v>61</v>
      </c>
      <c r="D118" s="1">
        <v>-1.7</v>
      </c>
      <c r="E118" s="1">
        <v>0</v>
      </c>
      <c r="F118" s="1">
        <v>-25.7</v>
      </c>
      <c r="G118" s="1">
        <v>1.8</v>
      </c>
      <c r="H118" s="1">
        <v>51.4</v>
      </c>
      <c r="I118" s="1">
        <v>-7.7</v>
      </c>
      <c r="J118" s="1">
        <v>-9.1</v>
      </c>
      <c r="K118" s="1">
        <v>11.2</v>
      </c>
      <c r="M118" s="1">
        <v>1.8</v>
      </c>
      <c r="N118" s="1">
        <v>-7.7</v>
      </c>
      <c r="O118" s="1">
        <v>-25.7</v>
      </c>
      <c r="P118" s="1">
        <v>51.4</v>
      </c>
    </row>
    <row r="119" spans="1:16">
      <c r="A119" s="1">
        <v>55</v>
      </c>
      <c r="B119" s="1">
        <v>32</v>
      </c>
      <c r="C119" s="1">
        <v>84</v>
      </c>
      <c r="D119" s="1">
        <v>-1.7</v>
      </c>
      <c r="E119" s="1">
        <v>0.3</v>
      </c>
      <c r="F119" s="1">
        <v>-27.1</v>
      </c>
      <c r="G119" s="1">
        <v>1.4</v>
      </c>
      <c r="H119" s="1">
        <v>53.5</v>
      </c>
      <c r="I119" s="1">
        <v>-8</v>
      </c>
      <c r="J119" s="1">
        <v>-9.1</v>
      </c>
      <c r="K119" s="1">
        <v>11.9</v>
      </c>
      <c r="M119" s="1">
        <v>1.4</v>
      </c>
      <c r="N119" s="1">
        <v>-8</v>
      </c>
      <c r="O119" s="1">
        <v>-27.1</v>
      </c>
      <c r="P119" s="1">
        <v>53.5</v>
      </c>
    </row>
    <row r="120" spans="1:16">
      <c r="A120" s="1">
        <v>55</v>
      </c>
      <c r="B120" s="1">
        <v>32</v>
      </c>
      <c r="C120" s="1">
        <v>106</v>
      </c>
      <c r="D120" s="1">
        <v>-2.1</v>
      </c>
      <c r="E120" s="1">
        <v>0.3</v>
      </c>
      <c r="F120" s="1">
        <v>-28.5</v>
      </c>
      <c r="G120" s="1">
        <v>1.4</v>
      </c>
      <c r="H120" s="1">
        <v>54.5</v>
      </c>
      <c r="I120" s="1">
        <v>-8.4</v>
      </c>
      <c r="J120" s="1">
        <v>-9.5</v>
      </c>
      <c r="K120" s="1">
        <v>12.7</v>
      </c>
      <c r="M120" s="1">
        <v>1.4</v>
      </c>
      <c r="N120" s="1">
        <v>-8.4</v>
      </c>
      <c r="O120" s="1">
        <v>-28.5</v>
      </c>
      <c r="P120" s="1">
        <v>54.5</v>
      </c>
    </row>
    <row r="121" spans="1:16">
      <c r="A121" s="1">
        <v>55</v>
      </c>
      <c r="B121" s="1">
        <v>32</v>
      </c>
      <c r="C121" s="1">
        <v>130</v>
      </c>
      <c r="D121" s="1">
        <v>-2.1</v>
      </c>
      <c r="E121" s="1">
        <v>0.3</v>
      </c>
      <c r="F121" s="1">
        <v>-29.2</v>
      </c>
      <c r="G121" s="1">
        <v>1.1000000000000001</v>
      </c>
      <c r="H121" s="1">
        <v>54.5</v>
      </c>
      <c r="I121" s="1">
        <v>-8.6999999999999993</v>
      </c>
      <c r="J121" s="1">
        <v>-10.199999999999999</v>
      </c>
      <c r="K121" s="1">
        <v>13</v>
      </c>
      <c r="M121" s="1">
        <v>1.1000000000000001</v>
      </c>
      <c r="N121" s="1">
        <v>-8.6999999999999993</v>
      </c>
      <c r="O121" s="1">
        <v>-29.2</v>
      </c>
      <c r="P121" s="1">
        <v>54.5</v>
      </c>
    </row>
    <row r="122" spans="1:16">
      <c r="A122" s="1">
        <v>55</v>
      </c>
      <c r="B122" s="1">
        <v>32</v>
      </c>
      <c r="C122" s="1">
        <v>152</v>
      </c>
      <c r="D122" s="1">
        <v>-2.1</v>
      </c>
      <c r="E122" s="1">
        <v>0.3</v>
      </c>
      <c r="F122" s="1">
        <v>-30.2</v>
      </c>
      <c r="G122" s="1">
        <v>1.1000000000000001</v>
      </c>
      <c r="H122" s="1">
        <v>53.1</v>
      </c>
      <c r="I122" s="1">
        <v>-8.6999999999999993</v>
      </c>
      <c r="J122" s="1">
        <v>-10.5</v>
      </c>
      <c r="K122" s="1">
        <v>13.7</v>
      </c>
      <c r="M122" s="1">
        <v>1.1000000000000001</v>
      </c>
      <c r="N122" s="1">
        <v>-8.6999999999999993</v>
      </c>
      <c r="O122" s="1">
        <v>-30.2</v>
      </c>
      <c r="P122" s="1">
        <v>53.1</v>
      </c>
    </row>
    <row r="123" spans="1:16">
      <c r="A123" s="1">
        <v>55</v>
      </c>
      <c r="B123" s="1">
        <v>32</v>
      </c>
      <c r="C123" s="1">
        <v>177</v>
      </c>
      <c r="D123" s="1">
        <v>-2.4</v>
      </c>
      <c r="E123" s="1">
        <v>0.3</v>
      </c>
      <c r="F123" s="1">
        <v>-30.9</v>
      </c>
      <c r="G123" s="1">
        <v>1.1000000000000001</v>
      </c>
      <c r="H123" s="1">
        <v>51</v>
      </c>
      <c r="I123" s="1">
        <v>-9.1</v>
      </c>
      <c r="J123" s="1">
        <v>-10.199999999999999</v>
      </c>
      <c r="K123" s="1">
        <v>14.4</v>
      </c>
      <c r="M123" s="1">
        <v>1.1000000000000001</v>
      </c>
      <c r="N123" s="1">
        <v>-9.1</v>
      </c>
      <c r="O123" s="1">
        <v>-30.9</v>
      </c>
      <c r="P123" s="1">
        <v>51</v>
      </c>
    </row>
    <row r="124" spans="1:16">
      <c r="A124" s="1">
        <v>55</v>
      </c>
      <c r="B124" s="1">
        <v>32</v>
      </c>
      <c r="C124" s="1">
        <v>200</v>
      </c>
      <c r="D124" s="1">
        <v>-2.4</v>
      </c>
      <c r="E124" s="1">
        <v>0.3</v>
      </c>
      <c r="F124" s="1">
        <v>-35.200000000000003</v>
      </c>
      <c r="G124" s="1">
        <v>0.7</v>
      </c>
      <c r="H124" s="1">
        <v>47.9</v>
      </c>
      <c r="I124" s="1">
        <v>-9.1</v>
      </c>
      <c r="J124" s="1">
        <v>-9.8000000000000007</v>
      </c>
      <c r="K124" s="1">
        <v>15.5</v>
      </c>
      <c r="M124" s="1">
        <v>0.7</v>
      </c>
      <c r="N124" s="1">
        <v>-9.1</v>
      </c>
      <c r="O124" s="1">
        <v>-35.200000000000003</v>
      </c>
      <c r="P124" s="1">
        <v>47.9</v>
      </c>
    </row>
    <row r="125" spans="1:16">
      <c r="A125" s="1">
        <v>55</v>
      </c>
      <c r="B125" s="1">
        <v>32</v>
      </c>
      <c r="C125" s="1">
        <v>223</v>
      </c>
      <c r="D125" s="1">
        <v>-2.4</v>
      </c>
      <c r="E125" s="1">
        <v>0.3</v>
      </c>
      <c r="F125" s="1">
        <v>-35.9</v>
      </c>
      <c r="G125" s="1">
        <v>0.7</v>
      </c>
      <c r="H125" s="1">
        <v>44</v>
      </c>
      <c r="I125" s="1">
        <v>-9.4</v>
      </c>
      <c r="J125" s="1">
        <v>-9.5</v>
      </c>
      <c r="K125" s="1">
        <v>16.2</v>
      </c>
      <c r="M125" s="1">
        <v>0.7</v>
      </c>
      <c r="N125" s="1">
        <v>-9.4</v>
      </c>
      <c r="O125" s="1">
        <v>-35.9</v>
      </c>
      <c r="P125" s="1">
        <v>44</v>
      </c>
    </row>
    <row r="126" spans="1:16">
      <c r="A126" s="1">
        <v>55</v>
      </c>
      <c r="B126" s="1">
        <v>32</v>
      </c>
      <c r="C126" s="1">
        <v>246</v>
      </c>
      <c r="D126" s="1">
        <v>-2.4</v>
      </c>
      <c r="E126" s="1">
        <v>0.7</v>
      </c>
      <c r="F126" s="1">
        <v>-35.9</v>
      </c>
      <c r="G126" s="1">
        <v>0.4</v>
      </c>
      <c r="H126" s="1">
        <v>39.799999999999997</v>
      </c>
      <c r="I126" s="1">
        <v>-9.4</v>
      </c>
      <c r="J126" s="1">
        <v>-8.4</v>
      </c>
      <c r="K126" s="1">
        <v>16.899999999999999</v>
      </c>
      <c r="M126" s="1">
        <v>0.4</v>
      </c>
      <c r="N126" s="1">
        <v>-9.4</v>
      </c>
      <c r="O126" s="1">
        <v>-35.9</v>
      </c>
      <c r="P126" s="1">
        <v>39.799999999999997</v>
      </c>
    </row>
    <row r="127" spans="1:16">
      <c r="A127" s="1">
        <v>55</v>
      </c>
      <c r="B127" s="1">
        <v>32</v>
      </c>
      <c r="C127" s="1">
        <v>269</v>
      </c>
      <c r="D127" s="1">
        <v>-2.4</v>
      </c>
      <c r="E127" s="1">
        <v>0.7</v>
      </c>
      <c r="F127" s="1">
        <v>-36.200000000000003</v>
      </c>
      <c r="G127" s="1">
        <v>0.4</v>
      </c>
      <c r="H127" s="1">
        <v>35.9</v>
      </c>
      <c r="I127" s="1">
        <v>-9.8000000000000007</v>
      </c>
      <c r="J127" s="1">
        <v>-7.7</v>
      </c>
      <c r="K127" s="1">
        <v>17.600000000000001</v>
      </c>
      <c r="M127" s="1">
        <v>0.4</v>
      </c>
      <c r="N127" s="1">
        <v>-9.8000000000000007</v>
      </c>
      <c r="O127" s="1">
        <v>-36.200000000000003</v>
      </c>
      <c r="P127" s="1">
        <v>35.9</v>
      </c>
    </row>
    <row r="128" spans="1:16">
      <c r="A128" s="1">
        <v>55</v>
      </c>
      <c r="B128" s="1">
        <v>32</v>
      </c>
      <c r="C128" s="1">
        <v>292</v>
      </c>
      <c r="D128" s="1">
        <v>-2.4</v>
      </c>
      <c r="E128" s="1">
        <v>1</v>
      </c>
      <c r="F128" s="1">
        <v>-36.6</v>
      </c>
      <c r="G128" s="1">
        <v>0.4</v>
      </c>
      <c r="H128" s="1">
        <v>32</v>
      </c>
      <c r="I128" s="1">
        <v>-9.8000000000000007</v>
      </c>
      <c r="J128" s="1">
        <v>-6.7</v>
      </c>
      <c r="K128" s="1">
        <v>18.600000000000001</v>
      </c>
      <c r="M128" s="1">
        <v>0.4</v>
      </c>
      <c r="N128" s="1">
        <v>-9.8000000000000007</v>
      </c>
      <c r="O128" s="1">
        <v>-36.6</v>
      </c>
      <c r="P128" s="1">
        <v>32</v>
      </c>
    </row>
    <row r="129" spans="1:16">
      <c r="A129" s="1">
        <v>55</v>
      </c>
      <c r="B129" s="1">
        <v>32</v>
      </c>
      <c r="C129" s="1">
        <v>315</v>
      </c>
      <c r="D129" s="1">
        <v>-2.4</v>
      </c>
      <c r="E129" s="1">
        <v>1.7</v>
      </c>
      <c r="F129" s="1">
        <v>-36.6</v>
      </c>
      <c r="G129" s="1">
        <v>0.7</v>
      </c>
      <c r="H129" s="1">
        <v>28.2</v>
      </c>
      <c r="I129" s="1">
        <v>-10.5</v>
      </c>
      <c r="J129" s="1">
        <v>-8.1</v>
      </c>
      <c r="K129" s="1">
        <v>19.7</v>
      </c>
      <c r="M129" s="1">
        <v>0.7</v>
      </c>
      <c r="N129" s="1">
        <v>-10.5</v>
      </c>
      <c r="O129" s="1">
        <v>-36.6</v>
      </c>
      <c r="P129" s="1">
        <v>28.2</v>
      </c>
    </row>
    <row r="130" spans="1:16">
      <c r="A130" s="1">
        <v>55</v>
      </c>
      <c r="B130" s="1">
        <v>32</v>
      </c>
      <c r="C130" s="1">
        <v>337</v>
      </c>
      <c r="D130" s="1">
        <v>-2.4</v>
      </c>
      <c r="E130" s="1">
        <v>2.1</v>
      </c>
      <c r="F130" s="1">
        <v>-36.200000000000003</v>
      </c>
      <c r="G130" s="1">
        <v>0.7</v>
      </c>
      <c r="H130" s="1">
        <v>25</v>
      </c>
      <c r="I130" s="1">
        <v>-11.2</v>
      </c>
      <c r="J130" s="1">
        <v>-6.7</v>
      </c>
      <c r="K130" s="1">
        <v>20.7</v>
      </c>
      <c r="M130" s="1">
        <v>0.7</v>
      </c>
      <c r="N130" s="1">
        <v>-11.2</v>
      </c>
      <c r="O130" s="1">
        <v>-36.200000000000003</v>
      </c>
      <c r="P130" s="1">
        <v>25</v>
      </c>
    </row>
    <row r="131" spans="1:16">
      <c r="A131" s="1">
        <v>55</v>
      </c>
      <c r="B131" s="1">
        <v>32</v>
      </c>
      <c r="C131" s="1">
        <v>360</v>
      </c>
      <c r="D131" s="1">
        <v>-2.1</v>
      </c>
      <c r="E131" s="1">
        <v>2.8</v>
      </c>
      <c r="F131" s="1">
        <v>-35.9</v>
      </c>
      <c r="G131" s="1">
        <v>1.1000000000000001</v>
      </c>
      <c r="H131" s="1">
        <v>23.2</v>
      </c>
      <c r="I131" s="1">
        <v>-12.3</v>
      </c>
      <c r="J131" s="1">
        <v>-5.3</v>
      </c>
      <c r="K131" s="1">
        <v>21.4</v>
      </c>
      <c r="M131" s="1">
        <v>1.1000000000000001</v>
      </c>
      <c r="N131" s="1">
        <v>-12.3</v>
      </c>
      <c r="O131" s="1">
        <v>-35.9</v>
      </c>
      <c r="P131" s="1">
        <v>23.2</v>
      </c>
    </row>
    <row r="132" spans="1:16">
      <c r="A132" s="1">
        <v>55</v>
      </c>
      <c r="B132" s="1">
        <v>32</v>
      </c>
      <c r="C132" s="1">
        <v>383</v>
      </c>
      <c r="D132" s="1">
        <v>-2.1</v>
      </c>
      <c r="E132" s="1">
        <v>3.1</v>
      </c>
      <c r="F132" s="1">
        <v>-35.5</v>
      </c>
      <c r="G132" s="1">
        <v>1.4</v>
      </c>
      <c r="H132" s="1">
        <v>21.8</v>
      </c>
      <c r="I132" s="1">
        <v>-13.7</v>
      </c>
      <c r="J132" s="1">
        <v>-3.5</v>
      </c>
      <c r="K132" s="1">
        <v>21.8</v>
      </c>
      <c r="M132" s="1">
        <v>1.4</v>
      </c>
      <c r="N132" s="1">
        <v>-13.7</v>
      </c>
      <c r="O132" s="1">
        <v>-35.5</v>
      </c>
      <c r="P132" s="1">
        <v>21.8</v>
      </c>
    </row>
    <row r="133" spans="1:16">
      <c r="A133" s="1">
        <v>55</v>
      </c>
      <c r="B133" s="1">
        <v>32</v>
      </c>
      <c r="C133" s="1">
        <v>406</v>
      </c>
      <c r="D133" s="1">
        <v>-1.7</v>
      </c>
      <c r="E133" s="1">
        <v>3.5</v>
      </c>
      <c r="F133" s="1">
        <v>-34.799999999999997</v>
      </c>
      <c r="G133" s="1">
        <v>1.8</v>
      </c>
      <c r="H133" s="1">
        <v>21.5</v>
      </c>
      <c r="I133" s="1">
        <v>-14.7</v>
      </c>
      <c r="J133" s="1">
        <v>-2.4</v>
      </c>
      <c r="K133" s="1">
        <v>21.8</v>
      </c>
      <c r="M133" s="1">
        <v>1.8</v>
      </c>
      <c r="N133" s="1">
        <v>-14.7</v>
      </c>
      <c r="O133" s="1">
        <v>-34.799999999999997</v>
      </c>
      <c r="P133" s="1">
        <v>21.5</v>
      </c>
    </row>
    <row r="134" spans="1:16">
      <c r="A134" s="1">
        <v>55</v>
      </c>
      <c r="B134" s="1">
        <v>32</v>
      </c>
      <c r="C134" s="1">
        <v>429</v>
      </c>
      <c r="D134" s="1">
        <v>-1.7</v>
      </c>
      <c r="E134" s="1">
        <v>4.2</v>
      </c>
      <c r="F134" s="1">
        <v>-34.1</v>
      </c>
      <c r="G134" s="1">
        <v>2.1</v>
      </c>
      <c r="H134" s="1">
        <v>22.2</v>
      </c>
      <c r="I134" s="1">
        <v>-16.8</v>
      </c>
      <c r="J134" s="1">
        <v>-1.4</v>
      </c>
      <c r="K134" s="1">
        <v>21.1</v>
      </c>
      <c r="M134" s="1">
        <v>2.1</v>
      </c>
      <c r="N134" s="1">
        <v>-16.8</v>
      </c>
      <c r="O134" s="1">
        <v>-34.1</v>
      </c>
      <c r="P134" s="1">
        <v>22.2</v>
      </c>
    </row>
    <row r="135" spans="1:16">
      <c r="A135" s="1">
        <v>55</v>
      </c>
      <c r="B135" s="1">
        <v>32</v>
      </c>
      <c r="C135" s="1">
        <v>451</v>
      </c>
      <c r="D135" s="1">
        <v>-1.4</v>
      </c>
      <c r="E135" s="1">
        <v>4.5</v>
      </c>
      <c r="F135" s="1">
        <v>-33.700000000000003</v>
      </c>
      <c r="G135" s="1">
        <v>2.8</v>
      </c>
      <c r="H135" s="1">
        <v>23.6</v>
      </c>
      <c r="I135" s="1">
        <v>-18.899999999999999</v>
      </c>
      <c r="J135" s="1">
        <v>-1.4</v>
      </c>
      <c r="K135" s="1">
        <v>19.7</v>
      </c>
      <c r="M135" s="1">
        <v>2.8</v>
      </c>
      <c r="N135" s="1">
        <v>-18.899999999999999</v>
      </c>
      <c r="O135" s="1">
        <v>-33.700000000000003</v>
      </c>
      <c r="P135" s="1">
        <v>23.6</v>
      </c>
    </row>
    <row r="136" spans="1:16">
      <c r="A136" s="1">
        <v>55</v>
      </c>
      <c r="B136" s="1">
        <v>32</v>
      </c>
      <c r="C136" s="1">
        <v>474</v>
      </c>
      <c r="D136" s="1">
        <v>-1.4</v>
      </c>
      <c r="E136" s="1">
        <v>4.9000000000000004</v>
      </c>
      <c r="F136" s="1">
        <v>-33.4</v>
      </c>
      <c r="G136" s="1">
        <v>3.2</v>
      </c>
      <c r="H136" s="1">
        <v>25.7</v>
      </c>
      <c r="I136" s="1">
        <v>-21</v>
      </c>
      <c r="J136" s="1">
        <v>0.7</v>
      </c>
      <c r="K136" s="1">
        <v>17.899999999999999</v>
      </c>
      <c r="M136" s="1">
        <v>3.2</v>
      </c>
      <c r="N136" s="1">
        <v>-21</v>
      </c>
      <c r="O136" s="1">
        <v>-33.4</v>
      </c>
      <c r="P136" s="1">
        <v>25.7</v>
      </c>
    </row>
    <row r="137" spans="1:16">
      <c r="A137" s="1">
        <v>55</v>
      </c>
      <c r="B137" s="1">
        <v>32</v>
      </c>
      <c r="C137" s="1">
        <v>498</v>
      </c>
      <c r="D137" s="1">
        <v>-1.4</v>
      </c>
      <c r="E137" s="1">
        <v>5.3</v>
      </c>
      <c r="F137" s="1">
        <v>-33</v>
      </c>
      <c r="G137" s="1">
        <v>3.9</v>
      </c>
      <c r="H137" s="1">
        <v>28.2</v>
      </c>
      <c r="I137" s="1">
        <v>-24.2</v>
      </c>
      <c r="J137" s="1">
        <v>-0.7</v>
      </c>
      <c r="K137" s="1">
        <v>15.1</v>
      </c>
      <c r="M137" s="1">
        <v>3.9</v>
      </c>
      <c r="N137" s="1">
        <v>-24.2</v>
      </c>
      <c r="O137" s="1">
        <v>-33</v>
      </c>
      <c r="P137" s="1">
        <v>28.2</v>
      </c>
    </row>
    <row r="138" spans="1:16">
      <c r="A138" s="1">
        <v>55</v>
      </c>
      <c r="B138" s="1">
        <v>32</v>
      </c>
      <c r="C138" s="1">
        <v>521</v>
      </c>
      <c r="D138" s="1">
        <v>-1.4</v>
      </c>
      <c r="E138" s="1">
        <v>5.6</v>
      </c>
      <c r="F138" s="1">
        <v>-32.700000000000003</v>
      </c>
      <c r="G138" s="1">
        <v>4.9000000000000004</v>
      </c>
      <c r="H138" s="1">
        <v>30.3</v>
      </c>
      <c r="I138" s="1">
        <v>-28.4</v>
      </c>
      <c r="J138" s="1">
        <v>-2.8</v>
      </c>
      <c r="K138" s="1">
        <v>11.9</v>
      </c>
      <c r="M138" s="1">
        <v>4.9000000000000004</v>
      </c>
      <c r="N138" s="1">
        <v>-28.4</v>
      </c>
      <c r="O138" s="1">
        <v>-32.700000000000003</v>
      </c>
      <c r="P138" s="1">
        <v>30.3</v>
      </c>
    </row>
    <row r="139" spans="1:16">
      <c r="A139" s="1">
        <v>55</v>
      </c>
      <c r="B139" s="1">
        <v>32</v>
      </c>
      <c r="C139" s="1">
        <v>544</v>
      </c>
      <c r="D139" s="1">
        <v>-1.4</v>
      </c>
      <c r="E139" s="1">
        <v>5.6</v>
      </c>
      <c r="F139" s="1">
        <v>-32</v>
      </c>
      <c r="G139" s="1">
        <v>6.3</v>
      </c>
      <c r="H139" s="1">
        <v>32.4</v>
      </c>
      <c r="I139" s="1">
        <v>-33.4</v>
      </c>
      <c r="J139" s="1">
        <v>-4.9000000000000004</v>
      </c>
      <c r="K139" s="1">
        <v>8.1</v>
      </c>
      <c r="M139" s="1">
        <v>6.3</v>
      </c>
      <c r="N139" s="1">
        <v>-33.4</v>
      </c>
      <c r="O139" s="1">
        <v>-32</v>
      </c>
      <c r="P139" s="1">
        <v>32.4</v>
      </c>
    </row>
    <row r="140" spans="1:16">
      <c r="A140" s="1">
        <v>55</v>
      </c>
      <c r="B140" s="1">
        <v>32</v>
      </c>
      <c r="C140" s="1">
        <v>568</v>
      </c>
      <c r="D140" s="1">
        <v>-1.7</v>
      </c>
      <c r="E140" s="1">
        <v>5.3</v>
      </c>
      <c r="F140" s="1">
        <v>-31.3</v>
      </c>
      <c r="G140" s="1">
        <v>8.1</v>
      </c>
      <c r="H140" s="1">
        <v>33.799999999999997</v>
      </c>
      <c r="I140" s="1">
        <v>-39</v>
      </c>
      <c r="J140" s="1">
        <v>-7</v>
      </c>
      <c r="K140" s="1">
        <v>4.2</v>
      </c>
      <c r="M140" s="1">
        <v>8.1</v>
      </c>
      <c r="N140" s="1">
        <v>-39</v>
      </c>
      <c r="O140" s="1">
        <v>-31.3</v>
      </c>
      <c r="P140" s="1">
        <v>33.799999999999997</v>
      </c>
    </row>
    <row r="141" spans="1:16">
      <c r="A141" s="1">
        <v>55</v>
      </c>
      <c r="B141" s="1">
        <v>32</v>
      </c>
      <c r="C141" s="1">
        <v>593</v>
      </c>
      <c r="D141" s="1">
        <v>-2.1</v>
      </c>
      <c r="E141" s="1">
        <v>4.9000000000000004</v>
      </c>
      <c r="F141" s="1">
        <v>-30.2</v>
      </c>
      <c r="G141" s="1">
        <v>10.199999999999999</v>
      </c>
      <c r="H141" s="1">
        <v>34.799999999999997</v>
      </c>
      <c r="I141" s="1">
        <v>-45.3</v>
      </c>
      <c r="J141" s="1">
        <v>-8.4</v>
      </c>
      <c r="K141" s="1">
        <v>0</v>
      </c>
      <c r="M141" s="1">
        <v>10.199999999999999</v>
      </c>
      <c r="N141" s="1">
        <v>-45.3</v>
      </c>
      <c r="O141" s="1">
        <v>-30.2</v>
      </c>
      <c r="P141" s="1">
        <v>34.799999999999997</v>
      </c>
    </row>
    <row r="142" spans="1:16">
      <c r="A142" s="1">
        <v>55</v>
      </c>
      <c r="B142" s="1">
        <v>32</v>
      </c>
      <c r="C142" s="1">
        <v>616</v>
      </c>
      <c r="D142" s="1">
        <v>-2.4</v>
      </c>
      <c r="E142" s="1">
        <v>4.2</v>
      </c>
      <c r="F142" s="1">
        <v>-29.2</v>
      </c>
      <c r="G142" s="1">
        <v>12.3</v>
      </c>
      <c r="H142" s="1">
        <v>35.200000000000003</v>
      </c>
      <c r="I142" s="1">
        <v>-52</v>
      </c>
      <c r="J142" s="1">
        <v>-9.8000000000000007</v>
      </c>
      <c r="K142" s="1">
        <v>-3.9</v>
      </c>
      <c r="M142" s="1">
        <v>12.3</v>
      </c>
      <c r="N142" s="1">
        <v>-52</v>
      </c>
      <c r="O142" s="1">
        <v>-29.2</v>
      </c>
      <c r="P142" s="1">
        <v>35.200000000000003</v>
      </c>
    </row>
    <row r="143" spans="1:16">
      <c r="A143" s="1">
        <v>55</v>
      </c>
      <c r="B143" s="1">
        <v>32</v>
      </c>
      <c r="C143" s="1">
        <v>639</v>
      </c>
      <c r="D143" s="1">
        <v>-2.8</v>
      </c>
      <c r="E143" s="1">
        <v>3.8</v>
      </c>
      <c r="F143" s="1">
        <v>-27.8</v>
      </c>
      <c r="G143" s="1">
        <v>14.8</v>
      </c>
      <c r="H143" s="1">
        <v>34.799999999999997</v>
      </c>
      <c r="I143" s="1">
        <v>-58.3</v>
      </c>
      <c r="J143" s="1">
        <v>-10.9</v>
      </c>
      <c r="K143" s="1">
        <v>-6</v>
      </c>
      <c r="M143" s="1">
        <v>14.8</v>
      </c>
      <c r="N143" s="1">
        <v>-58.3</v>
      </c>
      <c r="O143" s="1">
        <v>-27.8</v>
      </c>
      <c r="P143" s="1">
        <v>34.799999999999997</v>
      </c>
    </row>
    <row r="144" spans="1:16">
      <c r="A144" s="1">
        <v>55</v>
      </c>
      <c r="B144" s="1">
        <v>32</v>
      </c>
      <c r="C144" s="1">
        <v>662</v>
      </c>
      <c r="D144" s="1">
        <v>-3.1</v>
      </c>
      <c r="E144" s="1">
        <v>3.1</v>
      </c>
      <c r="F144" s="1">
        <v>-26.4</v>
      </c>
      <c r="G144" s="1">
        <v>17.2</v>
      </c>
      <c r="H144" s="1">
        <v>34.5</v>
      </c>
      <c r="I144" s="1">
        <v>-63.9</v>
      </c>
      <c r="J144" s="1">
        <v>-11.9</v>
      </c>
      <c r="K144" s="1">
        <v>-6.3</v>
      </c>
      <c r="M144" s="1">
        <v>17.2</v>
      </c>
      <c r="N144" s="1">
        <v>-63.9</v>
      </c>
      <c r="O144" s="1">
        <v>-26.4</v>
      </c>
      <c r="P144" s="1">
        <v>34.5</v>
      </c>
    </row>
    <row r="145" spans="1:16">
      <c r="A145" s="1">
        <v>55</v>
      </c>
      <c r="B145" s="1">
        <v>32</v>
      </c>
      <c r="C145" s="1">
        <v>685</v>
      </c>
      <c r="D145" s="1">
        <v>-3.5</v>
      </c>
      <c r="E145" s="1">
        <v>2.4</v>
      </c>
      <c r="F145" s="1">
        <v>-25.3</v>
      </c>
      <c r="G145" s="1">
        <v>19.399999999999999</v>
      </c>
      <c r="H145" s="1">
        <v>33.799999999999997</v>
      </c>
      <c r="I145" s="1">
        <v>-68.2</v>
      </c>
      <c r="J145" s="1">
        <v>-12.6</v>
      </c>
      <c r="K145" s="1">
        <v>-5.3</v>
      </c>
      <c r="M145" s="1">
        <v>19.399999999999999</v>
      </c>
      <c r="N145" s="1">
        <v>-68.2</v>
      </c>
      <c r="O145" s="1">
        <v>-25.3</v>
      </c>
      <c r="P145" s="1">
        <v>33.799999999999997</v>
      </c>
    </row>
    <row r="146" spans="1:16">
      <c r="A146" s="1">
        <v>55</v>
      </c>
      <c r="B146" s="1">
        <v>32</v>
      </c>
      <c r="C146" s="1">
        <v>709</v>
      </c>
      <c r="D146" s="1">
        <v>-3.8</v>
      </c>
      <c r="E146" s="1">
        <v>1.7</v>
      </c>
      <c r="F146" s="1">
        <v>-23.6</v>
      </c>
      <c r="G146" s="1">
        <v>21.5</v>
      </c>
      <c r="H146" s="1">
        <v>33.1</v>
      </c>
      <c r="I146" s="1">
        <v>-71.3</v>
      </c>
      <c r="J146" s="1">
        <v>-13</v>
      </c>
      <c r="K146" s="1">
        <v>-3.5</v>
      </c>
      <c r="M146" s="1">
        <v>21.5</v>
      </c>
      <c r="N146" s="1">
        <v>-71.3</v>
      </c>
      <c r="O146" s="1">
        <v>-23.6</v>
      </c>
      <c r="P146" s="1">
        <v>33.1</v>
      </c>
    </row>
    <row r="147" spans="1:16">
      <c r="A147" s="1">
        <v>55</v>
      </c>
      <c r="B147" s="1">
        <v>32</v>
      </c>
      <c r="C147" s="1">
        <v>734</v>
      </c>
      <c r="D147" s="1">
        <v>-4.2</v>
      </c>
      <c r="E147" s="1">
        <v>1.4</v>
      </c>
      <c r="F147" s="1">
        <v>-22.1</v>
      </c>
      <c r="G147" s="1">
        <v>23.6</v>
      </c>
      <c r="H147" s="1">
        <v>32</v>
      </c>
      <c r="I147" s="1">
        <v>-73.099999999999994</v>
      </c>
      <c r="J147" s="1">
        <v>-13.7</v>
      </c>
      <c r="K147" s="1">
        <v>-0.7</v>
      </c>
      <c r="M147" s="1">
        <v>23.6</v>
      </c>
      <c r="N147" s="1">
        <v>-73.099999999999994</v>
      </c>
      <c r="O147" s="1">
        <v>-22.1</v>
      </c>
      <c r="P147" s="1">
        <v>32</v>
      </c>
    </row>
    <row r="148" spans="1:16">
      <c r="A148" s="1">
        <v>55</v>
      </c>
      <c r="B148" s="1">
        <v>32</v>
      </c>
      <c r="C148" s="1">
        <v>759</v>
      </c>
      <c r="D148" s="1">
        <v>-4.2</v>
      </c>
      <c r="E148" s="1">
        <v>1</v>
      </c>
      <c r="F148" s="1">
        <v>-20.399999999999999</v>
      </c>
      <c r="G148" s="1">
        <v>25.7</v>
      </c>
      <c r="H148" s="1">
        <v>30.6</v>
      </c>
      <c r="I148" s="1">
        <v>-73.400000000000006</v>
      </c>
      <c r="J148" s="1">
        <v>-14</v>
      </c>
      <c r="K148" s="1">
        <v>3.2</v>
      </c>
      <c r="M148" s="1">
        <v>25.7</v>
      </c>
      <c r="N148" s="1">
        <v>-73.400000000000006</v>
      </c>
      <c r="O148" s="1">
        <v>-20.399999999999999</v>
      </c>
      <c r="P148" s="1">
        <v>30.6</v>
      </c>
    </row>
    <row r="149" spans="1:16">
      <c r="A149" s="1">
        <v>55</v>
      </c>
      <c r="B149" s="1">
        <v>32</v>
      </c>
      <c r="C149" s="1">
        <v>783</v>
      </c>
      <c r="D149" s="1">
        <v>-4.5</v>
      </c>
      <c r="E149" s="1">
        <v>0.7</v>
      </c>
      <c r="F149" s="1">
        <v>-18.600000000000001</v>
      </c>
      <c r="G149" s="1">
        <v>27.1</v>
      </c>
      <c r="H149" s="1">
        <v>29.2</v>
      </c>
      <c r="I149" s="1">
        <v>-72</v>
      </c>
      <c r="J149" s="1">
        <v>-14.4</v>
      </c>
      <c r="K149" s="1">
        <v>6</v>
      </c>
      <c r="M149" s="1">
        <v>27.1</v>
      </c>
      <c r="N149" s="1">
        <v>-72</v>
      </c>
      <c r="O149" s="1">
        <v>-18.600000000000001</v>
      </c>
      <c r="P149" s="1">
        <v>29.2</v>
      </c>
    </row>
    <row r="150" spans="1:16">
      <c r="A150" s="1">
        <v>55</v>
      </c>
      <c r="B150" s="1">
        <v>32</v>
      </c>
      <c r="C150" s="1">
        <v>806</v>
      </c>
      <c r="D150" s="1">
        <v>-4.5</v>
      </c>
      <c r="E150" s="1">
        <v>0.3</v>
      </c>
      <c r="F150" s="1">
        <v>-16.899999999999999</v>
      </c>
      <c r="G150" s="1">
        <v>28.8</v>
      </c>
      <c r="H150" s="1">
        <v>27.5</v>
      </c>
      <c r="I150" s="1">
        <v>-69.2</v>
      </c>
      <c r="J150" s="1">
        <v>-14.8</v>
      </c>
      <c r="K150" s="1">
        <v>7.7</v>
      </c>
      <c r="M150" s="1">
        <v>28.8</v>
      </c>
      <c r="N150" s="1">
        <v>-69.2</v>
      </c>
      <c r="O150" s="1">
        <v>-16.899999999999999</v>
      </c>
      <c r="P150" s="1">
        <v>27.5</v>
      </c>
    </row>
    <row r="151" spans="1:16">
      <c r="A151" s="1">
        <v>55</v>
      </c>
      <c r="B151" s="1">
        <v>32</v>
      </c>
      <c r="C151" s="1">
        <v>829</v>
      </c>
      <c r="D151" s="1">
        <v>-4.5</v>
      </c>
      <c r="E151" s="1">
        <v>0</v>
      </c>
      <c r="F151" s="1">
        <v>-15.1</v>
      </c>
      <c r="G151" s="1">
        <v>30.3</v>
      </c>
      <c r="H151" s="1">
        <v>25.7</v>
      </c>
      <c r="I151" s="1">
        <v>-65.3</v>
      </c>
      <c r="J151" s="1">
        <v>-15.1</v>
      </c>
      <c r="K151" s="1">
        <v>8.4</v>
      </c>
      <c r="M151" s="1">
        <v>30.3</v>
      </c>
      <c r="N151" s="1">
        <v>-65.3</v>
      </c>
      <c r="O151" s="1">
        <v>-15.1</v>
      </c>
      <c r="P151" s="1">
        <v>25.7</v>
      </c>
    </row>
    <row r="152" spans="1:16">
      <c r="A152" s="1">
        <v>55</v>
      </c>
      <c r="B152" s="1">
        <v>32</v>
      </c>
      <c r="C152" s="1">
        <v>851</v>
      </c>
      <c r="D152" s="1">
        <v>-4.5</v>
      </c>
      <c r="E152" s="1">
        <v>0</v>
      </c>
      <c r="F152" s="1">
        <v>-13.4</v>
      </c>
      <c r="G152" s="1">
        <v>31.3</v>
      </c>
      <c r="H152" s="1">
        <v>24.3</v>
      </c>
      <c r="I152" s="1">
        <v>-60.4</v>
      </c>
      <c r="J152" s="1">
        <v>-15.5</v>
      </c>
      <c r="K152" s="1">
        <v>8.4</v>
      </c>
      <c r="M152" s="1">
        <v>31.3</v>
      </c>
      <c r="N152" s="1">
        <v>-60.4</v>
      </c>
      <c r="O152" s="1">
        <v>-13.4</v>
      </c>
      <c r="P152" s="1">
        <v>24.3</v>
      </c>
    </row>
    <row r="153" spans="1:16">
      <c r="A153" s="1">
        <v>55</v>
      </c>
      <c r="B153" s="1">
        <v>32</v>
      </c>
      <c r="C153" s="1">
        <v>875</v>
      </c>
      <c r="D153" s="1">
        <v>-4.5</v>
      </c>
      <c r="E153" s="1">
        <v>0</v>
      </c>
      <c r="F153" s="1">
        <v>-11.9</v>
      </c>
      <c r="G153" s="1">
        <v>32.4</v>
      </c>
      <c r="H153" s="1">
        <v>22.9</v>
      </c>
      <c r="I153" s="1">
        <v>-55.5</v>
      </c>
      <c r="J153" s="1">
        <v>-15.8</v>
      </c>
      <c r="K153" s="1">
        <v>7.7</v>
      </c>
      <c r="M153" s="1">
        <v>32.4</v>
      </c>
      <c r="N153" s="1">
        <v>-55.5</v>
      </c>
      <c r="O153" s="1">
        <v>-11.9</v>
      </c>
      <c r="P153" s="1">
        <v>22.9</v>
      </c>
    </row>
    <row r="154" spans="1:16">
      <c r="A154" s="1">
        <v>55</v>
      </c>
      <c r="B154" s="1">
        <v>32</v>
      </c>
      <c r="C154" s="1">
        <v>897</v>
      </c>
      <c r="D154" s="1">
        <v>-4.5</v>
      </c>
      <c r="E154" s="1">
        <v>-0.4</v>
      </c>
      <c r="F154" s="1">
        <v>-10.5</v>
      </c>
      <c r="G154" s="1">
        <v>33.1</v>
      </c>
      <c r="H154" s="1">
        <v>21.5</v>
      </c>
      <c r="I154" s="1">
        <v>-49.2</v>
      </c>
      <c r="J154" s="1">
        <v>-16.2</v>
      </c>
      <c r="K154" s="1">
        <v>7</v>
      </c>
      <c r="M154" s="1">
        <v>33.1</v>
      </c>
      <c r="N154" s="1">
        <v>-49.2</v>
      </c>
      <c r="O154" s="1">
        <v>-10.5</v>
      </c>
      <c r="P154" s="1">
        <v>21.5</v>
      </c>
    </row>
    <row r="155" spans="1:16">
      <c r="A155" s="1">
        <v>55</v>
      </c>
      <c r="B155" s="1">
        <v>32</v>
      </c>
      <c r="C155" s="1">
        <v>919</v>
      </c>
      <c r="D155" s="1">
        <v>-4.5</v>
      </c>
      <c r="E155" s="1">
        <v>-0.4</v>
      </c>
      <c r="F155" s="1">
        <v>-9.1</v>
      </c>
      <c r="G155" s="1">
        <v>33.4</v>
      </c>
      <c r="H155" s="1">
        <v>20.399999999999999</v>
      </c>
      <c r="I155" s="1">
        <v>-42.5</v>
      </c>
      <c r="J155" s="1">
        <v>-16.2</v>
      </c>
      <c r="K155" s="1">
        <v>6</v>
      </c>
      <c r="M155" s="1">
        <v>33.4</v>
      </c>
      <c r="N155" s="1">
        <v>-42.5</v>
      </c>
      <c r="O155" s="1">
        <v>-9.1</v>
      </c>
      <c r="P155" s="1">
        <v>20.399999999999999</v>
      </c>
    </row>
    <row r="156" spans="1:16">
      <c r="A156" s="1">
        <v>55</v>
      </c>
      <c r="B156" s="1">
        <v>32</v>
      </c>
      <c r="C156" s="1">
        <v>942</v>
      </c>
      <c r="D156" s="1">
        <v>-4.5</v>
      </c>
      <c r="E156" s="1">
        <v>-0.4</v>
      </c>
      <c r="F156" s="1">
        <v>-7.7</v>
      </c>
      <c r="G156" s="1">
        <v>33.799999999999997</v>
      </c>
      <c r="H156" s="1">
        <v>19.399999999999999</v>
      </c>
      <c r="I156" s="1">
        <v>-36.9</v>
      </c>
      <c r="J156" s="1">
        <v>-16.5</v>
      </c>
      <c r="K156" s="1">
        <v>5.3</v>
      </c>
      <c r="M156" s="1">
        <v>33.799999999999997</v>
      </c>
      <c r="N156" s="1">
        <v>-36.9</v>
      </c>
      <c r="O156" s="1">
        <v>-7.7</v>
      </c>
      <c r="P156" s="1">
        <v>19.399999999999999</v>
      </c>
    </row>
    <row r="157" spans="1:16">
      <c r="A157" s="1">
        <v>55</v>
      </c>
      <c r="B157" s="1">
        <v>32</v>
      </c>
      <c r="C157" s="1">
        <v>965</v>
      </c>
      <c r="D157" s="1">
        <v>-4.5</v>
      </c>
      <c r="E157" s="1">
        <v>-0.4</v>
      </c>
      <c r="F157" s="1">
        <v>-6.3</v>
      </c>
      <c r="G157" s="1">
        <v>33.799999999999997</v>
      </c>
      <c r="H157" s="1">
        <v>18.7</v>
      </c>
      <c r="I157" s="1">
        <v>-31.6</v>
      </c>
      <c r="J157" s="1">
        <v>-16.2</v>
      </c>
      <c r="K157" s="1">
        <v>4.9000000000000004</v>
      </c>
      <c r="M157" s="1">
        <v>33.799999999999997</v>
      </c>
      <c r="N157" s="1">
        <v>-31.6</v>
      </c>
      <c r="O157" s="1">
        <v>-6.3</v>
      </c>
      <c r="P157" s="1">
        <v>18.7</v>
      </c>
    </row>
    <row r="158" spans="1:16">
      <c r="A158" s="1">
        <v>55</v>
      </c>
      <c r="B158" s="1">
        <v>32</v>
      </c>
      <c r="C158" s="1">
        <v>988</v>
      </c>
      <c r="D158" s="1">
        <v>-4.5</v>
      </c>
      <c r="E158" s="1">
        <v>-0.4</v>
      </c>
      <c r="F158" s="1">
        <v>-5.3</v>
      </c>
      <c r="G158" s="1">
        <v>33.1</v>
      </c>
      <c r="H158" s="1">
        <v>18.3</v>
      </c>
      <c r="I158" s="1">
        <v>-26.3</v>
      </c>
      <c r="J158" s="1">
        <v>-15.8</v>
      </c>
      <c r="K158" s="1">
        <v>4.5999999999999996</v>
      </c>
      <c r="M158" s="1">
        <v>33.1</v>
      </c>
      <c r="N158" s="1">
        <v>-26.3</v>
      </c>
      <c r="O158" s="1">
        <v>-5.3</v>
      </c>
      <c r="P158" s="1">
        <v>18.3</v>
      </c>
    </row>
    <row r="159" spans="1:16">
      <c r="A159" s="1">
        <v>55</v>
      </c>
      <c r="B159" s="1">
        <v>33</v>
      </c>
      <c r="C159" s="1">
        <v>12</v>
      </c>
      <c r="D159" s="1">
        <v>-4.5</v>
      </c>
      <c r="E159" s="1">
        <v>-0.7</v>
      </c>
      <c r="F159" s="1">
        <v>-4.2</v>
      </c>
      <c r="G159" s="1">
        <v>32</v>
      </c>
      <c r="H159" s="1">
        <v>18.7</v>
      </c>
      <c r="I159" s="1">
        <v>-22.5</v>
      </c>
      <c r="J159" s="1">
        <v>-15.1</v>
      </c>
      <c r="K159" s="1">
        <v>3.9</v>
      </c>
      <c r="M159" s="1">
        <v>32</v>
      </c>
      <c r="N159" s="1">
        <v>-22.5</v>
      </c>
      <c r="O159" s="1">
        <v>-4.2</v>
      </c>
      <c r="P159" s="1">
        <v>18.7</v>
      </c>
    </row>
    <row r="160" spans="1:16">
      <c r="A160" s="1">
        <v>55</v>
      </c>
      <c r="B160" s="1">
        <v>33</v>
      </c>
      <c r="C160" s="1">
        <v>35</v>
      </c>
      <c r="D160" s="1">
        <v>-4.5</v>
      </c>
      <c r="E160" s="1">
        <v>-0.7</v>
      </c>
      <c r="F160" s="1">
        <v>-3.5</v>
      </c>
      <c r="G160" s="1">
        <v>31</v>
      </c>
      <c r="H160" s="1">
        <v>19.7</v>
      </c>
      <c r="I160" s="1">
        <v>-19.600000000000001</v>
      </c>
      <c r="J160" s="1">
        <v>-14</v>
      </c>
      <c r="K160" s="1">
        <v>2.5</v>
      </c>
      <c r="M160" s="1">
        <v>31</v>
      </c>
      <c r="N160" s="1">
        <v>-19.600000000000001</v>
      </c>
      <c r="O160" s="1">
        <v>-3.5</v>
      </c>
      <c r="P160" s="1">
        <v>19.7</v>
      </c>
    </row>
    <row r="161" spans="1:16">
      <c r="A161" s="1">
        <v>55</v>
      </c>
      <c r="B161" s="1">
        <v>33</v>
      </c>
      <c r="C161" s="1">
        <v>59</v>
      </c>
      <c r="D161" s="1">
        <v>-4.5</v>
      </c>
      <c r="E161" s="1">
        <v>-1.1000000000000001</v>
      </c>
      <c r="F161" s="1">
        <v>-3.2</v>
      </c>
      <c r="G161" s="1">
        <v>29.6</v>
      </c>
      <c r="H161" s="1">
        <v>21.5</v>
      </c>
      <c r="I161" s="1">
        <v>-18.2</v>
      </c>
      <c r="J161" s="1">
        <v>-12.6</v>
      </c>
      <c r="K161" s="1">
        <v>1.1000000000000001</v>
      </c>
      <c r="M161" s="1">
        <v>29.6</v>
      </c>
      <c r="N161" s="1">
        <v>-18.2</v>
      </c>
      <c r="O161" s="1">
        <v>-3.2</v>
      </c>
      <c r="P161" s="1">
        <v>21.5</v>
      </c>
    </row>
    <row r="162" spans="1:16">
      <c r="A162" s="1">
        <v>55</v>
      </c>
      <c r="B162" s="1">
        <v>33</v>
      </c>
      <c r="C162" s="1">
        <v>82</v>
      </c>
      <c r="D162" s="1">
        <v>-4.5</v>
      </c>
      <c r="E162" s="1">
        <v>-1.4</v>
      </c>
      <c r="F162" s="1">
        <v>-3.5</v>
      </c>
      <c r="G162" s="1">
        <v>28.1</v>
      </c>
      <c r="H162" s="1">
        <v>24.7</v>
      </c>
      <c r="I162" s="1">
        <v>-18.2</v>
      </c>
      <c r="J162" s="1">
        <v>-10.9</v>
      </c>
      <c r="K162" s="1">
        <v>0</v>
      </c>
      <c r="M162" s="1">
        <v>28.1</v>
      </c>
      <c r="N162" s="1">
        <v>-18.2</v>
      </c>
      <c r="O162" s="1">
        <v>-3.5</v>
      </c>
      <c r="P162" s="1">
        <v>24.7</v>
      </c>
    </row>
    <row r="163" spans="1:16">
      <c r="A163" s="1">
        <v>55</v>
      </c>
      <c r="B163" s="1">
        <v>33</v>
      </c>
      <c r="C163" s="1">
        <v>105</v>
      </c>
      <c r="D163" s="1">
        <v>-4.5</v>
      </c>
      <c r="E163" s="1">
        <v>-1.8</v>
      </c>
      <c r="F163" s="1">
        <v>-4.2</v>
      </c>
      <c r="G163" s="1">
        <v>27.4</v>
      </c>
      <c r="H163" s="1">
        <v>28.9</v>
      </c>
      <c r="I163" s="1">
        <v>-19.600000000000001</v>
      </c>
      <c r="J163" s="1">
        <v>-8.4</v>
      </c>
      <c r="K163" s="1">
        <v>-0.4</v>
      </c>
      <c r="M163" s="1">
        <v>27.4</v>
      </c>
      <c r="N163" s="1">
        <v>-19.600000000000001</v>
      </c>
      <c r="O163" s="1">
        <v>-4.2</v>
      </c>
      <c r="P163" s="1">
        <v>28.9</v>
      </c>
    </row>
    <row r="164" spans="1:16">
      <c r="A164" s="1">
        <v>55</v>
      </c>
      <c r="B164" s="1">
        <v>33</v>
      </c>
      <c r="C164" s="1">
        <v>127</v>
      </c>
      <c r="D164" s="1">
        <v>-4.5</v>
      </c>
      <c r="E164" s="1">
        <v>-1.8</v>
      </c>
      <c r="F164" s="1">
        <v>-6</v>
      </c>
      <c r="G164" s="1">
        <v>26.7</v>
      </c>
      <c r="H164" s="1">
        <v>33.799999999999997</v>
      </c>
      <c r="I164" s="1">
        <v>-21.8</v>
      </c>
      <c r="J164" s="1">
        <v>-5.6</v>
      </c>
      <c r="K164" s="1">
        <v>-0.4</v>
      </c>
      <c r="M164" s="1">
        <v>26.7</v>
      </c>
      <c r="N164" s="1">
        <v>-21.8</v>
      </c>
      <c r="O164" s="1">
        <v>-6</v>
      </c>
      <c r="P164" s="1">
        <v>33.799999999999997</v>
      </c>
    </row>
    <row r="165" spans="1:16">
      <c r="A165" s="1">
        <v>55</v>
      </c>
      <c r="B165" s="1">
        <v>33</v>
      </c>
      <c r="C165" s="1">
        <v>149</v>
      </c>
      <c r="D165" s="1">
        <v>-4.5</v>
      </c>
      <c r="E165" s="1">
        <v>-1.8</v>
      </c>
      <c r="F165" s="1">
        <v>-8.1</v>
      </c>
      <c r="G165" s="1">
        <v>26.4</v>
      </c>
      <c r="H165" s="1">
        <v>40.1</v>
      </c>
      <c r="I165" s="1">
        <v>-24.2</v>
      </c>
      <c r="J165" s="1">
        <v>-2.4</v>
      </c>
      <c r="K165" s="1">
        <v>0.7</v>
      </c>
      <c r="M165" s="1">
        <v>26.4</v>
      </c>
      <c r="N165" s="1">
        <v>-24.2</v>
      </c>
      <c r="O165" s="1">
        <v>-8.1</v>
      </c>
      <c r="P165" s="1">
        <v>40.1</v>
      </c>
    </row>
    <row r="166" spans="1:16">
      <c r="A166" s="1">
        <v>55</v>
      </c>
      <c r="B166" s="1">
        <v>33</v>
      </c>
      <c r="C166" s="1">
        <v>171</v>
      </c>
      <c r="D166" s="1">
        <v>-4.9000000000000004</v>
      </c>
      <c r="E166" s="1">
        <v>-1.4</v>
      </c>
      <c r="F166" s="1">
        <v>-10.5</v>
      </c>
      <c r="G166" s="1">
        <v>26</v>
      </c>
      <c r="H166" s="1">
        <v>46.4</v>
      </c>
      <c r="I166" s="1">
        <v>-26</v>
      </c>
      <c r="J166" s="1">
        <v>0.4</v>
      </c>
      <c r="K166" s="1">
        <v>2.5</v>
      </c>
      <c r="M166" s="1">
        <v>26</v>
      </c>
      <c r="N166" s="1">
        <v>-26</v>
      </c>
      <c r="O166" s="1">
        <v>-10.5</v>
      </c>
      <c r="P166" s="1">
        <v>46.4</v>
      </c>
    </row>
    <row r="167" spans="1:16">
      <c r="A167" s="1">
        <v>55</v>
      </c>
      <c r="B167" s="1">
        <v>33</v>
      </c>
      <c r="C167" s="1">
        <v>194</v>
      </c>
      <c r="D167" s="1">
        <v>-4.9000000000000004</v>
      </c>
      <c r="E167" s="1">
        <v>-1.1000000000000001</v>
      </c>
      <c r="F167" s="1">
        <v>-13.4</v>
      </c>
      <c r="G167" s="1">
        <v>25.7</v>
      </c>
      <c r="H167" s="1">
        <v>53.1</v>
      </c>
      <c r="I167" s="1">
        <v>-27.7</v>
      </c>
      <c r="J167" s="1">
        <v>2.5</v>
      </c>
      <c r="K167" s="1">
        <v>4.9000000000000004</v>
      </c>
      <c r="M167" s="1">
        <v>25.7</v>
      </c>
      <c r="N167" s="1">
        <v>-27.7</v>
      </c>
      <c r="O167" s="1">
        <v>-13.4</v>
      </c>
      <c r="P167" s="1">
        <v>53.1</v>
      </c>
    </row>
    <row r="168" spans="1:16">
      <c r="A168" s="1">
        <v>55</v>
      </c>
      <c r="B168" s="1">
        <v>33</v>
      </c>
      <c r="C168" s="1">
        <v>217</v>
      </c>
      <c r="D168" s="1">
        <v>-4.9000000000000004</v>
      </c>
      <c r="E168" s="1">
        <v>-0.4</v>
      </c>
      <c r="F168" s="1">
        <v>-16.5</v>
      </c>
      <c r="G168" s="1">
        <v>25</v>
      </c>
      <c r="H168" s="1">
        <v>60.2</v>
      </c>
      <c r="I168" s="1">
        <v>-29.1</v>
      </c>
      <c r="J168" s="1">
        <v>3.9</v>
      </c>
      <c r="K168" s="1">
        <v>7.4</v>
      </c>
      <c r="M168" s="1">
        <v>25</v>
      </c>
      <c r="N168" s="1">
        <v>-29.1</v>
      </c>
      <c r="O168" s="1">
        <v>-16.5</v>
      </c>
      <c r="P168" s="1">
        <v>60.2</v>
      </c>
    </row>
    <row r="169" spans="1:16">
      <c r="A169" s="1">
        <v>55</v>
      </c>
      <c r="B169" s="1">
        <v>33</v>
      </c>
      <c r="C169" s="1">
        <v>240</v>
      </c>
      <c r="D169" s="1">
        <v>-5.2</v>
      </c>
      <c r="E169" s="1">
        <v>0.7</v>
      </c>
      <c r="F169" s="1">
        <v>-20</v>
      </c>
      <c r="G169" s="1">
        <v>24.3</v>
      </c>
      <c r="H169" s="1">
        <v>66.5</v>
      </c>
      <c r="I169" s="1">
        <v>-29.5</v>
      </c>
      <c r="J169" s="1">
        <v>4.2</v>
      </c>
      <c r="K169" s="1">
        <v>9.1</v>
      </c>
      <c r="M169" s="1">
        <v>24.3</v>
      </c>
      <c r="N169" s="1">
        <v>-29.5</v>
      </c>
      <c r="O169" s="1">
        <v>-20</v>
      </c>
      <c r="P169" s="1">
        <v>66.5</v>
      </c>
    </row>
    <row r="170" spans="1:16">
      <c r="A170" s="1">
        <v>55</v>
      </c>
      <c r="B170" s="1">
        <v>33</v>
      </c>
      <c r="C170" s="1">
        <v>263</v>
      </c>
      <c r="D170" s="1">
        <v>-5.2</v>
      </c>
      <c r="E170" s="1">
        <v>1.4</v>
      </c>
      <c r="F170" s="1">
        <v>-22.8</v>
      </c>
      <c r="G170" s="1">
        <v>22.9</v>
      </c>
      <c r="H170" s="1">
        <v>71.8</v>
      </c>
      <c r="I170" s="1">
        <v>-29.1</v>
      </c>
      <c r="J170" s="1">
        <v>3.2</v>
      </c>
      <c r="K170" s="1">
        <v>10.199999999999999</v>
      </c>
      <c r="M170" s="1">
        <v>22.9</v>
      </c>
      <c r="N170" s="1">
        <v>-29.1</v>
      </c>
      <c r="O170" s="1">
        <v>-22.8</v>
      </c>
      <c r="P170" s="1">
        <v>71.8</v>
      </c>
    </row>
    <row r="171" spans="1:16">
      <c r="A171" s="1">
        <v>55</v>
      </c>
      <c r="B171" s="1">
        <v>33</v>
      </c>
      <c r="C171" s="1">
        <v>286</v>
      </c>
      <c r="D171" s="1">
        <v>-5.2</v>
      </c>
      <c r="E171" s="1">
        <v>1.7</v>
      </c>
      <c r="F171" s="1">
        <v>-25</v>
      </c>
      <c r="G171" s="1">
        <v>21.5</v>
      </c>
      <c r="H171" s="1">
        <v>74.599999999999994</v>
      </c>
      <c r="I171" s="1">
        <v>-28.1</v>
      </c>
      <c r="J171" s="1">
        <v>2.1</v>
      </c>
      <c r="K171" s="1">
        <v>10.9</v>
      </c>
      <c r="M171" s="1">
        <v>21.5</v>
      </c>
      <c r="N171" s="1">
        <v>-28.1</v>
      </c>
      <c r="O171" s="1">
        <v>-25</v>
      </c>
      <c r="P171" s="1">
        <v>74.599999999999994</v>
      </c>
    </row>
    <row r="172" spans="1:16">
      <c r="A172" s="1">
        <v>55</v>
      </c>
      <c r="B172" s="1">
        <v>33</v>
      </c>
      <c r="C172" s="1">
        <v>310</v>
      </c>
      <c r="D172" s="1">
        <v>-5.6</v>
      </c>
      <c r="E172" s="1">
        <v>2.1</v>
      </c>
      <c r="F172" s="1">
        <v>-27.1</v>
      </c>
      <c r="G172" s="1">
        <v>19.399999999999999</v>
      </c>
      <c r="H172" s="1">
        <v>76.7</v>
      </c>
      <c r="I172" s="1">
        <v>-26.3</v>
      </c>
      <c r="J172" s="1">
        <v>0</v>
      </c>
      <c r="K172" s="1">
        <v>11.6</v>
      </c>
      <c r="M172" s="1">
        <v>19.399999999999999</v>
      </c>
      <c r="N172" s="1">
        <v>-26.3</v>
      </c>
      <c r="O172" s="1">
        <v>-27.1</v>
      </c>
      <c r="P172" s="1">
        <v>76.7</v>
      </c>
    </row>
    <row r="173" spans="1:16">
      <c r="A173" s="1">
        <v>55</v>
      </c>
      <c r="B173" s="1">
        <v>33</v>
      </c>
      <c r="C173" s="1">
        <v>333</v>
      </c>
      <c r="D173" s="1">
        <v>-5.6</v>
      </c>
      <c r="E173" s="1">
        <v>2.4</v>
      </c>
      <c r="F173" s="1">
        <v>-28.8</v>
      </c>
      <c r="G173" s="1">
        <v>17.600000000000001</v>
      </c>
      <c r="H173" s="1">
        <v>77</v>
      </c>
      <c r="I173" s="1">
        <v>-24.9</v>
      </c>
      <c r="J173" s="1">
        <v>-2.4</v>
      </c>
      <c r="K173" s="1">
        <v>11.9</v>
      </c>
      <c r="M173" s="1">
        <v>17.600000000000001</v>
      </c>
      <c r="N173" s="1">
        <v>-24.9</v>
      </c>
      <c r="O173" s="1">
        <v>-28.8</v>
      </c>
      <c r="P173" s="1">
        <v>77</v>
      </c>
    </row>
    <row r="174" spans="1:16">
      <c r="A174" s="1">
        <v>55</v>
      </c>
      <c r="B174" s="1">
        <v>33</v>
      </c>
      <c r="C174" s="1">
        <v>357</v>
      </c>
      <c r="D174" s="1">
        <v>-5.6</v>
      </c>
      <c r="E174" s="1">
        <v>2.8</v>
      </c>
      <c r="F174" s="1">
        <v>-30.2</v>
      </c>
      <c r="G174" s="1">
        <v>15.8</v>
      </c>
      <c r="H174" s="1">
        <v>76.3</v>
      </c>
      <c r="I174" s="1">
        <v>-23.5</v>
      </c>
      <c r="J174" s="1">
        <v>-4.2</v>
      </c>
      <c r="K174" s="1">
        <v>12.3</v>
      </c>
      <c r="M174" s="1">
        <v>15.8</v>
      </c>
      <c r="N174" s="1">
        <v>-23.5</v>
      </c>
      <c r="O174" s="1">
        <v>-30.2</v>
      </c>
      <c r="P174" s="1">
        <v>76.3</v>
      </c>
    </row>
    <row r="175" spans="1:16">
      <c r="A175" s="1">
        <v>55</v>
      </c>
      <c r="B175" s="1">
        <v>33</v>
      </c>
      <c r="C175" s="1">
        <v>380</v>
      </c>
      <c r="D175" s="1">
        <v>-5.2</v>
      </c>
      <c r="E175" s="1">
        <v>2.8</v>
      </c>
      <c r="F175" s="1">
        <v>-31.6</v>
      </c>
      <c r="G175" s="1">
        <v>13.7</v>
      </c>
      <c r="H175" s="1">
        <v>74.2</v>
      </c>
      <c r="I175" s="1">
        <v>-22.1</v>
      </c>
      <c r="J175" s="1">
        <v>-5.3</v>
      </c>
      <c r="K175" s="1">
        <v>13</v>
      </c>
      <c r="M175" s="1">
        <v>13.7</v>
      </c>
      <c r="N175" s="1">
        <v>-22.1</v>
      </c>
      <c r="O175" s="1">
        <v>-31.6</v>
      </c>
      <c r="P175" s="1">
        <v>74.2</v>
      </c>
    </row>
    <row r="176" spans="1:16">
      <c r="A176" s="1">
        <v>55</v>
      </c>
      <c r="B176" s="1">
        <v>33</v>
      </c>
      <c r="C176" s="1">
        <v>403</v>
      </c>
      <c r="D176" s="1">
        <v>-5.2</v>
      </c>
      <c r="E176" s="1">
        <v>2.8</v>
      </c>
      <c r="F176" s="1">
        <v>-32.700000000000003</v>
      </c>
      <c r="G176" s="1">
        <v>12</v>
      </c>
      <c r="H176" s="1">
        <v>71.099999999999994</v>
      </c>
      <c r="I176" s="1">
        <v>-21</v>
      </c>
      <c r="J176" s="1">
        <v>-6</v>
      </c>
      <c r="K176" s="1">
        <v>13.7</v>
      </c>
      <c r="M176" s="1">
        <v>12</v>
      </c>
      <c r="N176" s="1">
        <v>-21</v>
      </c>
      <c r="O176" s="1">
        <v>-32.700000000000003</v>
      </c>
      <c r="P176" s="1">
        <v>71.099999999999994</v>
      </c>
    </row>
    <row r="177" spans="1:16">
      <c r="A177" s="1">
        <v>55</v>
      </c>
      <c r="B177" s="1">
        <v>33</v>
      </c>
      <c r="C177" s="1">
        <v>425</v>
      </c>
      <c r="D177" s="1">
        <v>-5.2</v>
      </c>
      <c r="E177" s="1">
        <v>2.8</v>
      </c>
      <c r="F177" s="1">
        <v>-33.4</v>
      </c>
      <c r="G177" s="1">
        <v>10.199999999999999</v>
      </c>
      <c r="H177" s="1">
        <v>66.8</v>
      </c>
      <c r="I177" s="1">
        <v>-20.3</v>
      </c>
      <c r="J177" s="1">
        <v>-6.3</v>
      </c>
      <c r="K177" s="1">
        <v>14.4</v>
      </c>
      <c r="M177" s="1">
        <v>10.199999999999999</v>
      </c>
      <c r="N177" s="1">
        <v>-20.3</v>
      </c>
      <c r="O177" s="1">
        <v>-33.4</v>
      </c>
      <c r="P177" s="1">
        <v>66.8</v>
      </c>
    </row>
    <row r="178" spans="1:16">
      <c r="A178" s="1">
        <v>55</v>
      </c>
      <c r="B178" s="1">
        <v>33</v>
      </c>
      <c r="C178" s="1">
        <v>448</v>
      </c>
      <c r="D178" s="1">
        <v>-5.2</v>
      </c>
      <c r="E178" s="1">
        <v>2.8</v>
      </c>
      <c r="F178" s="1">
        <v>-34.4</v>
      </c>
      <c r="G178" s="1">
        <v>8.8000000000000007</v>
      </c>
      <c r="H178" s="1">
        <v>61.2</v>
      </c>
      <c r="I178" s="1">
        <v>-19.600000000000001</v>
      </c>
      <c r="J178" s="1">
        <v>-6.7</v>
      </c>
      <c r="K178" s="1">
        <v>15.5</v>
      </c>
      <c r="M178" s="1">
        <v>8.8000000000000007</v>
      </c>
      <c r="N178" s="1">
        <v>-19.600000000000001</v>
      </c>
      <c r="O178" s="1">
        <v>-34.4</v>
      </c>
      <c r="P178" s="1">
        <v>61.2</v>
      </c>
    </row>
    <row r="179" spans="1:16">
      <c r="A179" s="1">
        <v>55</v>
      </c>
      <c r="B179" s="1">
        <v>33</v>
      </c>
      <c r="C179" s="1">
        <v>471</v>
      </c>
      <c r="D179" s="1">
        <v>-5.2</v>
      </c>
      <c r="E179" s="1">
        <v>2.8</v>
      </c>
      <c r="F179" s="1">
        <v>-34.799999999999997</v>
      </c>
      <c r="G179" s="1">
        <v>7.8</v>
      </c>
      <c r="H179" s="1">
        <v>54.5</v>
      </c>
      <c r="I179" s="1">
        <v>-19.3</v>
      </c>
      <c r="J179" s="1">
        <v>-6.3</v>
      </c>
      <c r="K179" s="1">
        <v>16.5</v>
      </c>
      <c r="M179" s="1">
        <v>7.8</v>
      </c>
      <c r="N179" s="1">
        <v>-19.3</v>
      </c>
      <c r="O179" s="1">
        <v>-34.799999999999997</v>
      </c>
      <c r="P179" s="1">
        <v>54.5</v>
      </c>
    </row>
    <row r="180" spans="1:16">
      <c r="A180" s="1">
        <v>55</v>
      </c>
      <c r="B180" s="1">
        <v>33</v>
      </c>
      <c r="C180" s="1">
        <v>495</v>
      </c>
      <c r="D180" s="1">
        <v>-5.2</v>
      </c>
      <c r="E180" s="1">
        <v>3.1</v>
      </c>
      <c r="F180" s="1">
        <v>-35.200000000000003</v>
      </c>
      <c r="G180" s="1">
        <v>6.7</v>
      </c>
      <c r="H180" s="1">
        <v>47.9</v>
      </c>
      <c r="I180" s="1">
        <v>-19.3</v>
      </c>
      <c r="J180" s="1">
        <v>-5.6</v>
      </c>
      <c r="K180" s="1">
        <v>17.899999999999999</v>
      </c>
      <c r="M180" s="1">
        <v>6.7</v>
      </c>
      <c r="N180" s="1">
        <v>-19.3</v>
      </c>
      <c r="O180" s="1">
        <v>-35.200000000000003</v>
      </c>
      <c r="P180" s="1">
        <v>47.9</v>
      </c>
    </row>
    <row r="181" spans="1:16">
      <c r="A181" s="1">
        <v>55</v>
      </c>
      <c r="B181" s="1">
        <v>33</v>
      </c>
      <c r="C181" s="1">
        <v>518</v>
      </c>
      <c r="D181" s="1">
        <v>-5.2</v>
      </c>
      <c r="E181" s="1">
        <v>3.8</v>
      </c>
      <c r="F181" s="1">
        <v>-35.200000000000003</v>
      </c>
      <c r="G181" s="1">
        <v>5.6</v>
      </c>
      <c r="H181" s="1">
        <v>39.4</v>
      </c>
      <c r="I181" s="1">
        <v>-18.899999999999999</v>
      </c>
      <c r="J181" s="1">
        <v>-4.9000000000000004</v>
      </c>
      <c r="K181" s="1">
        <v>19.3</v>
      </c>
      <c r="M181" s="1">
        <v>5.6</v>
      </c>
      <c r="N181" s="1">
        <v>-18.899999999999999</v>
      </c>
      <c r="O181" s="1">
        <v>-35.200000000000003</v>
      </c>
      <c r="P181" s="1">
        <v>39.4</v>
      </c>
    </row>
    <row r="182" spans="1:16">
      <c r="A182" s="1">
        <v>55</v>
      </c>
      <c r="B182" s="1">
        <v>33</v>
      </c>
      <c r="C182" s="1">
        <v>541</v>
      </c>
      <c r="D182" s="1">
        <v>-5.2</v>
      </c>
      <c r="E182" s="1">
        <v>4.2</v>
      </c>
      <c r="F182" s="1">
        <v>-35.200000000000003</v>
      </c>
      <c r="G182" s="1">
        <v>4.9000000000000004</v>
      </c>
      <c r="H182" s="1">
        <v>31.3</v>
      </c>
      <c r="I182" s="1">
        <v>-18.600000000000001</v>
      </c>
      <c r="J182" s="1">
        <v>-3.9</v>
      </c>
      <c r="K182" s="1">
        <v>20.7</v>
      </c>
      <c r="M182" s="1">
        <v>4.9000000000000004</v>
      </c>
      <c r="N182" s="1">
        <v>-18.600000000000001</v>
      </c>
      <c r="O182" s="1">
        <v>-35.200000000000003</v>
      </c>
      <c r="P182" s="1">
        <v>31.3</v>
      </c>
    </row>
    <row r="183" spans="1:16">
      <c r="A183" s="1">
        <v>55</v>
      </c>
      <c r="B183" s="1">
        <v>33</v>
      </c>
      <c r="C183" s="1">
        <v>564</v>
      </c>
      <c r="D183" s="1">
        <v>-4.9000000000000004</v>
      </c>
      <c r="E183" s="1">
        <v>4.9000000000000004</v>
      </c>
      <c r="F183" s="1">
        <v>-34.4</v>
      </c>
      <c r="G183" s="1">
        <v>4.2</v>
      </c>
      <c r="H183" s="1">
        <v>23.9</v>
      </c>
      <c r="I183" s="1">
        <v>-18.600000000000001</v>
      </c>
      <c r="J183" s="1">
        <v>-3.1</v>
      </c>
      <c r="K183" s="1">
        <v>21.8</v>
      </c>
      <c r="M183" s="1">
        <v>4.2</v>
      </c>
      <c r="N183" s="1">
        <v>-18.600000000000001</v>
      </c>
      <c r="O183" s="1">
        <v>-34.4</v>
      </c>
      <c r="P183" s="1">
        <v>23.9</v>
      </c>
    </row>
    <row r="184" spans="1:16">
      <c r="A184" s="1">
        <v>55</v>
      </c>
      <c r="B184" s="1">
        <v>33</v>
      </c>
      <c r="C184" s="1">
        <v>589</v>
      </c>
      <c r="D184" s="1">
        <v>-4.5</v>
      </c>
      <c r="E184" s="1">
        <v>5.6</v>
      </c>
      <c r="F184" s="1">
        <v>-34.1</v>
      </c>
      <c r="G184" s="1">
        <v>3.2</v>
      </c>
      <c r="H184" s="1">
        <v>17.600000000000001</v>
      </c>
      <c r="I184" s="1">
        <v>-18.600000000000001</v>
      </c>
      <c r="J184" s="1">
        <v>-2.4</v>
      </c>
      <c r="K184" s="1">
        <v>22.8</v>
      </c>
      <c r="M184" s="1">
        <v>3.2</v>
      </c>
      <c r="N184" s="1">
        <v>-18.600000000000001</v>
      </c>
      <c r="O184" s="1">
        <v>-34.1</v>
      </c>
      <c r="P184" s="1">
        <v>17.600000000000001</v>
      </c>
    </row>
    <row r="185" spans="1:16">
      <c r="A185" s="1">
        <v>55</v>
      </c>
      <c r="B185" s="1">
        <v>33</v>
      </c>
      <c r="C185" s="1">
        <v>613</v>
      </c>
      <c r="D185" s="1">
        <v>-3.8</v>
      </c>
      <c r="E185" s="1">
        <v>6.3</v>
      </c>
      <c r="F185" s="1">
        <v>-33</v>
      </c>
      <c r="G185" s="1">
        <v>2.5</v>
      </c>
      <c r="H185" s="1">
        <v>13.1</v>
      </c>
      <c r="I185" s="1">
        <v>-18.899999999999999</v>
      </c>
      <c r="J185" s="1">
        <v>-1.4</v>
      </c>
      <c r="K185" s="1">
        <v>22.8</v>
      </c>
      <c r="M185" s="1">
        <v>2.5</v>
      </c>
      <c r="N185" s="1">
        <v>-18.899999999999999</v>
      </c>
      <c r="O185" s="1">
        <v>-33</v>
      </c>
      <c r="P185" s="1">
        <v>13.1</v>
      </c>
    </row>
    <row r="186" spans="1:16">
      <c r="A186" s="1">
        <v>55</v>
      </c>
      <c r="B186" s="1">
        <v>33</v>
      </c>
      <c r="C186" s="1">
        <v>636</v>
      </c>
      <c r="D186" s="1">
        <v>-3.1</v>
      </c>
      <c r="E186" s="1">
        <v>7</v>
      </c>
      <c r="F186" s="1">
        <v>-32</v>
      </c>
      <c r="G186" s="1">
        <v>2.1</v>
      </c>
      <c r="H186" s="1">
        <v>10.199999999999999</v>
      </c>
      <c r="I186" s="1">
        <v>-20</v>
      </c>
      <c r="J186" s="1">
        <v>0.4</v>
      </c>
      <c r="K186" s="1">
        <v>22.8</v>
      </c>
      <c r="M186" s="1">
        <v>2.1</v>
      </c>
      <c r="N186" s="1">
        <v>-20</v>
      </c>
      <c r="O186" s="1">
        <v>-32</v>
      </c>
      <c r="P186" s="1">
        <v>10.199999999999999</v>
      </c>
    </row>
    <row r="187" spans="1:16">
      <c r="A187" s="1">
        <v>55</v>
      </c>
      <c r="B187" s="1">
        <v>33</v>
      </c>
      <c r="C187" s="1">
        <v>659</v>
      </c>
      <c r="D187" s="1">
        <v>-2.4</v>
      </c>
      <c r="E187" s="1">
        <v>7.7</v>
      </c>
      <c r="F187" s="1">
        <v>-30.6</v>
      </c>
      <c r="G187" s="1">
        <v>1.4</v>
      </c>
      <c r="H187" s="1">
        <v>8.5</v>
      </c>
      <c r="I187" s="1">
        <v>-21.4</v>
      </c>
      <c r="J187" s="1">
        <v>3.2</v>
      </c>
      <c r="K187" s="1">
        <v>21.4</v>
      </c>
      <c r="M187" s="1">
        <v>1.4</v>
      </c>
      <c r="N187" s="1">
        <v>-21.4</v>
      </c>
      <c r="O187" s="1">
        <v>-30.6</v>
      </c>
      <c r="P187" s="1">
        <v>8.5</v>
      </c>
    </row>
    <row r="188" spans="1:16">
      <c r="A188" s="1">
        <v>55</v>
      </c>
      <c r="B188" s="1">
        <v>33</v>
      </c>
      <c r="C188" s="1">
        <v>682</v>
      </c>
      <c r="D188" s="1">
        <v>-1.7</v>
      </c>
      <c r="E188" s="1">
        <v>8.1</v>
      </c>
      <c r="F188" s="1">
        <v>-28.8</v>
      </c>
      <c r="G188" s="1">
        <v>1.4</v>
      </c>
      <c r="H188" s="1">
        <v>8.5</v>
      </c>
      <c r="I188" s="1">
        <v>-23.5</v>
      </c>
      <c r="J188" s="1">
        <v>5.6</v>
      </c>
      <c r="K188" s="1">
        <v>19</v>
      </c>
      <c r="M188" s="1">
        <v>1.4</v>
      </c>
      <c r="N188" s="1">
        <v>-23.5</v>
      </c>
      <c r="O188" s="1">
        <v>-28.8</v>
      </c>
      <c r="P188" s="1">
        <v>8.5</v>
      </c>
    </row>
    <row r="189" spans="1:16">
      <c r="A189" s="1">
        <v>55</v>
      </c>
      <c r="B189" s="1">
        <v>33</v>
      </c>
      <c r="C189" s="1">
        <v>706</v>
      </c>
      <c r="D189" s="1">
        <v>-0.7</v>
      </c>
      <c r="E189" s="1">
        <v>8.4</v>
      </c>
      <c r="F189" s="1">
        <v>-27.8</v>
      </c>
      <c r="G189" s="1">
        <v>1.8</v>
      </c>
      <c r="H189" s="1">
        <v>10.6</v>
      </c>
      <c r="I189" s="1">
        <v>-26.7</v>
      </c>
      <c r="J189" s="1">
        <v>7</v>
      </c>
      <c r="K189" s="1">
        <v>15.8</v>
      </c>
      <c r="M189" s="1">
        <v>1.8</v>
      </c>
      <c r="N189" s="1">
        <v>-26.7</v>
      </c>
      <c r="O189" s="1">
        <v>-27.8</v>
      </c>
      <c r="P189" s="1">
        <v>10.6</v>
      </c>
    </row>
    <row r="190" spans="1:16">
      <c r="A190" s="1">
        <v>55</v>
      </c>
      <c r="B190" s="1">
        <v>33</v>
      </c>
      <c r="C190" s="1">
        <v>730</v>
      </c>
      <c r="D190" s="1">
        <v>-0.3</v>
      </c>
      <c r="E190" s="1">
        <v>8.8000000000000007</v>
      </c>
      <c r="F190" s="1">
        <v>-27.1</v>
      </c>
      <c r="G190" s="1">
        <v>2.8</v>
      </c>
      <c r="H190" s="1">
        <v>13.8</v>
      </c>
      <c r="I190" s="1">
        <v>-30.5</v>
      </c>
      <c r="J190" s="1">
        <v>7.4</v>
      </c>
      <c r="K190" s="1">
        <v>12.3</v>
      </c>
      <c r="M190" s="1">
        <v>2.8</v>
      </c>
      <c r="N190" s="1">
        <v>-30.5</v>
      </c>
      <c r="O190" s="1">
        <v>-27.1</v>
      </c>
      <c r="P190" s="1">
        <v>13.8</v>
      </c>
    </row>
    <row r="191" spans="1:16">
      <c r="A191" s="1">
        <v>55</v>
      </c>
      <c r="B191" s="1">
        <v>33</v>
      </c>
      <c r="C191" s="1">
        <v>753</v>
      </c>
      <c r="D191" s="1">
        <v>0</v>
      </c>
      <c r="E191" s="1">
        <v>8.8000000000000007</v>
      </c>
      <c r="F191" s="1">
        <v>-27.4</v>
      </c>
      <c r="G191" s="1">
        <v>4.5999999999999996</v>
      </c>
      <c r="H191" s="1">
        <v>18.7</v>
      </c>
      <c r="I191" s="1">
        <v>-36.9</v>
      </c>
      <c r="J191" s="1">
        <v>6.7</v>
      </c>
      <c r="K191" s="1">
        <v>7.4</v>
      </c>
      <c r="M191" s="1">
        <v>4.5999999999999996</v>
      </c>
      <c r="N191" s="1">
        <v>-36.9</v>
      </c>
      <c r="O191" s="1">
        <v>-27.4</v>
      </c>
      <c r="P191" s="1">
        <v>18.7</v>
      </c>
    </row>
    <row r="192" spans="1:16">
      <c r="A192" s="1">
        <v>55</v>
      </c>
      <c r="B192" s="1">
        <v>33</v>
      </c>
      <c r="C192" s="1">
        <v>776</v>
      </c>
      <c r="D192" s="1">
        <v>0</v>
      </c>
      <c r="E192" s="1">
        <v>8.8000000000000007</v>
      </c>
      <c r="F192" s="1">
        <v>-27.8</v>
      </c>
      <c r="G192" s="1">
        <v>6.3</v>
      </c>
      <c r="H192" s="1">
        <v>22.5</v>
      </c>
      <c r="I192" s="1">
        <v>-42.8</v>
      </c>
      <c r="J192" s="1">
        <v>4.9000000000000004</v>
      </c>
      <c r="K192" s="1">
        <v>2.5</v>
      </c>
      <c r="M192" s="1">
        <v>6.3</v>
      </c>
      <c r="N192" s="1">
        <v>-42.8</v>
      </c>
      <c r="O192" s="1">
        <v>-27.8</v>
      </c>
      <c r="P192" s="1">
        <v>22.5</v>
      </c>
    </row>
    <row r="193" spans="1:16">
      <c r="A193" s="1">
        <v>55</v>
      </c>
      <c r="B193" s="1">
        <v>33</v>
      </c>
      <c r="C193" s="1">
        <v>800</v>
      </c>
      <c r="D193" s="1">
        <v>-0.3</v>
      </c>
      <c r="E193" s="1">
        <v>8.1</v>
      </c>
      <c r="F193" s="1">
        <v>-28.5</v>
      </c>
      <c r="G193" s="1">
        <v>8.8000000000000007</v>
      </c>
      <c r="H193" s="1">
        <v>27.1</v>
      </c>
      <c r="I193" s="1">
        <v>-50.2</v>
      </c>
      <c r="J193" s="1">
        <v>1.8</v>
      </c>
      <c r="K193" s="1">
        <v>-2.5</v>
      </c>
      <c r="M193" s="1">
        <v>8.8000000000000007</v>
      </c>
      <c r="N193" s="1">
        <v>-50.2</v>
      </c>
      <c r="O193" s="1">
        <v>-28.5</v>
      </c>
      <c r="P193" s="1">
        <v>27.1</v>
      </c>
    </row>
    <row r="194" spans="1:16">
      <c r="A194" s="1">
        <v>55</v>
      </c>
      <c r="B194" s="1">
        <v>33</v>
      </c>
      <c r="C194" s="1">
        <v>825</v>
      </c>
      <c r="D194" s="1">
        <v>-1</v>
      </c>
      <c r="E194" s="1">
        <v>7.7</v>
      </c>
      <c r="F194" s="1">
        <v>-28.8</v>
      </c>
      <c r="G194" s="1">
        <v>11.6</v>
      </c>
      <c r="H194" s="1">
        <v>31</v>
      </c>
      <c r="I194" s="1">
        <v>-57.6</v>
      </c>
      <c r="J194" s="1">
        <v>-1.4</v>
      </c>
      <c r="K194" s="1">
        <v>-5.6</v>
      </c>
      <c r="M194" s="1">
        <v>11.6</v>
      </c>
      <c r="N194" s="1">
        <v>-57.6</v>
      </c>
      <c r="O194" s="1">
        <v>-28.8</v>
      </c>
      <c r="P194" s="1">
        <v>31</v>
      </c>
    </row>
    <row r="195" spans="1:16">
      <c r="A195" s="1">
        <v>55</v>
      </c>
      <c r="B195" s="1">
        <v>33</v>
      </c>
      <c r="C195" s="1">
        <v>847</v>
      </c>
      <c r="D195" s="1">
        <v>-2.1</v>
      </c>
      <c r="E195" s="1">
        <v>6.7</v>
      </c>
      <c r="F195" s="1">
        <v>-28.8</v>
      </c>
      <c r="G195" s="1">
        <v>15.1</v>
      </c>
      <c r="H195" s="1">
        <v>33.799999999999997</v>
      </c>
      <c r="I195" s="1">
        <v>-64.599999999999994</v>
      </c>
      <c r="J195" s="1">
        <v>-4.2</v>
      </c>
      <c r="K195" s="1">
        <v>-7</v>
      </c>
      <c r="M195" s="1">
        <v>15.1</v>
      </c>
      <c r="N195" s="1">
        <v>-64.599999999999994</v>
      </c>
      <c r="O195" s="1">
        <v>-28.8</v>
      </c>
      <c r="P195" s="1">
        <v>33.799999999999997</v>
      </c>
    </row>
    <row r="196" spans="1:16">
      <c r="A196" s="1">
        <v>55</v>
      </c>
      <c r="B196" s="1">
        <v>33</v>
      </c>
      <c r="C196" s="1">
        <v>871</v>
      </c>
      <c r="D196" s="1">
        <v>-2.8</v>
      </c>
      <c r="E196" s="1">
        <v>6.3</v>
      </c>
      <c r="F196" s="1">
        <v>-28.5</v>
      </c>
      <c r="G196" s="1">
        <v>17.600000000000001</v>
      </c>
      <c r="H196" s="1">
        <v>34.799999999999997</v>
      </c>
      <c r="I196" s="1">
        <v>-70.3</v>
      </c>
      <c r="J196" s="1">
        <v>-6</v>
      </c>
      <c r="K196" s="1">
        <v>-7</v>
      </c>
      <c r="M196" s="1">
        <v>17.600000000000001</v>
      </c>
      <c r="N196" s="1">
        <v>-70.3</v>
      </c>
      <c r="O196" s="1">
        <v>-28.5</v>
      </c>
      <c r="P196" s="1">
        <v>34.799999999999997</v>
      </c>
    </row>
    <row r="197" spans="1:16">
      <c r="A197" s="1">
        <v>55</v>
      </c>
      <c r="B197" s="1">
        <v>33</v>
      </c>
      <c r="C197" s="1">
        <v>893</v>
      </c>
      <c r="D197" s="1">
        <v>-3.1</v>
      </c>
      <c r="E197" s="1">
        <v>5.6</v>
      </c>
      <c r="F197" s="1">
        <v>-27.1</v>
      </c>
      <c r="G197" s="1">
        <v>20.399999999999999</v>
      </c>
      <c r="H197" s="1">
        <v>34.5</v>
      </c>
      <c r="I197" s="1">
        <v>-74.5</v>
      </c>
      <c r="J197" s="1">
        <v>-7.4</v>
      </c>
      <c r="K197" s="1">
        <v>-5.6</v>
      </c>
      <c r="M197" s="1">
        <v>20.399999999999999</v>
      </c>
      <c r="N197" s="1">
        <v>-74.5</v>
      </c>
      <c r="O197" s="1">
        <v>-27.1</v>
      </c>
      <c r="P197" s="1">
        <v>34.5</v>
      </c>
    </row>
    <row r="198" spans="1:16">
      <c r="A198" s="1">
        <v>55</v>
      </c>
      <c r="B198" s="1">
        <v>33</v>
      </c>
      <c r="C198" s="1">
        <v>918</v>
      </c>
      <c r="D198" s="1">
        <v>-3.5</v>
      </c>
      <c r="E198" s="1">
        <v>4.9000000000000004</v>
      </c>
      <c r="F198" s="1">
        <v>-25.3</v>
      </c>
      <c r="G198" s="1">
        <v>22.9</v>
      </c>
      <c r="H198" s="1">
        <v>33.4</v>
      </c>
      <c r="I198" s="1">
        <v>-73.400000000000006</v>
      </c>
      <c r="J198" s="1">
        <v>-8.1</v>
      </c>
      <c r="K198" s="1">
        <v>-3.5</v>
      </c>
      <c r="M198" s="1">
        <v>22.9</v>
      </c>
      <c r="N198" s="1">
        <v>-73.400000000000006</v>
      </c>
      <c r="O198" s="1">
        <v>-25.3</v>
      </c>
      <c r="P198" s="1">
        <v>33.4</v>
      </c>
    </row>
    <row r="199" spans="1:16">
      <c r="A199" s="1">
        <v>55</v>
      </c>
      <c r="B199" s="1">
        <v>33</v>
      </c>
      <c r="C199" s="1">
        <v>940</v>
      </c>
      <c r="D199" s="1">
        <v>-3.8</v>
      </c>
      <c r="E199" s="1">
        <v>4.5</v>
      </c>
      <c r="F199" s="1">
        <v>-23.2</v>
      </c>
      <c r="G199" s="1">
        <v>24.6</v>
      </c>
      <c r="H199" s="1">
        <v>31.7</v>
      </c>
      <c r="I199" s="1">
        <v>-73.8</v>
      </c>
      <c r="J199" s="1">
        <v>-8.4</v>
      </c>
      <c r="K199" s="1">
        <v>0</v>
      </c>
      <c r="M199" s="1">
        <v>24.6</v>
      </c>
      <c r="N199" s="1">
        <v>-73.8</v>
      </c>
      <c r="O199" s="1">
        <v>-23.2</v>
      </c>
      <c r="P199" s="1">
        <v>31.7</v>
      </c>
    </row>
    <row r="200" spans="1:16">
      <c r="A200" s="1">
        <v>55</v>
      </c>
      <c r="B200" s="1">
        <v>33</v>
      </c>
      <c r="C200" s="1">
        <v>963</v>
      </c>
      <c r="D200" s="1">
        <v>-4.2</v>
      </c>
      <c r="E200" s="1">
        <v>4.5</v>
      </c>
      <c r="F200" s="1">
        <v>-21.4</v>
      </c>
      <c r="G200" s="1">
        <v>26.4</v>
      </c>
      <c r="H200" s="1">
        <v>29.9</v>
      </c>
      <c r="I200" s="1">
        <v>-72.7</v>
      </c>
      <c r="J200" s="1">
        <v>-8.8000000000000007</v>
      </c>
      <c r="K200" s="1">
        <v>2.8</v>
      </c>
      <c r="M200" s="1">
        <v>26.4</v>
      </c>
      <c r="N200" s="1">
        <v>-72.7</v>
      </c>
      <c r="O200" s="1">
        <v>-21.4</v>
      </c>
      <c r="P200" s="1">
        <v>29.9</v>
      </c>
    </row>
    <row r="201" spans="1:16">
      <c r="A201" s="1">
        <v>55</v>
      </c>
      <c r="B201" s="1">
        <v>33</v>
      </c>
      <c r="C201" s="1">
        <v>986</v>
      </c>
      <c r="D201" s="1">
        <v>-4.2</v>
      </c>
      <c r="E201" s="1">
        <v>4.2</v>
      </c>
      <c r="F201" s="1">
        <v>-19.3</v>
      </c>
      <c r="G201" s="1">
        <v>28.1</v>
      </c>
      <c r="H201" s="1">
        <v>28.2</v>
      </c>
      <c r="I201" s="1">
        <v>-69.900000000000006</v>
      </c>
      <c r="J201" s="1">
        <v>-9.5</v>
      </c>
      <c r="K201" s="1">
        <v>4.9000000000000004</v>
      </c>
      <c r="M201" s="1">
        <v>28.1</v>
      </c>
      <c r="N201" s="1">
        <v>-69.900000000000006</v>
      </c>
      <c r="O201" s="1">
        <v>-19.3</v>
      </c>
      <c r="P201" s="1">
        <v>28.2</v>
      </c>
    </row>
    <row r="202" spans="1:16">
      <c r="A202" s="1">
        <v>55</v>
      </c>
      <c r="B202" s="1">
        <v>34</v>
      </c>
      <c r="C202" s="1">
        <v>10</v>
      </c>
      <c r="D202" s="1">
        <v>-4.2</v>
      </c>
      <c r="E202" s="1">
        <v>3.8</v>
      </c>
      <c r="F202" s="1">
        <v>-17.2</v>
      </c>
      <c r="G202" s="1">
        <v>29.6</v>
      </c>
      <c r="H202" s="1">
        <v>26.4</v>
      </c>
      <c r="I202" s="1">
        <v>-65.7</v>
      </c>
      <c r="J202" s="1">
        <v>-9.8000000000000007</v>
      </c>
      <c r="K202" s="1">
        <v>5.6</v>
      </c>
      <c r="M202" s="1">
        <v>29.6</v>
      </c>
      <c r="N202" s="1">
        <v>-65.7</v>
      </c>
      <c r="O202" s="1">
        <v>-17.2</v>
      </c>
      <c r="P202" s="1">
        <v>26.4</v>
      </c>
    </row>
    <row r="203" spans="1:16">
      <c r="A203" s="1">
        <v>55</v>
      </c>
      <c r="B203" s="1">
        <v>34</v>
      </c>
      <c r="C203" s="1">
        <v>33</v>
      </c>
      <c r="D203" s="1">
        <v>-4.2</v>
      </c>
      <c r="E203" s="1">
        <v>3.5</v>
      </c>
      <c r="F203" s="1">
        <v>-14.8</v>
      </c>
      <c r="G203" s="1">
        <v>30.6</v>
      </c>
      <c r="H203" s="1">
        <v>24.7</v>
      </c>
      <c r="I203" s="1">
        <v>-60.4</v>
      </c>
      <c r="J203" s="1">
        <v>-10.199999999999999</v>
      </c>
      <c r="K203" s="1">
        <v>6</v>
      </c>
      <c r="M203" s="1">
        <v>30.6</v>
      </c>
      <c r="N203" s="1">
        <v>-60.4</v>
      </c>
      <c r="O203" s="1">
        <v>-14.8</v>
      </c>
      <c r="P203" s="1">
        <v>24.7</v>
      </c>
    </row>
    <row r="204" spans="1:16">
      <c r="A204" s="1">
        <v>55</v>
      </c>
      <c r="B204" s="1">
        <v>34</v>
      </c>
      <c r="C204" s="1">
        <v>58</v>
      </c>
      <c r="D204" s="1">
        <v>-4.2</v>
      </c>
      <c r="E204" s="1">
        <v>3.5</v>
      </c>
      <c r="F204" s="1">
        <v>-12.7</v>
      </c>
      <c r="G204" s="1">
        <v>32</v>
      </c>
      <c r="H204" s="1">
        <v>22.9</v>
      </c>
      <c r="I204" s="1">
        <v>-57.3</v>
      </c>
      <c r="J204" s="1">
        <v>-10.9</v>
      </c>
      <c r="K204" s="1">
        <v>6</v>
      </c>
      <c r="M204" s="1">
        <v>32</v>
      </c>
      <c r="N204" s="1">
        <v>-57.3</v>
      </c>
      <c r="O204" s="1">
        <v>-12.7</v>
      </c>
      <c r="P204" s="1">
        <v>22.9</v>
      </c>
    </row>
    <row r="205" spans="1:16">
      <c r="A205" s="1">
        <v>55</v>
      </c>
      <c r="B205" s="1">
        <v>34</v>
      </c>
      <c r="C205" s="1">
        <v>82</v>
      </c>
      <c r="D205" s="1">
        <v>-3.8</v>
      </c>
      <c r="E205" s="1">
        <v>3.8</v>
      </c>
      <c r="F205" s="1">
        <v>-10.9</v>
      </c>
      <c r="G205" s="1">
        <v>32.700000000000003</v>
      </c>
      <c r="H205" s="1">
        <v>21.5</v>
      </c>
      <c r="I205" s="1">
        <v>-50.2</v>
      </c>
      <c r="J205" s="1">
        <v>-11.6</v>
      </c>
      <c r="K205" s="1">
        <v>5.6</v>
      </c>
      <c r="M205" s="1">
        <v>32.700000000000003</v>
      </c>
      <c r="N205" s="1">
        <v>-50.2</v>
      </c>
      <c r="O205" s="1">
        <v>-10.9</v>
      </c>
      <c r="P205" s="1">
        <v>21.5</v>
      </c>
    </row>
    <row r="206" spans="1:16">
      <c r="A206" s="1">
        <v>55</v>
      </c>
      <c r="B206" s="1">
        <v>34</v>
      </c>
      <c r="C206" s="1">
        <v>105</v>
      </c>
      <c r="D206" s="1">
        <v>-3.8</v>
      </c>
      <c r="E206" s="1">
        <v>3.8</v>
      </c>
      <c r="F206" s="1">
        <v>-9.1</v>
      </c>
      <c r="G206" s="1">
        <v>33.4</v>
      </c>
      <c r="H206" s="1">
        <v>20.399999999999999</v>
      </c>
      <c r="I206" s="1">
        <v>-42.8</v>
      </c>
      <c r="J206" s="1">
        <v>-12.3</v>
      </c>
      <c r="K206" s="1">
        <v>4.5999999999999996</v>
      </c>
      <c r="M206" s="1">
        <v>33.4</v>
      </c>
      <c r="N206" s="1">
        <v>-42.8</v>
      </c>
      <c r="O206" s="1">
        <v>-9.1</v>
      </c>
      <c r="P206" s="1">
        <v>20.399999999999999</v>
      </c>
    </row>
    <row r="207" spans="1:16">
      <c r="A207" s="1">
        <v>55</v>
      </c>
      <c r="B207" s="1">
        <v>34</v>
      </c>
      <c r="C207" s="1">
        <v>127</v>
      </c>
      <c r="D207" s="1">
        <v>-3.8</v>
      </c>
      <c r="E207" s="1">
        <v>3.8</v>
      </c>
      <c r="F207" s="1">
        <v>-7.7</v>
      </c>
      <c r="G207" s="1">
        <v>33.4</v>
      </c>
      <c r="H207" s="1">
        <v>19.399999999999999</v>
      </c>
      <c r="I207" s="1">
        <v>-35.5</v>
      </c>
      <c r="J207" s="1">
        <v>-13.3</v>
      </c>
      <c r="K207" s="1">
        <v>3.5</v>
      </c>
      <c r="M207" s="1">
        <v>33.4</v>
      </c>
      <c r="N207" s="1">
        <v>-35.5</v>
      </c>
      <c r="O207" s="1">
        <v>-7.7</v>
      </c>
      <c r="P207" s="1">
        <v>19.399999999999999</v>
      </c>
    </row>
    <row r="208" spans="1:16">
      <c r="A208" s="1">
        <v>55</v>
      </c>
      <c r="B208" s="1">
        <v>34</v>
      </c>
      <c r="C208" s="1">
        <v>150</v>
      </c>
      <c r="D208" s="1">
        <v>-3.8</v>
      </c>
      <c r="E208" s="1">
        <v>3.8</v>
      </c>
      <c r="F208" s="1">
        <v>-6.3</v>
      </c>
      <c r="G208" s="1">
        <v>33.1</v>
      </c>
      <c r="H208" s="1">
        <v>18.7</v>
      </c>
      <c r="I208" s="1">
        <v>-29.1</v>
      </c>
      <c r="J208" s="1">
        <v>-14.4</v>
      </c>
      <c r="K208" s="1">
        <v>3.2</v>
      </c>
      <c r="M208" s="1">
        <v>33.1</v>
      </c>
      <c r="N208" s="1">
        <v>-29.1</v>
      </c>
      <c r="O208" s="1">
        <v>-6.3</v>
      </c>
      <c r="P208" s="1">
        <v>18.7</v>
      </c>
    </row>
    <row r="209" spans="1:16">
      <c r="A209" s="1">
        <v>55</v>
      </c>
      <c r="B209" s="1">
        <v>34</v>
      </c>
      <c r="C209" s="1">
        <v>172</v>
      </c>
      <c r="D209" s="1">
        <v>-4.2</v>
      </c>
      <c r="E209" s="1">
        <v>3.8</v>
      </c>
      <c r="F209" s="1">
        <v>-4.9000000000000004</v>
      </c>
      <c r="G209" s="1">
        <v>32.700000000000003</v>
      </c>
      <c r="H209" s="1">
        <v>18.3</v>
      </c>
      <c r="I209" s="1">
        <v>-22.8</v>
      </c>
      <c r="J209" s="1">
        <v>-15.5</v>
      </c>
      <c r="K209" s="1">
        <v>3.2</v>
      </c>
      <c r="M209" s="1">
        <v>32.700000000000003</v>
      </c>
      <c r="N209" s="1">
        <v>-22.8</v>
      </c>
      <c r="O209" s="1">
        <v>-4.9000000000000004</v>
      </c>
      <c r="P209" s="1">
        <v>18.3</v>
      </c>
    </row>
    <row r="210" spans="1:16">
      <c r="A210" s="1">
        <v>55</v>
      </c>
      <c r="B210" s="1">
        <v>34</v>
      </c>
      <c r="C210" s="1">
        <v>195</v>
      </c>
      <c r="D210" s="1">
        <v>-4.2</v>
      </c>
      <c r="E210" s="1">
        <v>3.8</v>
      </c>
      <c r="F210" s="1">
        <v>-3.5</v>
      </c>
      <c r="G210" s="1">
        <v>31.7</v>
      </c>
      <c r="H210" s="1">
        <v>18.3</v>
      </c>
      <c r="I210" s="1">
        <v>-17.899999999999999</v>
      </c>
      <c r="J210" s="1">
        <v>-16.2</v>
      </c>
      <c r="K210" s="1">
        <v>2.8</v>
      </c>
      <c r="M210" s="1">
        <v>31.7</v>
      </c>
      <c r="N210" s="1">
        <v>-17.899999999999999</v>
      </c>
      <c r="O210" s="1">
        <v>-3.5</v>
      </c>
      <c r="P210" s="1">
        <v>18.3</v>
      </c>
    </row>
    <row r="211" spans="1:16">
      <c r="A211" s="1">
        <v>55</v>
      </c>
      <c r="B211" s="1">
        <v>34</v>
      </c>
      <c r="C211" s="1">
        <v>219</v>
      </c>
      <c r="D211" s="1">
        <v>-4.2</v>
      </c>
      <c r="E211" s="1">
        <v>3.5</v>
      </c>
      <c r="F211" s="1">
        <v>-2.5</v>
      </c>
      <c r="G211" s="1">
        <v>31</v>
      </c>
      <c r="H211" s="1">
        <v>18.7</v>
      </c>
      <c r="I211" s="1">
        <v>-14.4</v>
      </c>
      <c r="J211" s="1">
        <v>-16.899999999999999</v>
      </c>
      <c r="K211" s="1">
        <v>2.1</v>
      </c>
      <c r="M211" s="1">
        <v>31</v>
      </c>
      <c r="N211" s="1">
        <v>-14.4</v>
      </c>
      <c r="O211" s="1">
        <v>-2.5</v>
      </c>
      <c r="P211" s="1">
        <v>18.7</v>
      </c>
    </row>
    <row r="212" spans="1:16">
      <c r="A212" s="1">
        <v>55</v>
      </c>
      <c r="B212" s="1">
        <v>34</v>
      </c>
      <c r="C212" s="1">
        <v>244</v>
      </c>
      <c r="D212" s="1">
        <v>-4.5</v>
      </c>
      <c r="E212" s="1">
        <v>2.8</v>
      </c>
      <c r="F212" s="1">
        <v>-1.8</v>
      </c>
      <c r="G212" s="1">
        <v>29.6</v>
      </c>
      <c r="H212" s="1">
        <v>19.399999999999999</v>
      </c>
      <c r="I212" s="1">
        <v>-11.9</v>
      </c>
      <c r="J212" s="1">
        <v>-16.899999999999999</v>
      </c>
      <c r="K212" s="1">
        <v>0.7</v>
      </c>
      <c r="M212" s="1">
        <v>29.6</v>
      </c>
      <c r="N212" s="1">
        <v>-11.9</v>
      </c>
      <c r="O212" s="1">
        <v>-1.8</v>
      </c>
      <c r="P212" s="1">
        <v>19.399999999999999</v>
      </c>
    </row>
    <row r="213" spans="1:16">
      <c r="A213" s="1">
        <v>55</v>
      </c>
      <c r="B213" s="1">
        <v>34</v>
      </c>
      <c r="C213" s="1">
        <v>267</v>
      </c>
      <c r="D213" s="1">
        <v>-4.5</v>
      </c>
      <c r="E213" s="1">
        <v>1.7</v>
      </c>
      <c r="F213" s="1">
        <v>-1.1000000000000001</v>
      </c>
      <c r="G213" s="1">
        <v>27.8</v>
      </c>
      <c r="H213" s="1">
        <v>21.5</v>
      </c>
      <c r="I213" s="1">
        <v>-10.9</v>
      </c>
      <c r="J213" s="1">
        <v>-16.2</v>
      </c>
      <c r="K213" s="1">
        <v>-2.1</v>
      </c>
      <c r="M213" s="1">
        <v>27.8</v>
      </c>
      <c r="N213" s="1">
        <v>-10.9</v>
      </c>
      <c r="O213" s="1">
        <v>-1.1000000000000001</v>
      </c>
      <c r="P213" s="1">
        <v>21.5</v>
      </c>
    </row>
    <row r="214" spans="1:16">
      <c r="A214" s="1">
        <v>55</v>
      </c>
      <c r="B214" s="1">
        <v>34</v>
      </c>
      <c r="C214" s="1">
        <v>291</v>
      </c>
      <c r="D214" s="1">
        <v>-4.9000000000000004</v>
      </c>
      <c r="E214" s="1">
        <v>1</v>
      </c>
      <c r="F214" s="1">
        <v>-1.1000000000000001</v>
      </c>
      <c r="G214" s="1">
        <v>26.4</v>
      </c>
      <c r="H214" s="1">
        <v>23.9</v>
      </c>
      <c r="I214" s="1">
        <v>-11.2</v>
      </c>
      <c r="J214" s="1">
        <v>-14.8</v>
      </c>
      <c r="K214" s="1">
        <v>-3.9</v>
      </c>
      <c r="M214" s="1">
        <v>26.4</v>
      </c>
      <c r="N214" s="1">
        <v>-11.2</v>
      </c>
      <c r="O214" s="1">
        <v>-1.1000000000000001</v>
      </c>
      <c r="P214" s="1">
        <v>23.9</v>
      </c>
    </row>
    <row r="215" spans="1:16">
      <c r="A215" s="1">
        <v>55</v>
      </c>
      <c r="B215" s="1">
        <v>34</v>
      </c>
      <c r="C215" s="1">
        <v>314</v>
      </c>
      <c r="D215" s="1">
        <v>-4.9000000000000004</v>
      </c>
      <c r="E215" s="1">
        <v>0.3</v>
      </c>
      <c r="F215" s="1">
        <v>-1.8</v>
      </c>
      <c r="G215" s="1">
        <v>25.7</v>
      </c>
      <c r="H215" s="1">
        <v>28.2</v>
      </c>
      <c r="I215" s="1">
        <v>-13.7</v>
      </c>
      <c r="J215" s="1">
        <v>-11.6</v>
      </c>
      <c r="K215" s="1">
        <v>-4.9000000000000004</v>
      </c>
      <c r="M215" s="1">
        <v>25.7</v>
      </c>
      <c r="N215" s="1">
        <v>-13.7</v>
      </c>
      <c r="O215" s="1">
        <v>-1.8</v>
      </c>
      <c r="P215" s="1">
        <v>28.2</v>
      </c>
    </row>
    <row r="216" spans="1:16">
      <c r="A216" s="1">
        <v>55</v>
      </c>
      <c r="B216" s="1">
        <v>34</v>
      </c>
      <c r="C216" s="1">
        <v>338</v>
      </c>
      <c r="D216" s="1">
        <v>-4.9000000000000004</v>
      </c>
      <c r="E216" s="1">
        <v>0</v>
      </c>
      <c r="F216" s="1">
        <v>-3.2</v>
      </c>
      <c r="G216" s="1">
        <v>25.3</v>
      </c>
      <c r="H216" s="1">
        <v>32.700000000000003</v>
      </c>
      <c r="I216" s="1">
        <v>-16.5</v>
      </c>
      <c r="J216" s="1">
        <v>-8.4</v>
      </c>
      <c r="K216" s="1">
        <v>-5.6</v>
      </c>
      <c r="M216" s="1">
        <v>25.3</v>
      </c>
      <c r="N216" s="1">
        <v>-16.5</v>
      </c>
      <c r="O216" s="1">
        <v>-3.2</v>
      </c>
      <c r="P216" s="1">
        <v>32.700000000000003</v>
      </c>
    </row>
    <row r="217" spans="1:16">
      <c r="A217" s="1">
        <v>55</v>
      </c>
      <c r="B217" s="1">
        <v>34</v>
      </c>
      <c r="C217" s="1">
        <v>361</v>
      </c>
      <c r="D217" s="1">
        <v>-5.2</v>
      </c>
      <c r="E217" s="1">
        <v>0</v>
      </c>
      <c r="F217" s="1">
        <v>-5.3</v>
      </c>
      <c r="G217" s="1">
        <v>25.3</v>
      </c>
      <c r="H217" s="1">
        <v>39.1</v>
      </c>
      <c r="I217" s="1">
        <v>-19.600000000000001</v>
      </c>
      <c r="J217" s="1">
        <v>-4.2</v>
      </c>
      <c r="K217" s="1">
        <v>-4.5999999999999996</v>
      </c>
      <c r="M217" s="1">
        <v>25.3</v>
      </c>
      <c r="N217" s="1">
        <v>-19.600000000000001</v>
      </c>
      <c r="O217" s="1">
        <v>-5.3</v>
      </c>
      <c r="P217" s="1">
        <v>39.1</v>
      </c>
    </row>
    <row r="218" spans="1:16">
      <c r="A218" s="1">
        <v>55</v>
      </c>
      <c r="B218" s="1">
        <v>34</v>
      </c>
      <c r="C218" s="1">
        <v>384</v>
      </c>
      <c r="D218" s="1">
        <v>-5.2</v>
      </c>
      <c r="E218" s="1">
        <v>0.3</v>
      </c>
      <c r="F218" s="1">
        <v>-8.1</v>
      </c>
      <c r="G218" s="1">
        <v>25.3</v>
      </c>
      <c r="H218" s="1">
        <v>46.4</v>
      </c>
      <c r="I218" s="1">
        <v>-22.8</v>
      </c>
      <c r="J218" s="1">
        <v>-0.3</v>
      </c>
      <c r="K218" s="1">
        <v>-2.5</v>
      </c>
      <c r="M218" s="1">
        <v>25.3</v>
      </c>
      <c r="N218" s="1">
        <v>-22.8</v>
      </c>
      <c r="O218" s="1">
        <v>-8.1</v>
      </c>
      <c r="P218" s="1">
        <v>46.4</v>
      </c>
    </row>
    <row r="219" spans="1:16">
      <c r="A219" s="1">
        <v>55</v>
      </c>
      <c r="B219" s="1">
        <v>34</v>
      </c>
      <c r="C219" s="1">
        <v>407</v>
      </c>
      <c r="D219" s="1">
        <v>-5.2</v>
      </c>
      <c r="E219" s="1">
        <v>1</v>
      </c>
      <c r="F219" s="1">
        <v>-11.2</v>
      </c>
      <c r="G219" s="1">
        <v>25.3</v>
      </c>
      <c r="H219" s="1">
        <v>54.2</v>
      </c>
      <c r="I219" s="1">
        <v>-25.6</v>
      </c>
      <c r="J219" s="1">
        <v>2.5</v>
      </c>
      <c r="K219" s="1">
        <v>1.1000000000000001</v>
      </c>
      <c r="M219" s="1">
        <v>25.3</v>
      </c>
      <c r="N219" s="1">
        <v>-25.6</v>
      </c>
      <c r="O219" s="1">
        <v>-11.2</v>
      </c>
      <c r="P219" s="1">
        <v>54.2</v>
      </c>
    </row>
    <row r="220" spans="1:16">
      <c r="A220" s="1">
        <v>55</v>
      </c>
      <c r="B220" s="1">
        <v>34</v>
      </c>
      <c r="C220" s="1">
        <v>432</v>
      </c>
      <c r="D220" s="1">
        <v>-5.6</v>
      </c>
      <c r="E220" s="1">
        <v>2.1</v>
      </c>
      <c r="F220" s="1">
        <v>-14.4</v>
      </c>
      <c r="G220" s="1">
        <v>25.3</v>
      </c>
      <c r="H220" s="1">
        <v>61.2</v>
      </c>
      <c r="I220" s="1">
        <v>-27.7</v>
      </c>
      <c r="J220" s="1">
        <v>3.5</v>
      </c>
      <c r="K220" s="1">
        <v>4.2</v>
      </c>
      <c r="M220" s="1">
        <v>25.3</v>
      </c>
      <c r="N220" s="1">
        <v>-27.7</v>
      </c>
      <c r="O220" s="1">
        <v>-14.4</v>
      </c>
      <c r="P220" s="1">
        <v>61.2</v>
      </c>
    </row>
    <row r="221" spans="1:16">
      <c r="A221" s="1">
        <v>55</v>
      </c>
      <c r="B221" s="1">
        <v>34</v>
      </c>
      <c r="C221" s="1">
        <v>455</v>
      </c>
      <c r="D221" s="1">
        <v>-5.6</v>
      </c>
      <c r="E221" s="1">
        <v>3.1</v>
      </c>
      <c r="F221" s="1">
        <v>-17.899999999999999</v>
      </c>
      <c r="G221" s="1">
        <v>25</v>
      </c>
      <c r="H221" s="1">
        <v>67.900000000000006</v>
      </c>
      <c r="I221" s="1">
        <v>-28.8</v>
      </c>
      <c r="J221" s="1">
        <v>3.5</v>
      </c>
      <c r="K221" s="1">
        <v>6.3</v>
      </c>
      <c r="M221" s="1">
        <v>25</v>
      </c>
      <c r="N221" s="1">
        <v>-28.8</v>
      </c>
      <c r="O221" s="1">
        <v>-17.899999999999999</v>
      </c>
      <c r="P221" s="1">
        <v>67.900000000000006</v>
      </c>
    </row>
    <row r="222" spans="1:16">
      <c r="A222" s="1">
        <v>55</v>
      </c>
      <c r="B222" s="1">
        <v>34</v>
      </c>
      <c r="C222" s="1">
        <v>479</v>
      </c>
      <c r="D222" s="1">
        <v>-5.6</v>
      </c>
      <c r="E222" s="1">
        <v>4.2</v>
      </c>
      <c r="F222" s="1">
        <v>-21.1</v>
      </c>
      <c r="G222" s="1">
        <v>23.9</v>
      </c>
      <c r="H222" s="1">
        <v>73.2</v>
      </c>
      <c r="I222" s="1">
        <v>-29.1</v>
      </c>
      <c r="J222" s="1">
        <v>2.5</v>
      </c>
      <c r="K222" s="1">
        <v>8.1</v>
      </c>
      <c r="M222" s="1">
        <v>23.9</v>
      </c>
      <c r="N222" s="1">
        <v>-29.1</v>
      </c>
      <c r="O222" s="1">
        <v>-21.1</v>
      </c>
      <c r="P222" s="1">
        <v>73.2</v>
      </c>
    </row>
    <row r="223" spans="1:16">
      <c r="A223" s="1">
        <v>55</v>
      </c>
      <c r="B223" s="1">
        <v>34</v>
      </c>
      <c r="C223" s="1">
        <v>502</v>
      </c>
      <c r="D223" s="1">
        <v>-5.6</v>
      </c>
      <c r="E223" s="1">
        <v>4.5</v>
      </c>
      <c r="F223" s="1">
        <v>-23.9</v>
      </c>
      <c r="G223" s="1">
        <v>22.5</v>
      </c>
      <c r="H223" s="1">
        <v>76.7</v>
      </c>
      <c r="I223" s="1">
        <v>-28.1</v>
      </c>
      <c r="J223" s="1">
        <v>0.4</v>
      </c>
      <c r="K223" s="1">
        <v>9.5</v>
      </c>
      <c r="M223" s="1">
        <v>22.5</v>
      </c>
      <c r="N223" s="1">
        <v>-28.1</v>
      </c>
      <c r="O223" s="1">
        <v>-23.9</v>
      </c>
      <c r="P223" s="1">
        <v>76.7</v>
      </c>
    </row>
    <row r="224" spans="1:16">
      <c r="A224" s="1">
        <v>55</v>
      </c>
      <c r="B224" s="1">
        <v>34</v>
      </c>
      <c r="C224" s="1">
        <v>527</v>
      </c>
      <c r="D224" s="1">
        <v>-5.6</v>
      </c>
      <c r="E224" s="1">
        <v>5.3</v>
      </c>
      <c r="F224" s="1">
        <v>-26</v>
      </c>
      <c r="G224" s="1">
        <v>20.399999999999999</v>
      </c>
      <c r="H224" s="1">
        <v>78.400000000000006</v>
      </c>
      <c r="I224" s="1">
        <v>-27</v>
      </c>
      <c r="J224" s="1">
        <v>-2.1</v>
      </c>
      <c r="K224" s="1">
        <v>10.5</v>
      </c>
      <c r="M224" s="1">
        <v>20.399999999999999</v>
      </c>
      <c r="N224" s="1">
        <v>-27</v>
      </c>
      <c r="O224" s="1">
        <v>-26</v>
      </c>
      <c r="P224" s="1">
        <v>78.400000000000006</v>
      </c>
    </row>
    <row r="225" spans="1:16">
      <c r="A225" s="1">
        <v>55</v>
      </c>
      <c r="B225" s="1">
        <v>34</v>
      </c>
      <c r="C225" s="1">
        <v>551</v>
      </c>
      <c r="D225" s="1">
        <v>-5.2</v>
      </c>
      <c r="E225" s="1">
        <v>5.6</v>
      </c>
      <c r="F225" s="1">
        <v>-28.1</v>
      </c>
      <c r="G225" s="1">
        <v>18.7</v>
      </c>
      <c r="H225" s="1">
        <v>78.8</v>
      </c>
      <c r="I225" s="1">
        <v>-26</v>
      </c>
      <c r="J225" s="1">
        <v>-4.2</v>
      </c>
      <c r="K225" s="1">
        <v>11.2</v>
      </c>
      <c r="M225" s="1">
        <v>18.7</v>
      </c>
      <c r="N225" s="1">
        <v>-26</v>
      </c>
      <c r="O225" s="1">
        <v>-28.1</v>
      </c>
      <c r="P225" s="1">
        <v>78.8</v>
      </c>
    </row>
    <row r="226" spans="1:16">
      <c r="A226" s="1">
        <v>55</v>
      </c>
      <c r="B226" s="1">
        <v>34</v>
      </c>
      <c r="C226" s="1">
        <v>573</v>
      </c>
      <c r="D226" s="1">
        <v>-5.2</v>
      </c>
      <c r="E226" s="1">
        <v>5.6</v>
      </c>
      <c r="F226" s="1">
        <v>-29.9</v>
      </c>
      <c r="G226" s="1">
        <v>16.899999999999999</v>
      </c>
      <c r="H226" s="1">
        <v>77.7</v>
      </c>
      <c r="I226" s="1">
        <v>-24.9</v>
      </c>
      <c r="J226" s="1">
        <v>-6</v>
      </c>
      <c r="K226" s="1">
        <v>11.9</v>
      </c>
      <c r="M226" s="1">
        <v>16.899999999999999</v>
      </c>
      <c r="N226" s="1">
        <v>-24.9</v>
      </c>
      <c r="O226" s="1">
        <v>-29.9</v>
      </c>
      <c r="P226" s="1">
        <v>77.7</v>
      </c>
    </row>
    <row r="227" spans="1:16">
      <c r="A227" s="1">
        <v>55</v>
      </c>
      <c r="B227" s="1">
        <v>34</v>
      </c>
      <c r="C227" s="1">
        <v>596</v>
      </c>
      <c r="D227" s="1">
        <v>-5.2</v>
      </c>
      <c r="E227" s="1">
        <v>5.6</v>
      </c>
      <c r="F227" s="1">
        <v>-31.6</v>
      </c>
      <c r="G227" s="1">
        <v>15.1</v>
      </c>
      <c r="H227" s="1">
        <v>75.599999999999994</v>
      </c>
      <c r="I227" s="1">
        <v>-23.5</v>
      </c>
      <c r="J227" s="1">
        <v>-7</v>
      </c>
      <c r="K227" s="1">
        <v>13</v>
      </c>
      <c r="M227" s="1">
        <v>15.1</v>
      </c>
      <c r="N227" s="1">
        <v>-23.5</v>
      </c>
      <c r="O227" s="1">
        <v>-31.6</v>
      </c>
      <c r="P227" s="1">
        <v>75.599999999999994</v>
      </c>
    </row>
    <row r="228" spans="1:16">
      <c r="A228" s="1">
        <v>55</v>
      </c>
      <c r="B228" s="1">
        <v>34</v>
      </c>
      <c r="C228" s="1">
        <v>621</v>
      </c>
      <c r="D228" s="1">
        <v>-4.9000000000000004</v>
      </c>
      <c r="E228" s="1">
        <v>5.6</v>
      </c>
      <c r="F228" s="1">
        <v>-32.700000000000003</v>
      </c>
      <c r="G228" s="1">
        <v>13.4</v>
      </c>
      <c r="H228" s="1">
        <v>72.8</v>
      </c>
      <c r="I228" s="1">
        <v>-22.5</v>
      </c>
      <c r="J228" s="1">
        <v>-7.4</v>
      </c>
      <c r="K228" s="1">
        <v>13.4</v>
      </c>
      <c r="M228" s="1">
        <v>13.4</v>
      </c>
      <c r="N228" s="1">
        <v>-22.5</v>
      </c>
      <c r="O228" s="1">
        <v>-32.700000000000003</v>
      </c>
      <c r="P228" s="1">
        <v>72.8</v>
      </c>
    </row>
    <row r="229" spans="1:16">
      <c r="A229" s="1">
        <v>55</v>
      </c>
      <c r="B229" s="1">
        <v>34</v>
      </c>
      <c r="C229" s="1">
        <v>643</v>
      </c>
      <c r="D229" s="1">
        <v>-4.9000000000000004</v>
      </c>
      <c r="E229" s="1">
        <v>5.6</v>
      </c>
      <c r="F229" s="1">
        <v>-34.1</v>
      </c>
      <c r="G229" s="1">
        <v>11.6</v>
      </c>
      <c r="H229" s="1">
        <v>67.5</v>
      </c>
      <c r="I229" s="1">
        <v>-21.8</v>
      </c>
      <c r="J229" s="1">
        <v>-7.4</v>
      </c>
      <c r="K229" s="1">
        <v>14.4</v>
      </c>
      <c r="M229" s="1">
        <v>11.6</v>
      </c>
      <c r="N229" s="1">
        <v>-21.8</v>
      </c>
      <c r="O229" s="1">
        <v>-34.1</v>
      </c>
      <c r="P229" s="1">
        <v>67.5</v>
      </c>
    </row>
    <row r="230" spans="1:16">
      <c r="A230" s="1">
        <v>55</v>
      </c>
      <c r="B230" s="1">
        <v>34</v>
      </c>
      <c r="C230" s="1">
        <v>667</v>
      </c>
      <c r="D230" s="1">
        <v>-4.9000000000000004</v>
      </c>
      <c r="E230" s="1">
        <v>5.6</v>
      </c>
      <c r="F230" s="1">
        <v>-34.799999999999997</v>
      </c>
      <c r="G230" s="1">
        <v>10.199999999999999</v>
      </c>
      <c r="H230" s="1">
        <v>62.6</v>
      </c>
      <c r="I230" s="1">
        <v>-21</v>
      </c>
      <c r="J230" s="1">
        <v>-7</v>
      </c>
      <c r="K230" s="1">
        <v>15.5</v>
      </c>
      <c r="M230" s="1">
        <v>10.199999999999999</v>
      </c>
      <c r="N230" s="1">
        <v>-21</v>
      </c>
      <c r="O230" s="1">
        <v>-34.799999999999997</v>
      </c>
      <c r="P230" s="1">
        <v>62.6</v>
      </c>
    </row>
    <row r="231" spans="1:16">
      <c r="A231" s="1">
        <v>55</v>
      </c>
      <c r="B231" s="1">
        <v>34</v>
      </c>
      <c r="C231" s="1">
        <v>690</v>
      </c>
      <c r="D231" s="1">
        <v>-4.9000000000000004</v>
      </c>
      <c r="E231" s="1">
        <v>5.6</v>
      </c>
      <c r="F231" s="1">
        <v>-35.5</v>
      </c>
      <c r="G231" s="1">
        <v>9.1999999999999993</v>
      </c>
      <c r="H231" s="1">
        <v>55.6</v>
      </c>
      <c r="I231" s="1">
        <v>-20.7</v>
      </c>
      <c r="J231" s="1">
        <v>-5.6</v>
      </c>
      <c r="K231" s="1">
        <v>16.899999999999999</v>
      </c>
      <c r="M231" s="1">
        <v>9.1999999999999993</v>
      </c>
      <c r="N231" s="1">
        <v>-20.7</v>
      </c>
      <c r="O231" s="1">
        <v>-35.5</v>
      </c>
      <c r="P231" s="1">
        <v>55.6</v>
      </c>
    </row>
    <row r="232" spans="1:16">
      <c r="A232" s="1">
        <v>55</v>
      </c>
      <c r="B232" s="1">
        <v>34</v>
      </c>
      <c r="C232" s="1">
        <v>714</v>
      </c>
      <c r="D232" s="1">
        <v>-4.5</v>
      </c>
      <c r="E232" s="1">
        <v>5.6</v>
      </c>
      <c r="F232" s="1">
        <v>-35.9</v>
      </c>
      <c r="G232" s="1">
        <v>8.1</v>
      </c>
      <c r="H232" s="1">
        <v>47.9</v>
      </c>
      <c r="I232" s="1">
        <v>-20.3</v>
      </c>
      <c r="J232" s="1">
        <v>-4.2</v>
      </c>
      <c r="K232" s="1">
        <v>18.3</v>
      </c>
      <c r="M232" s="1">
        <v>8.1</v>
      </c>
      <c r="N232" s="1">
        <v>-20.3</v>
      </c>
      <c r="O232" s="1">
        <v>-35.9</v>
      </c>
      <c r="P232" s="1">
        <v>47.9</v>
      </c>
    </row>
    <row r="233" spans="1:16">
      <c r="A233" s="1">
        <v>55</v>
      </c>
      <c r="B233" s="1">
        <v>34</v>
      </c>
      <c r="C233" s="1">
        <v>736</v>
      </c>
      <c r="D233" s="1">
        <v>-4.5</v>
      </c>
      <c r="E233" s="1">
        <v>5.6</v>
      </c>
      <c r="F233" s="1">
        <v>-35.9</v>
      </c>
      <c r="G233" s="1">
        <v>7.1</v>
      </c>
      <c r="H233" s="1">
        <v>39.799999999999997</v>
      </c>
      <c r="I233" s="1">
        <v>-20</v>
      </c>
      <c r="J233" s="1">
        <v>-3.1</v>
      </c>
      <c r="K233" s="1">
        <v>19.3</v>
      </c>
      <c r="M233" s="1">
        <v>7.1</v>
      </c>
      <c r="N233" s="1">
        <v>-20</v>
      </c>
      <c r="O233" s="1">
        <v>-35.9</v>
      </c>
      <c r="P233" s="1">
        <v>39.799999999999997</v>
      </c>
    </row>
    <row r="234" spans="1:16">
      <c r="A234" s="1">
        <v>55</v>
      </c>
      <c r="B234" s="1">
        <v>34</v>
      </c>
      <c r="C234" s="1">
        <v>759</v>
      </c>
      <c r="D234" s="1">
        <v>-4.5</v>
      </c>
      <c r="E234" s="1">
        <v>6</v>
      </c>
      <c r="F234" s="1">
        <v>-35.9</v>
      </c>
      <c r="G234" s="1">
        <v>6</v>
      </c>
      <c r="H234" s="1">
        <v>32</v>
      </c>
      <c r="I234" s="1">
        <v>-17.899999999999999</v>
      </c>
      <c r="J234" s="1">
        <v>-2.4</v>
      </c>
      <c r="K234" s="1">
        <v>20.7</v>
      </c>
      <c r="M234" s="1">
        <v>6</v>
      </c>
      <c r="N234" s="1">
        <v>-17.899999999999999</v>
      </c>
      <c r="O234" s="1">
        <v>-35.9</v>
      </c>
      <c r="P234" s="1">
        <v>32</v>
      </c>
    </row>
    <row r="235" spans="1:16">
      <c r="A235" s="1">
        <v>55</v>
      </c>
      <c r="B235" s="1">
        <v>34</v>
      </c>
      <c r="C235" s="1">
        <v>783</v>
      </c>
      <c r="D235" s="1">
        <v>-4.5</v>
      </c>
      <c r="E235" s="1">
        <v>6.3</v>
      </c>
      <c r="F235" s="1">
        <v>-35.5</v>
      </c>
      <c r="G235" s="1">
        <v>4.9000000000000004</v>
      </c>
      <c r="H235" s="1">
        <v>25</v>
      </c>
      <c r="I235" s="1">
        <v>-17.899999999999999</v>
      </c>
      <c r="J235" s="1">
        <v>-1.7</v>
      </c>
      <c r="K235" s="1">
        <v>21.8</v>
      </c>
      <c r="M235" s="1">
        <v>4.9000000000000004</v>
      </c>
      <c r="N235" s="1">
        <v>-17.899999999999999</v>
      </c>
      <c r="O235" s="1">
        <v>-35.5</v>
      </c>
      <c r="P235" s="1">
        <v>25</v>
      </c>
    </row>
    <row r="236" spans="1:16">
      <c r="A236" s="1">
        <v>55</v>
      </c>
      <c r="B236" s="1">
        <v>34</v>
      </c>
      <c r="C236" s="1">
        <v>808</v>
      </c>
      <c r="D236" s="1">
        <v>-4.2</v>
      </c>
      <c r="E236" s="1">
        <v>6.7</v>
      </c>
      <c r="F236" s="1">
        <v>-34.799999999999997</v>
      </c>
      <c r="G236" s="1">
        <v>3.9</v>
      </c>
      <c r="H236" s="1">
        <v>20.100000000000001</v>
      </c>
      <c r="I236" s="1">
        <v>-17.5</v>
      </c>
      <c r="J236" s="1">
        <v>-1.4</v>
      </c>
      <c r="K236" s="1">
        <v>22.5</v>
      </c>
      <c r="M236" s="1">
        <v>3.9</v>
      </c>
      <c r="N236" s="1">
        <v>-17.5</v>
      </c>
      <c r="O236" s="1">
        <v>-34.799999999999997</v>
      </c>
      <c r="P236" s="1">
        <v>20.100000000000001</v>
      </c>
    </row>
    <row r="237" spans="1:16">
      <c r="A237" s="1">
        <v>55</v>
      </c>
      <c r="B237" s="1">
        <v>34</v>
      </c>
      <c r="C237" s="1">
        <v>832</v>
      </c>
      <c r="D237" s="1">
        <v>-3.8</v>
      </c>
      <c r="E237" s="1">
        <v>7</v>
      </c>
      <c r="F237" s="1">
        <v>-33.4</v>
      </c>
      <c r="G237" s="1">
        <v>2.8</v>
      </c>
      <c r="H237" s="1">
        <v>15.2</v>
      </c>
      <c r="I237" s="1">
        <v>-17.899999999999999</v>
      </c>
      <c r="J237" s="1">
        <v>0</v>
      </c>
      <c r="K237" s="1">
        <v>22.8</v>
      </c>
      <c r="M237" s="1">
        <v>2.8</v>
      </c>
      <c r="N237" s="1">
        <v>-17.899999999999999</v>
      </c>
      <c r="O237" s="1">
        <v>-33.4</v>
      </c>
      <c r="P237" s="1">
        <v>15.2</v>
      </c>
    </row>
    <row r="238" spans="1:16">
      <c r="A238" s="1">
        <v>55</v>
      </c>
      <c r="B238" s="1">
        <v>34</v>
      </c>
      <c r="C238" s="1">
        <v>855</v>
      </c>
      <c r="D238" s="1">
        <v>-3.1</v>
      </c>
      <c r="E238" s="1">
        <v>7.4</v>
      </c>
      <c r="F238" s="1">
        <v>-32</v>
      </c>
      <c r="G238" s="1">
        <v>1.8</v>
      </c>
      <c r="H238" s="1">
        <v>12</v>
      </c>
      <c r="I238" s="1">
        <v>-18.600000000000001</v>
      </c>
      <c r="J238" s="1">
        <v>2.5</v>
      </c>
      <c r="K238" s="1">
        <v>22.5</v>
      </c>
      <c r="M238" s="1">
        <v>1.8</v>
      </c>
      <c r="N238" s="1">
        <v>-18.600000000000001</v>
      </c>
      <c r="O238" s="1">
        <v>-32</v>
      </c>
      <c r="P238" s="1">
        <v>12</v>
      </c>
    </row>
    <row r="239" spans="1:16">
      <c r="A239" s="1">
        <v>55</v>
      </c>
      <c r="B239" s="1">
        <v>34</v>
      </c>
      <c r="C239" s="1">
        <v>878</v>
      </c>
      <c r="D239" s="1">
        <v>-2.8</v>
      </c>
      <c r="E239" s="1">
        <v>7.7</v>
      </c>
      <c r="F239" s="1">
        <v>-30.2</v>
      </c>
      <c r="G239" s="1">
        <v>1.4</v>
      </c>
      <c r="H239" s="1">
        <v>10.9</v>
      </c>
      <c r="I239" s="1">
        <v>-20</v>
      </c>
      <c r="J239" s="1">
        <v>4.5999999999999996</v>
      </c>
      <c r="K239" s="1">
        <v>21.4</v>
      </c>
      <c r="M239" s="1">
        <v>1.4</v>
      </c>
      <c r="N239" s="1">
        <v>-20</v>
      </c>
      <c r="O239" s="1">
        <v>-30.2</v>
      </c>
      <c r="P239" s="1">
        <v>10.9</v>
      </c>
    </row>
    <row r="240" spans="1:16">
      <c r="A240" s="1">
        <v>55</v>
      </c>
      <c r="B240" s="1">
        <v>34</v>
      </c>
      <c r="C240" s="1">
        <v>902</v>
      </c>
      <c r="D240" s="1">
        <v>-2.1</v>
      </c>
      <c r="E240" s="1">
        <v>8.1</v>
      </c>
      <c r="F240" s="1">
        <v>-28.8</v>
      </c>
      <c r="G240" s="1">
        <v>1.1000000000000001</v>
      </c>
      <c r="H240" s="1">
        <v>11.3</v>
      </c>
      <c r="I240" s="1">
        <v>-21.8</v>
      </c>
      <c r="J240" s="1">
        <v>6</v>
      </c>
      <c r="K240" s="1">
        <v>19.3</v>
      </c>
      <c r="M240" s="1">
        <v>1.1000000000000001</v>
      </c>
      <c r="N240" s="1">
        <v>-21.8</v>
      </c>
      <c r="O240" s="1">
        <v>-28.8</v>
      </c>
      <c r="P240" s="1">
        <v>11.3</v>
      </c>
    </row>
    <row r="241" spans="1:16">
      <c r="A241" s="1">
        <v>55</v>
      </c>
      <c r="B241" s="1">
        <v>34</v>
      </c>
      <c r="C241" s="1">
        <v>923</v>
      </c>
      <c r="D241" s="1">
        <v>-1.4</v>
      </c>
      <c r="E241" s="1">
        <v>8.4</v>
      </c>
      <c r="F241" s="1">
        <v>-27.8</v>
      </c>
      <c r="G241" s="1">
        <v>1.4</v>
      </c>
      <c r="H241" s="1">
        <v>13.4</v>
      </c>
      <c r="I241" s="1">
        <v>-26.3</v>
      </c>
      <c r="J241" s="1">
        <v>7</v>
      </c>
      <c r="K241" s="1">
        <v>16.5</v>
      </c>
      <c r="M241" s="1">
        <v>1.4</v>
      </c>
      <c r="N241" s="1">
        <v>-26.3</v>
      </c>
      <c r="O241" s="1">
        <v>-27.8</v>
      </c>
      <c r="P241" s="1">
        <v>13.4</v>
      </c>
    </row>
    <row r="242" spans="1:16">
      <c r="A242" s="1">
        <v>55</v>
      </c>
      <c r="B242" s="1">
        <v>34</v>
      </c>
      <c r="C242" s="1">
        <v>946</v>
      </c>
      <c r="D242" s="1">
        <v>-1.4</v>
      </c>
      <c r="E242" s="1">
        <v>8.4</v>
      </c>
      <c r="F242" s="1">
        <v>-27.8</v>
      </c>
      <c r="G242" s="1">
        <v>2.1</v>
      </c>
      <c r="H242" s="1">
        <v>16.899999999999999</v>
      </c>
      <c r="I242" s="1">
        <v>-30.2</v>
      </c>
      <c r="J242" s="1">
        <v>7</v>
      </c>
      <c r="K242" s="1">
        <v>12.3</v>
      </c>
      <c r="M242" s="1">
        <v>2.1</v>
      </c>
      <c r="N242" s="1">
        <v>-30.2</v>
      </c>
      <c r="O242" s="1">
        <v>-27.8</v>
      </c>
      <c r="P242" s="1">
        <v>16.899999999999999</v>
      </c>
    </row>
    <row r="243" spans="1:16">
      <c r="A243" s="1">
        <v>55</v>
      </c>
      <c r="B243" s="1">
        <v>34</v>
      </c>
      <c r="C243" s="1">
        <v>968</v>
      </c>
      <c r="D243" s="1">
        <v>-1</v>
      </c>
      <c r="E243" s="1">
        <v>8.4</v>
      </c>
      <c r="F243" s="1">
        <v>-27.8</v>
      </c>
      <c r="G243" s="1">
        <v>3.5</v>
      </c>
      <c r="H243" s="1">
        <v>20.8</v>
      </c>
      <c r="I243" s="1">
        <v>-34.799999999999997</v>
      </c>
      <c r="J243" s="1">
        <v>5.6</v>
      </c>
      <c r="K243" s="1">
        <v>8.4</v>
      </c>
      <c r="M243" s="1">
        <v>3.5</v>
      </c>
      <c r="N243" s="1">
        <v>-34.799999999999997</v>
      </c>
      <c r="O243" s="1">
        <v>-27.8</v>
      </c>
      <c r="P243" s="1">
        <v>20.8</v>
      </c>
    </row>
    <row r="244" spans="1:16">
      <c r="A244" s="1">
        <v>55</v>
      </c>
      <c r="B244" s="1">
        <v>34</v>
      </c>
      <c r="C244" s="1">
        <v>994</v>
      </c>
      <c r="D244" s="1">
        <v>-1.4</v>
      </c>
      <c r="E244" s="1">
        <v>8.1</v>
      </c>
      <c r="F244" s="1">
        <v>-28.1</v>
      </c>
      <c r="G244" s="1">
        <v>5.3</v>
      </c>
      <c r="H244" s="1">
        <v>25</v>
      </c>
      <c r="I244" s="1">
        <v>-41.1</v>
      </c>
      <c r="J244" s="1">
        <v>3.2</v>
      </c>
      <c r="K244" s="1">
        <v>3.5</v>
      </c>
      <c r="M244" s="1">
        <v>5.3</v>
      </c>
      <c r="N244" s="1">
        <v>-41.1</v>
      </c>
      <c r="O244" s="1">
        <v>-28.1</v>
      </c>
      <c r="P244" s="1">
        <v>25</v>
      </c>
    </row>
    <row r="245" spans="1:16">
      <c r="A245" s="1">
        <v>55</v>
      </c>
      <c r="B245" s="1">
        <v>35</v>
      </c>
      <c r="C245" s="1">
        <v>17</v>
      </c>
      <c r="D245" s="1">
        <v>-1.7</v>
      </c>
      <c r="E245" s="1">
        <v>7.7</v>
      </c>
      <c r="F245" s="1">
        <v>-28.5</v>
      </c>
      <c r="G245" s="1">
        <v>7.8</v>
      </c>
      <c r="H245" s="1">
        <v>29.2</v>
      </c>
      <c r="I245" s="1">
        <v>-48.1</v>
      </c>
      <c r="J245" s="1">
        <v>-0.3</v>
      </c>
      <c r="K245" s="1">
        <v>-1.1000000000000001</v>
      </c>
      <c r="M245" s="1">
        <v>7.8</v>
      </c>
      <c r="N245" s="1">
        <v>-48.1</v>
      </c>
      <c r="O245" s="1">
        <v>-28.5</v>
      </c>
      <c r="P245" s="1">
        <v>29.2</v>
      </c>
    </row>
    <row r="246" spans="1:16">
      <c r="A246" s="1">
        <v>55</v>
      </c>
      <c r="B246" s="1">
        <v>35</v>
      </c>
      <c r="C246" s="1">
        <v>41</v>
      </c>
      <c r="D246" s="1">
        <v>-2.1</v>
      </c>
      <c r="E246" s="1">
        <v>7</v>
      </c>
      <c r="F246" s="1">
        <v>-28.5</v>
      </c>
      <c r="G246" s="1">
        <v>10.199999999999999</v>
      </c>
      <c r="H246" s="1">
        <v>32.4</v>
      </c>
      <c r="I246" s="1">
        <v>-55.5</v>
      </c>
      <c r="J246" s="1">
        <v>-3.5</v>
      </c>
      <c r="K246" s="1">
        <v>-3.2</v>
      </c>
      <c r="M246" s="1">
        <v>10.199999999999999</v>
      </c>
      <c r="N246" s="1">
        <v>-55.5</v>
      </c>
      <c r="O246" s="1">
        <v>-28.5</v>
      </c>
      <c r="P246" s="1">
        <v>32.4</v>
      </c>
    </row>
    <row r="247" spans="1:16">
      <c r="A247" s="1">
        <v>55</v>
      </c>
      <c r="B247" s="1">
        <v>35</v>
      </c>
      <c r="C247" s="1">
        <v>65</v>
      </c>
      <c r="D247" s="1">
        <v>-2.8</v>
      </c>
      <c r="E247" s="1">
        <v>6.3</v>
      </c>
      <c r="F247" s="1">
        <v>-28.1</v>
      </c>
      <c r="G247" s="1">
        <v>13</v>
      </c>
      <c r="H247" s="1">
        <v>34.5</v>
      </c>
      <c r="I247" s="1">
        <v>-62.5</v>
      </c>
      <c r="J247" s="1">
        <v>-6</v>
      </c>
      <c r="K247" s="1">
        <v>-3.5</v>
      </c>
      <c r="M247" s="1">
        <v>13</v>
      </c>
      <c r="N247" s="1">
        <v>-62.5</v>
      </c>
      <c r="O247" s="1">
        <v>-28.1</v>
      </c>
      <c r="P247" s="1">
        <v>34.5</v>
      </c>
    </row>
    <row r="248" spans="1:16">
      <c r="A248" s="1">
        <v>55</v>
      </c>
      <c r="B248" s="1">
        <v>35</v>
      </c>
      <c r="C248" s="1">
        <v>89</v>
      </c>
      <c r="D248" s="1">
        <v>-3.5</v>
      </c>
      <c r="E248" s="1">
        <v>5.6</v>
      </c>
      <c r="F248" s="1">
        <v>-27.1</v>
      </c>
      <c r="G248" s="1">
        <v>15.8</v>
      </c>
      <c r="H248" s="1">
        <v>35.200000000000003</v>
      </c>
      <c r="I248" s="1">
        <v>-68.5</v>
      </c>
      <c r="J248" s="1">
        <v>-7.7</v>
      </c>
      <c r="K248" s="1">
        <v>-2.5</v>
      </c>
      <c r="M248" s="1">
        <v>15.8</v>
      </c>
      <c r="N248" s="1">
        <v>-68.5</v>
      </c>
      <c r="O248" s="1">
        <v>-27.1</v>
      </c>
      <c r="P248" s="1">
        <v>35.200000000000003</v>
      </c>
    </row>
    <row r="249" spans="1:16">
      <c r="A249" s="1">
        <v>55</v>
      </c>
      <c r="B249" s="1">
        <v>35</v>
      </c>
      <c r="C249" s="1">
        <v>112</v>
      </c>
      <c r="D249" s="1">
        <v>-3.8</v>
      </c>
      <c r="E249" s="1">
        <v>4.9000000000000004</v>
      </c>
      <c r="F249" s="1">
        <v>-25.3</v>
      </c>
      <c r="G249" s="1">
        <v>18.3</v>
      </c>
      <c r="H249" s="1">
        <v>34.5</v>
      </c>
      <c r="I249" s="1">
        <v>-73.400000000000006</v>
      </c>
      <c r="J249" s="1">
        <v>-9.1</v>
      </c>
      <c r="K249" s="1">
        <v>0</v>
      </c>
      <c r="M249" s="1">
        <v>18.3</v>
      </c>
      <c r="N249" s="1">
        <v>-73.400000000000006</v>
      </c>
      <c r="O249" s="1">
        <v>-25.3</v>
      </c>
      <c r="P249" s="1">
        <v>34.5</v>
      </c>
    </row>
    <row r="250" spans="1:16">
      <c r="A250" s="1">
        <v>55</v>
      </c>
      <c r="B250" s="1">
        <v>35</v>
      </c>
      <c r="C250" s="1">
        <v>137</v>
      </c>
      <c r="D250" s="1">
        <v>-4.2</v>
      </c>
      <c r="E250" s="1">
        <v>4.5</v>
      </c>
      <c r="F250" s="1">
        <v>-23.6</v>
      </c>
      <c r="G250" s="1">
        <v>20.399999999999999</v>
      </c>
      <c r="H250" s="1">
        <v>33.1</v>
      </c>
      <c r="I250" s="1">
        <v>-76.2</v>
      </c>
      <c r="J250" s="1">
        <v>-9.8000000000000007</v>
      </c>
      <c r="K250" s="1">
        <v>3.2</v>
      </c>
      <c r="M250" s="1">
        <v>20.399999999999999</v>
      </c>
      <c r="N250" s="1">
        <v>-76.2</v>
      </c>
      <c r="O250" s="1">
        <v>-23.6</v>
      </c>
      <c r="P250" s="1">
        <v>33.1</v>
      </c>
    </row>
    <row r="251" spans="1:16">
      <c r="A251" s="1">
        <v>55</v>
      </c>
      <c r="B251" s="1">
        <v>35</v>
      </c>
      <c r="C251" s="1">
        <v>160</v>
      </c>
      <c r="D251" s="1">
        <v>-4.5</v>
      </c>
      <c r="E251" s="1">
        <v>4.2</v>
      </c>
      <c r="F251" s="1">
        <v>-21.1</v>
      </c>
      <c r="G251" s="1">
        <v>22.9</v>
      </c>
      <c r="H251" s="1">
        <v>31.7</v>
      </c>
      <c r="I251" s="1">
        <v>-77.7</v>
      </c>
      <c r="J251" s="1">
        <v>-10.5</v>
      </c>
      <c r="K251" s="1">
        <v>7.4</v>
      </c>
      <c r="M251" s="1">
        <v>22.9</v>
      </c>
      <c r="N251" s="1">
        <v>-77.7</v>
      </c>
      <c r="O251" s="1">
        <v>-21.1</v>
      </c>
      <c r="P251" s="1">
        <v>31.7</v>
      </c>
    </row>
    <row r="252" spans="1:16">
      <c r="A252" s="1">
        <v>55</v>
      </c>
      <c r="B252" s="1">
        <v>35</v>
      </c>
      <c r="C252" s="1">
        <v>183</v>
      </c>
      <c r="D252" s="1">
        <v>-4.5</v>
      </c>
      <c r="E252" s="1">
        <v>3.8</v>
      </c>
      <c r="F252" s="1">
        <v>-19</v>
      </c>
      <c r="G252" s="1">
        <v>24.6</v>
      </c>
      <c r="H252" s="1">
        <v>29.9</v>
      </c>
      <c r="I252" s="1">
        <v>-76.900000000000006</v>
      </c>
      <c r="J252" s="1">
        <v>-10.9</v>
      </c>
      <c r="K252" s="1">
        <v>9.8000000000000007</v>
      </c>
      <c r="M252" s="1">
        <v>24.6</v>
      </c>
      <c r="N252" s="1">
        <v>-76.900000000000006</v>
      </c>
      <c r="O252" s="1">
        <v>-19</v>
      </c>
      <c r="P252" s="1">
        <v>29.9</v>
      </c>
    </row>
    <row r="253" spans="1:16">
      <c r="A253" s="1">
        <v>55</v>
      </c>
      <c r="B253" s="1">
        <v>35</v>
      </c>
      <c r="C253" s="1">
        <v>206</v>
      </c>
      <c r="D253" s="1">
        <v>-4.5</v>
      </c>
      <c r="E253" s="1">
        <v>3.5</v>
      </c>
      <c r="F253" s="1">
        <v>-16.899999999999999</v>
      </c>
      <c r="G253" s="1">
        <v>26.4</v>
      </c>
      <c r="H253" s="1">
        <v>28.2</v>
      </c>
      <c r="I253" s="1">
        <v>-75.2</v>
      </c>
      <c r="J253" s="1">
        <v>-11.6</v>
      </c>
      <c r="K253" s="1">
        <v>11.2</v>
      </c>
      <c r="M253" s="1">
        <v>26.4</v>
      </c>
      <c r="N253" s="1">
        <v>-75.2</v>
      </c>
      <c r="O253" s="1">
        <v>-16.899999999999999</v>
      </c>
      <c r="P253" s="1">
        <v>28.2</v>
      </c>
    </row>
    <row r="254" spans="1:16">
      <c r="A254" s="1">
        <v>55</v>
      </c>
      <c r="B254" s="1">
        <v>35</v>
      </c>
      <c r="C254" s="1">
        <v>230</v>
      </c>
      <c r="D254" s="1">
        <v>-4.5</v>
      </c>
      <c r="E254" s="1">
        <v>3.1</v>
      </c>
      <c r="F254" s="1">
        <v>-14.8</v>
      </c>
      <c r="G254" s="1">
        <v>27.8</v>
      </c>
      <c r="H254" s="1">
        <v>26.1</v>
      </c>
      <c r="I254" s="1">
        <v>-71.7</v>
      </c>
      <c r="J254" s="1">
        <v>-11.9</v>
      </c>
      <c r="K254" s="1">
        <v>11.6</v>
      </c>
      <c r="M254" s="1">
        <v>27.8</v>
      </c>
      <c r="N254" s="1">
        <v>-71.7</v>
      </c>
      <c r="O254" s="1">
        <v>-14.8</v>
      </c>
      <c r="P254" s="1">
        <v>26.1</v>
      </c>
    </row>
    <row r="255" spans="1:16">
      <c r="A255" s="1">
        <v>55</v>
      </c>
      <c r="B255" s="1">
        <v>35</v>
      </c>
      <c r="C255" s="1">
        <v>253</v>
      </c>
      <c r="D255" s="1">
        <v>-4.5</v>
      </c>
      <c r="E255" s="1">
        <v>2.8</v>
      </c>
      <c r="F255" s="1">
        <v>-12.3</v>
      </c>
      <c r="G255" s="1">
        <v>29.6</v>
      </c>
      <c r="H255" s="1">
        <v>23.9</v>
      </c>
      <c r="I255" s="1">
        <v>-67.099999999999994</v>
      </c>
      <c r="J255" s="1">
        <v>-12.3</v>
      </c>
      <c r="K255" s="1">
        <v>11.6</v>
      </c>
      <c r="M255" s="1">
        <v>29.6</v>
      </c>
      <c r="N255" s="1">
        <v>-67.099999999999994</v>
      </c>
      <c r="O255" s="1">
        <v>-12.3</v>
      </c>
      <c r="P255" s="1">
        <v>23.9</v>
      </c>
    </row>
    <row r="256" spans="1:16">
      <c r="A256" s="1">
        <v>55</v>
      </c>
      <c r="B256" s="1">
        <v>35</v>
      </c>
      <c r="C256" s="1">
        <v>277</v>
      </c>
      <c r="D256" s="1">
        <v>-4.5</v>
      </c>
      <c r="E256" s="1">
        <v>2.8</v>
      </c>
      <c r="F256" s="1">
        <v>-10.5</v>
      </c>
      <c r="G256" s="1">
        <v>30.6</v>
      </c>
      <c r="H256" s="1">
        <v>22.2</v>
      </c>
      <c r="I256" s="1">
        <v>-61.1</v>
      </c>
      <c r="J256" s="1">
        <v>-12.6</v>
      </c>
      <c r="K256" s="1">
        <v>10.9</v>
      </c>
      <c r="M256" s="1">
        <v>30.6</v>
      </c>
      <c r="N256" s="1">
        <v>-61.1</v>
      </c>
      <c r="O256" s="1">
        <v>-10.5</v>
      </c>
      <c r="P256" s="1">
        <v>22.2</v>
      </c>
    </row>
    <row r="257" spans="1:16">
      <c r="A257" s="1">
        <v>55</v>
      </c>
      <c r="B257" s="1">
        <v>35</v>
      </c>
      <c r="C257" s="1">
        <v>301</v>
      </c>
      <c r="D257" s="1">
        <v>-4.5</v>
      </c>
      <c r="E257" s="1">
        <v>2.8</v>
      </c>
      <c r="F257" s="1">
        <v>-8.4</v>
      </c>
      <c r="G257" s="1">
        <v>31.7</v>
      </c>
      <c r="H257" s="1">
        <v>20.8</v>
      </c>
      <c r="I257" s="1">
        <v>-54.1</v>
      </c>
      <c r="J257" s="1">
        <v>-13.3</v>
      </c>
      <c r="K257" s="1">
        <v>9.5</v>
      </c>
      <c r="M257" s="1">
        <v>31.7</v>
      </c>
      <c r="N257" s="1">
        <v>-54.1</v>
      </c>
      <c r="O257" s="1">
        <v>-8.4</v>
      </c>
      <c r="P257" s="1">
        <v>20.8</v>
      </c>
    </row>
    <row r="258" spans="1:16">
      <c r="A258" s="1">
        <v>55</v>
      </c>
      <c r="B258" s="1">
        <v>35</v>
      </c>
      <c r="C258" s="1">
        <v>325</v>
      </c>
      <c r="D258" s="1">
        <v>-4.5</v>
      </c>
      <c r="E258" s="1">
        <v>2.4</v>
      </c>
      <c r="F258" s="1">
        <v>-7</v>
      </c>
      <c r="G258" s="1">
        <v>32.4</v>
      </c>
      <c r="H258" s="1">
        <v>19.399999999999999</v>
      </c>
      <c r="I258" s="1">
        <v>-46.4</v>
      </c>
      <c r="J258" s="1">
        <v>-14</v>
      </c>
      <c r="K258" s="1">
        <v>7.7</v>
      </c>
      <c r="M258" s="1">
        <v>32.4</v>
      </c>
      <c r="N258" s="1">
        <v>-46.4</v>
      </c>
      <c r="O258" s="1">
        <v>-7</v>
      </c>
      <c r="P258" s="1">
        <v>19.399999999999999</v>
      </c>
    </row>
    <row r="259" spans="1:16">
      <c r="A259" s="1">
        <v>55</v>
      </c>
      <c r="B259" s="1">
        <v>35</v>
      </c>
      <c r="C259" s="1">
        <v>349</v>
      </c>
      <c r="D259" s="1">
        <v>-4.5</v>
      </c>
      <c r="E259" s="1">
        <v>2.4</v>
      </c>
      <c r="F259" s="1">
        <v>-5.3</v>
      </c>
      <c r="G259" s="1">
        <v>32.4</v>
      </c>
      <c r="H259" s="1">
        <v>18.3</v>
      </c>
      <c r="I259" s="1">
        <v>-38.6</v>
      </c>
      <c r="J259" s="1">
        <v>-14.8</v>
      </c>
      <c r="K259" s="1">
        <v>6.3</v>
      </c>
      <c r="M259" s="1">
        <v>32.4</v>
      </c>
      <c r="N259" s="1">
        <v>-38.6</v>
      </c>
      <c r="O259" s="1">
        <v>-5.3</v>
      </c>
      <c r="P259" s="1">
        <v>18.3</v>
      </c>
    </row>
    <row r="260" spans="1:16">
      <c r="A260" s="1">
        <v>55</v>
      </c>
      <c r="B260" s="1">
        <v>35</v>
      </c>
      <c r="C260" s="1">
        <v>372</v>
      </c>
      <c r="D260" s="1">
        <v>-4.5</v>
      </c>
      <c r="E260" s="1">
        <v>2.4</v>
      </c>
      <c r="F260" s="1">
        <v>-3.9</v>
      </c>
      <c r="G260" s="1">
        <v>32</v>
      </c>
      <c r="H260" s="1">
        <v>17.600000000000001</v>
      </c>
      <c r="I260" s="1">
        <v>-31.2</v>
      </c>
      <c r="J260" s="1">
        <v>-15.1</v>
      </c>
      <c r="K260" s="1">
        <v>5.3</v>
      </c>
      <c r="M260" s="1">
        <v>32</v>
      </c>
      <c r="N260" s="1">
        <v>-31.2</v>
      </c>
      <c r="O260" s="1">
        <v>-3.9</v>
      </c>
      <c r="P260" s="1">
        <v>17.600000000000001</v>
      </c>
    </row>
    <row r="261" spans="1:16">
      <c r="A261" s="1">
        <v>55</v>
      </c>
      <c r="B261" s="1">
        <v>35</v>
      </c>
      <c r="C261" s="1">
        <v>394</v>
      </c>
      <c r="D261" s="1">
        <v>-4.5</v>
      </c>
      <c r="E261" s="1">
        <v>2.4</v>
      </c>
      <c r="F261" s="1">
        <v>-2.5</v>
      </c>
      <c r="G261" s="1">
        <v>31.3</v>
      </c>
      <c r="H261" s="1">
        <v>17.3</v>
      </c>
      <c r="I261" s="1">
        <v>-24.9</v>
      </c>
      <c r="J261" s="1">
        <v>-15.5</v>
      </c>
      <c r="K261" s="1">
        <v>4.5999999999999996</v>
      </c>
      <c r="M261" s="1">
        <v>31.3</v>
      </c>
      <c r="N261" s="1">
        <v>-24.9</v>
      </c>
      <c r="O261" s="1">
        <v>-2.5</v>
      </c>
      <c r="P261" s="1">
        <v>17.3</v>
      </c>
    </row>
    <row r="262" spans="1:16">
      <c r="A262" s="1">
        <v>55</v>
      </c>
      <c r="B262" s="1">
        <v>35</v>
      </c>
      <c r="C262" s="1">
        <v>418</v>
      </c>
      <c r="D262" s="1">
        <v>-4.5</v>
      </c>
      <c r="E262" s="1">
        <v>2.1</v>
      </c>
      <c r="F262" s="1">
        <v>-1.4</v>
      </c>
      <c r="G262" s="1">
        <v>30.6</v>
      </c>
      <c r="H262" s="1">
        <v>17.3</v>
      </c>
      <c r="I262" s="1">
        <v>-20</v>
      </c>
      <c r="J262" s="1">
        <v>-15.8</v>
      </c>
      <c r="K262" s="1">
        <v>3.5</v>
      </c>
      <c r="M262" s="1">
        <v>30.6</v>
      </c>
      <c r="N262" s="1">
        <v>-20</v>
      </c>
      <c r="O262" s="1">
        <v>-1.4</v>
      </c>
      <c r="P262" s="1">
        <v>17.3</v>
      </c>
    </row>
    <row r="263" spans="1:16">
      <c r="A263" s="1">
        <v>55</v>
      </c>
      <c r="B263" s="1">
        <v>35</v>
      </c>
      <c r="C263" s="1">
        <v>440</v>
      </c>
      <c r="D263" s="1">
        <v>-4.5</v>
      </c>
      <c r="E263" s="1">
        <v>1.4</v>
      </c>
      <c r="F263" s="1">
        <v>-0.7</v>
      </c>
      <c r="G263" s="1">
        <v>29.2</v>
      </c>
      <c r="H263" s="1">
        <v>18</v>
      </c>
      <c r="I263" s="1">
        <v>-15.8</v>
      </c>
      <c r="J263" s="1">
        <v>-15.5</v>
      </c>
      <c r="K263" s="1">
        <v>1.8</v>
      </c>
      <c r="M263" s="1">
        <v>29.2</v>
      </c>
      <c r="N263" s="1">
        <v>-15.8</v>
      </c>
      <c r="O263" s="1">
        <v>-0.7</v>
      </c>
      <c r="P263" s="1">
        <v>18</v>
      </c>
    </row>
    <row r="264" spans="1:16">
      <c r="A264" s="1">
        <v>55</v>
      </c>
      <c r="B264" s="1">
        <v>35</v>
      </c>
      <c r="C264" s="1">
        <v>463</v>
      </c>
      <c r="D264" s="1">
        <v>-4.5</v>
      </c>
      <c r="E264" s="1">
        <v>0.7</v>
      </c>
      <c r="F264" s="1">
        <v>0</v>
      </c>
      <c r="G264" s="1">
        <v>27.4</v>
      </c>
      <c r="H264" s="1">
        <v>19</v>
      </c>
      <c r="I264" s="1">
        <v>-13.3</v>
      </c>
      <c r="J264" s="1">
        <v>-14.4</v>
      </c>
      <c r="K264" s="1">
        <v>-0.4</v>
      </c>
      <c r="M264" s="1">
        <v>27.4</v>
      </c>
      <c r="N264" s="1">
        <v>-13.3</v>
      </c>
      <c r="O264" s="1">
        <v>0</v>
      </c>
      <c r="P264" s="1">
        <v>19</v>
      </c>
    </row>
    <row r="265" spans="1:16">
      <c r="A265" s="1">
        <v>55</v>
      </c>
      <c r="B265" s="1">
        <v>35</v>
      </c>
      <c r="C265" s="1">
        <v>487</v>
      </c>
      <c r="D265" s="1">
        <v>-4.5</v>
      </c>
      <c r="E265" s="1">
        <v>0</v>
      </c>
      <c r="F265" s="1">
        <v>0.4</v>
      </c>
      <c r="G265" s="1">
        <v>26</v>
      </c>
      <c r="H265" s="1">
        <v>21.1</v>
      </c>
      <c r="I265" s="1">
        <v>-12.6</v>
      </c>
      <c r="J265" s="1">
        <v>-13</v>
      </c>
      <c r="K265" s="1">
        <v>-2.1</v>
      </c>
      <c r="M265" s="1">
        <v>26</v>
      </c>
      <c r="N265" s="1">
        <v>-12.6</v>
      </c>
      <c r="O265" s="1">
        <v>0.4</v>
      </c>
      <c r="P265" s="1">
        <v>21.1</v>
      </c>
    </row>
    <row r="266" spans="1:16">
      <c r="A266" s="1">
        <v>55</v>
      </c>
      <c r="B266" s="1">
        <v>35</v>
      </c>
      <c r="C266" s="1">
        <v>510</v>
      </c>
      <c r="D266" s="1">
        <v>-4.9000000000000004</v>
      </c>
      <c r="E266" s="1">
        <v>-0.7</v>
      </c>
      <c r="F266" s="1">
        <v>0.4</v>
      </c>
      <c r="G266" s="1">
        <v>25</v>
      </c>
      <c r="H266" s="1">
        <v>23.9</v>
      </c>
      <c r="I266" s="1">
        <v>-13.3</v>
      </c>
      <c r="J266" s="1">
        <v>-11.2</v>
      </c>
      <c r="K266" s="1">
        <v>-3.2</v>
      </c>
      <c r="M266" s="1">
        <v>25</v>
      </c>
      <c r="N266" s="1">
        <v>-13.3</v>
      </c>
      <c r="O266" s="1">
        <v>0.4</v>
      </c>
      <c r="P266" s="1">
        <v>23.9</v>
      </c>
    </row>
    <row r="267" spans="1:16">
      <c r="A267" s="1">
        <v>55</v>
      </c>
      <c r="B267" s="1">
        <v>35</v>
      </c>
      <c r="C267" s="1">
        <v>533</v>
      </c>
      <c r="D267" s="1">
        <v>-4.9000000000000004</v>
      </c>
      <c r="E267" s="1">
        <v>-1.1000000000000001</v>
      </c>
      <c r="F267" s="1">
        <v>-0.7</v>
      </c>
      <c r="G267" s="1">
        <v>24.3</v>
      </c>
      <c r="H267" s="1">
        <v>28.2</v>
      </c>
      <c r="I267" s="1">
        <v>-15.4</v>
      </c>
      <c r="J267" s="1">
        <v>-8.1</v>
      </c>
      <c r="K267" s="1">
        <v>-3.9</v>
      </c>
      <c r="M267" s="1">
        <v>24.3</v>
      </c>
      <c r="N267" s="1">
        <v>-15.4</v>
      </c>
      <c r="O267" s="1">
        <v>-0.7</v>
      </c>
      <c r="P267" s="1">
        <v>28.2</v>
      </c>
    </row>
    <row r="268" spans="1:16">
      <c r="A268" s="1">
        <v>55</v>
      </c>
      <c r="B268" s="1">
        <v>35</v>
      </c>
      <c r="C268" s="1">
        <v>557</v>
      </c>
      <c r="D268" s="1">
        <v>-4.9000000000000004</v>
      </c>
      <c r="E268" s="1">
        <v>-1.1000000000000001</v>
      </c>
      <c r="F268" s="1">
        <v>-2.1</v>
      </c>
      <c r="G268" s="1">
        <v>24.3</v>
      </c>
      <c r="H268" s="1">
        <v>33.4</v>
      </c>
      <c r="I268" s="1">
        <v>-18.600000000000001</v>
      </c>
      <c r="J268" s="1">
        <v>-4.9000000000000004</v>
      </c>
      <c r="K268" s="1">
        <v>-3.5</v>
      </c>
      <c r="M268" s="1">
        <v>24.3</v>
      </c>
      <c r="N268" s="1">
        <v>-18.600000000000001</v>
      </c>
      <c r="O268" s="1">
        <v>-2.1</v>
      </c>
      <c r="P268" s="1">
        <v>33.4</v>
      </c>
    </row>
    <row r="269" spans="1:16">
      <c r="A269" s="1">
        <v>55</v>
      </c>
      <c r="B269" s="1">
        <v>35</v>
      </c>
      <c r="C269" s="1">
        <v>581</v>
      </c>
      <c r="D269" s="1">
        <v>-5.2</v>
      </c>
      <c r="E269" s="1">
        <v>-0.7</v>
      </c>
      <c r="F269" s="1">
        <v>-4.2</v>
      </c>
      <c r="G269" s="1">
        <v>24.6</v>
      </c>
      <c r="H269" s="1">
        <v>39.799999999999997</v>
      </c>
      <c r="I269" s="1">
        <v>-22.1</v>
      </c>
      <c r="J269" s="1">
        <v>-1.4</v>
      </c>
      <c r="K269" s="1">
        <v>-1.4</v>
      </c>
      <c r="M269" s="1">
        <v>24.6</v>
      </c>
      <c r="N269" s="1">
        <v>-22.1</v>
      </c>
      <c r="O269" s="1">
        <v>-4.2</v>
      </c>
      <c r="P269" s="1">
        <v>39.799999999999997</v>
      </c>
    </row>
    <row r="270" spans="1:16">
      <c r="A270" s="1">
        <v>55</v>
      </c>
      <c r="B270" s="1">
        <v>35</v>
      </c>
      <c r="C270" s="1">
        <v>604</v>
      </c>
      <c r="D270" s="1">
        <v>-5.2</v>
      </c>
      <c r="E270" s="1">
        <v>-0.4</v>
      </c>
      <c r="F270" s="1">
        <v>-7.4</v>
      </c>
      <c r="G270" s="1">
        <v>24.6</v>
      </c>
      <c r="H270" s="1">
        <v>47.2</v>
      </c>
      <c r="I270" s="1">
        <v>-25.3</v>
      </c>
      <c r="J270" s="1">
        <v>1.4</v>
      </c>
      <c r="K270" s="1">
        <v>1.8</v>
      </c>
      <c r="M270" s="1">
        <v>24.6</v>
      </c>
      <c r="N270" s="1">
        <v>-25.3</v>
      </c>
      <c r="O270" s="1">
        <v>-7.4</v>
      </c>
      <c r="P270" s="1">
        <v>47.2</v>
      </c>
    </row>
    <row r="271" spans="1:16">
      <c r="A271" s="1">
        <v>55</v>
      </c>
      <c r="B271" s="1">
        <v>35</v>
      </c>
      <c r="C271" s="1">
        <v>628</v>
      </c>
      <c r="D271" s="1">
        <v>-5.6</v>
      </c>
      <c r="E271" s="1">
        <v>0.3</v>
      </c>
      <c r="F271" s="1">
        <v>-10.5</v>
      </c>
      <c r="G271" s="1">
        <v>24.6</v>
      </c>
      <c r="H271" s="1">
        <v>54.5</v>
      </c>
      <c r="I271" s="1">
        <v>-27.7</v>
      </c>
      <c r="J271" s="1">
        <v>3.2</v>
      </c>
      <c r="K271" s="1">
        <v>4.9000000000000004</v>
      </c>
      <c r="M271" s="1">
        <v>24.6</v>
      </c>
      <c r="N271" s="1">
        <v>-27.7</v>
      </c>
      <c r="O271" s="1">
        <v>-10.5</v>
      </c>
      <c r="P271" s="1">
        <v>54.5</v>
      </c>
    </row>
    <row r="272" spans="1:16">
      <c r="A272" s="1">
        <v>55</v>
      </c>
      <c r="B272" s="1">
        <v>35</v>
      </c>
      <c r="C272" s="1">
        <v>651</v>
      </c>
      <c r="D272" s="1">
        <v>-5.6</v>
      </c>
      <c r="E272" s="1">
        <v>1.4</v>
      </c>
      <c r="F272" s="1">
        <v>-13.7</v>
      </c>
      <c r="G272" s="1">
        <v>24.6</v>
      </c>
      <c r="H272" s="1">
        <v>61.6</v>
      </c>
      <c r="I272" s="1">
        <v>-29.1</v>
      </c>
      <c r="J272" s="1">
        <v>3.9</v>
      </c>
      <c r="K272" s="1">
        <v>7.7</v>
      </c>
      <c r="M272" s="1">
        <v>24.6</v>
      </c>
      <c r="N272" s="1">
        <v>-29.1</v>
      </c>
      <c r="O272" s="1">
        <v>-13.7</v>
      </c>
      <c r="P272" s="1">
        <v>61.6</v>
      </c>
    </row>
    <row r="273" spans="1:16">
      <c r="A273" s="1">
        <v>55</v>
      </c>
      <c r="B273" s="1">
        <v>35</v>
      </c>
      <c r="C273" s="1">
        <v>674</v>
      </c>
      <c r="D273" s="1">
        <v>-5.6</v>
      </c>
      <c r="E273" s="1">
        <v>2.4</v>
      </c>
      <c r="F273" s="1">
        <v>-17.2</v>
      </c>
      <c r="G273" s="1">
        <v>23.6</v>
      </c>
      <c r="H273" s="1">
        <v>67.5</v>
      </c>
      <c r="I273" s="1">
        <v>-29.8</v>
      </c>
      <c r="J273" s="1">
        <v>3.2</v>
      </c>
      <c r="K273" s="1">
        <v>9.8000000000000007</v>
      </c>
      <c r="M273" s="1">
        <v>23.6</v>
      </c>
      <c r="N273" s="1">
        <v>-29.8</v>
      </c>
      <c r="O273" s="1">
        <v>-17.2</v>
      </c>
      <c r="P273" s="1">
        <v>67.5</v>
      </c>
    </row>
    <row r="274" spans="1:16">
      <c r="A274" s="1">
        <v>55</v>
      </c>
      <c r="B274" s="1">
        <v>35</v>
      </c>
      <c r="C274" s="1">
        <v>697</v>
      </c>
      <c r="D274" s="1">
        <v>-5.9</v>
      </c>
      <c r="E274" s="1">
        <v>3.1</v>
      </c>
      <c r="F274" s="1">
        <v>-19.7</v>
      </c>
      <c r="G274" s="1">
        <v>22.5</v>
      </c>
      <c r="H274" s="1">
        <v>71.8</v>
      </c>
      <c r="I274" s="1">
        <v>-29.5</v>
      </c>
      <c r="J274" s="1">
        <v>2.5</v>
      </c>
      <c r="K274" s="1">
        <v>10.9</v>
      </c>
      <c r="M274" s="1">
        <v>22.5</v>
      </c>
      <c r="N274" s="1">
        <v>-29.5</v>
      </c>
      <c r="O274" s="1">
        <v>-19.7</v>
      </c>
      <c r="P274" s="1">
        <v>71.8</v>
      </c>
    </row>
    <row r="275" spans="1:16">
      <c r="A275" s="1">
        <v>55</v>
      </c>
      <c r="B275" s="1">
        <v>35</v>
      </c>
      <c r="C275" s="1">
        <v>721</v>
      </c>
      <c r="D275" s="1">
        <v>-5.9</v>
      </c>
      <c r="E275" s="1">
        <v>3.5</v>
      </c>
      <c r="F275" s="1">
        <v>-22.8</v>
      </c>
      <c r="G275" s="1">
        <v>20.399999999999999</v>
      </c>
      <c r="H275" s="1">
        <v>74.900000000000006</v>
      </c>
      <c r="I275" s="1">
        <v>-28.4</v>
      </c>
      <c r="J275" s="1">
        <v>0.4</v>
      </c>
      <c r="K275" s="1">
        <v>12.3</v>
      </c>
      <c r="M275" s="1">
        <v>20.399999999999999</v>
      </c>
      <c r="N275" s="1">
        <v>-28.4</v>
      </c>
      <c r="O275" s="1">
        <v>-22.8</v>
      </c>
      <c r="P275" s="1">
        <v>74.900000000000006</v>
      </c>
    </row>
    <row r="276" spans="1:16">
      <c r="A276" s="1">
        <v>55</v>
      </c>
      <c r="B276" s="1">
        <v>35</v>
      </c>
      <c r="C276" s="1">
        <v>745</v>
      </c>
      <c r="D276" s="1">
        <v>-5.9</v>
      </c>
      <c r="E276" s="1">
        <v>3.8</v>
      </c>
      <c r="F276" s="1">
        <v>-25</v>
      </c>
      <c r="G276" s="1">
        <v>18.7</v>
      </c>
      <c r="H276" s="1">
        <v>76.3</v>
      </c>
      <c r="I276" s="1">
        <v>-27.4</v>
      </c>
      <c r="J276" s="1">
        <v>-1.4</v>
      </c>
      <c r="K276" s="1">
        <v>13</v>
      </c>
      <c r="M276" s="1">
        <v>18.7</v>
      </c>
      <c r="N276" s="1">
        <v>-27.4</v>
      </c>
      <c r="O276" s="1">
        <v>-25</v>
      </c>
      <c r="P276" s="1">
        <v>76.3</v>
      </c>
    </row>
    <row r="277" spans="1:16">
      <c r="A277" s="1">
        <v>55</v>
      </c>
      <c r="B277" s="1">
        <v>35</v>
      </c>
      <c r="C277" s="1">
        <v>768</v>
      </c>
      <c r="D277" s="1">
        <v>-5.9</v>
      </c>
      <c r="E277" s="1">
        <v>4.2</v>
      </c>
      <c r="F277" s="1">
        <v>-26.4</v>
      </c>
      <c r="G277" s="1">
        <v>16.899999999999999</v>
      </c>
      <c r="H277" s="1">
        <v>76</v>
      </c>
      <c r="I277" s="1">
        <v>-26.3</v>
      </c>
      <c r="J277" s="1">
        <v>-2.8</v>
      </c>
      <c r="K277" s="1">
        <v>13.7</v>
      </c>
      <c r="M277" s="1">
        <v>16.899999999999999</v>
      </c>
      <c r="N277" s="1">
        <v>-26.3</v>
      </c>
      <c r="O277" s="1">
        <v>-26.4</v>
      </c>
      <c r="P277" s="1">
        <v>76</v>
      </c>
    </row>
    <row r="278" spans="1:16">
      <c r="A278" s="1">
        <v>55</v>
      </c>
      <c r="B278" s="1">
        <v>35</v>
      </c>
      <c r="C278" s="1">
        <v>792</v>
      </c>
      <c r="D278" s="1">
        <v>-5.6</v>
      </c>
      <c r="E278" s="1">
        <v>4.2</v>
      </c>
      <c r="F278" s="1">
        <v>-28.1</v>
      </c>
      <c r="G278" s="1">
        <v>15.1</v>
      </c>
      <c r="H278" s="1">
        <v>74.599999999999994</v>
      </c>
      <c r="I278" s="1">
        <v>-24.9</v>
      </c>
      <c r="J278" s="1">
        <v>-4.2</v>
      </c>
      <c r="K278" s="1">
        <v>14.4</v>
      </c>
      <c r="M278" s="1">
        <v>15.1</v>
      </c>
      <c r="N278" s="1">
        <v>-24.9</v>
      </c>
      <c r="O278" s="1">
        <v>-28.1</v>
      </c>
      <c r="P278" s="1">
        <v>74.599999999999994</v>
      </c>
    </row>
    <row r="279" spans="1:16">
      <c r="A279" s="1">
        <v>55</v>
      </c>
      <c r="B279" s="1">
        <v>35</v>
      </c>
      <c r="C279" s="1">
        <v>816</v>
      </c>
      <c r="D279" s="1">
        <v>-5.6</v>
      </c>
      <c r="E279" s="1">
        <v>4.2</v>
      </c>
      <c r="F279" s="1">
        <v>-29.9</v>
      </c>
      <c r="G279" s="1">
        <v>12.7</v>
      </c>
      <c r="H279" s="1">
        <v>71.8</v>
      </c>
      <c r="I279" s="1">
        <v>-23.2</v>
      </c>
      <c r="J279" s="1">
        <v>-4.9000000000000004</v>
      </c>
      <c r="K279" s="1">
        <v>15.1</v>
      </c>
      <c r="M279" s="1">
        <v>12.7</v>
      </c>
      <c r="N279" s="1">
        <v>-23.2</v>
      </c>
      <c r="O279" s="1">
        <v>-29.9</v>
      </c>
      <c r="P279" s="1">
        <v>71.8</v>
      </c>
    </row>
    <row r="280" spans="1:16">
      <c r="A280" s="1">
        <v>55</v>
      </c>
      <c r="B280" s="1">
        <v>35</v>
      </c>
      <c r="C280" s="1">
        <v>841</v>
      </c>
      <c r="D280" s="1">
        <v>-5.6</v>
      </c>
      <c r="E280" s="1">
        <v>4.2</v>
      </c>
      <c r="F280" s="1">
        <v>-30.9</v>
      </c>
      <c r="G280" s="1">
        <v>10.9</v>
      </c>
      <c r="H280" s="1">
        <v>68.2</v>
      </c>
      <c r="I280" s="1">
        <v>-22.1</v>
      </c>
      <c r="J280" s="1">
        <v>-5.3</v>
      </c>
      <c r="K280" s="1">
        <v>15.5</v>
      </c>
      <c r="M280" s="1">
        <v>10.9</v>
      </c>
      <c r="N280" s="1">
        <v>-22.1</v>
      </c>
      <c r="O280" s="1">
        <v>-30.9</v>
      </c>
      <c r="P280" s="1">
        <v>68.2</v>
      </c>
    </row>
    <row r="281" spans="1:16">
      <c r="A281" s="1">
        <v>55</v>
      </c>
      <c r="B281" s="1">
        <v>35</v>
      </c>
      <c r="C281" s="1">
        <v>864</v>
      </c>
      <c r="D281" s="1">
        <v>-5.6</v>
      </c>
      <c r="E281" s="1">
        <v>4.5</v>
      </c>
      <c r="F281" s="1">
        <v>-32</v>
      </c>
      <c r="G281" s="1">
        <v>9.1999999999999993</v>
      </c>
      <c r="H281" s="1">
        <v>62.3</v>
      </c>
      <c r="I281" s="1">
        <v>-20.7</v>
      </c>
      <c r="J281" s="1">
        <v>-5.6</v>
      </c>
      <c r="K281" s="1">
        <v>16.5</v>
      </c>
      <c r="M281" s="1">
        <v>9.1999999999999993</v>
      </c>
      <c r="N281" s="1">
        <v>-20.7</v>
      </c>
      <c r="O281" s="1">
        <v>-32</v>
      </c>
      <c r="P281" s="1">
        <v>62.3</v>
      </c>
    </row>
    <row r="282" spans="1:16">
      <c r="A282" s="1">
        <v>55</v>
      </c>
      <c r="B282" s="1">
        <v>35</v>
      </c>
      <c r="C282" s="1">
        <v>887</v>
      </c>
      <c r="D282" s="1">
        <v>-5.6</v>
      </c>
      <c r="E282" s="1">
        <v>4.5</v>
      </c>
      <c r="F282" s="1">
        <v>-32.700000000000003</v>
      </c>
      <c r="G282" s="1">
        <v>7.8</v>
      </c>
      <c r="H282" s="1">
        <v>55.6</v>
      </c>
      <c r="I282" s="1">
        <v>-19.600000000000001</v>
      </c>
      <c r="J282" s="1">
        <v>-4.9000000000000004</v>
      </c>
      <c r="K282" s="1">
        <v>17.600000000000001</v>
      </c>
      <c r="M282" s="1">
        <v>7.8</v>
      </c>
      <c r="N282" s="1">
        <v>-19.600000000000001</v>
      </c>
      <c r="O282" s="1">
        <v>-32.700000000000003</v>
      </c>
      <c r="P282" s="1">
        <v>55.6</v>
      </c>
    </row>
    <row r="283" spans="1:16">
      <c r="A283" s="1">
        <v>55</v>
      </c>
      <c r="B283" s="1">
        <v>35</v>
      </c>
      <c r="C283" s="1">
        <v>910</v>
      </c>
      <c r="D283" s="1">
        <v>-5.6</v>
      </c>
      <c r="E283" s="1">
        <v>4.9000000000000004</v>
      </c>
      <c r="F283" s="1">
        <v>-33</v>
      </c>
      <c r="G283" s="1">
        <v>6.3</v>
      </c>
      <c r="H283" s="1">
        <v>47.9</v>
      </c>
      <c r="I283" s="1">
        <v>-18.899999999999999</v>
      </c>
      <c r="J283" s="1">
        <v>-3.9</v>
      </c>
      <c r="K283" s="1">
        <v>18.3</v>
      </c>
      <c r="M283" s="1">
        <v>6.3</v>
      </c>
      <c r="N283" s="1">
        <v>-18.899999999999999</v>
      </c>
      <c r="O283" s="1">
        <v>-33</v>
      </c>
      <c r="P283" s="1">
        <v>47.9</v>
      </c>
    </row>
    <row r="284" spans="1:16">
      <c r="A284" s="1">
        <v>55</v>
      </c>
      <c r="B284" s="1">
        <v>35</v>
      </c>
      <c r="C284" s="1">
        <v>934</v>
      </c>
      <c r="D284" s="1">
        <v>-5.6</v>
      </c>
      <c r="E284" s="1">
        <v>5.3</v>
      </c>
      <c r="F284" s="1">
        <v>-33.4</v>
      </c>
      <c r="G284" s="1">
        <v>5.3</v>
      </c>
      <c r="H284" s="1">
        <v>40.799999999999997</v>
      </c>
      <c r="I284" s="1">
        <v>-18.600000000000001</v>
      </c>
      <c r="J284" s="1">
        <v>-2.4</v>
      </c>
      <c r="K284" s="1">
        <v>19.7</v>
      </c>
      <c r="M284" s="1">
        <v>5.3</v>
      </c>
      <c r="N284" s="1">
        <v>-18.600000000000001</v>
      </c>
      <c r="O284" s="1">
        <v>-33.4</v>
      </c>
      <c r="P284" s="1">
        <v>40.799999999999997</v>
      </c>
    </row>
    <row r="285" spans="1:16">
      <c r="A285" s="1">
        <v>55</v>
      </c>
      <c r="B285" s="1">
        <v>35</v>
      </c>
      <c r="C285" s="1">
        <v>957</v>
      </c>
      <c r="D285" s="1">
        <v>-5.6</v>
      </c>
      <c r="E285" s="1">
        <v>5.6</v>
      </c>
      <c r="F285" s="1">
        <v>-33.4</v>
      </c>
      <c r="G285" s="1">
        <v>4.5999999999999996</v>
      </c>
      <c r="H285" s="1">
        <v>32.700000000000003</v>
      </c>
      <c r="I285" s="1">
        <v>-18.2</v>
      </c>
      <c r="J285" s="1">
        <v>-1</v>
      </c>
      <c r="K285" s="1">
        <v>20.7</v>
      </c>
      <c r="M285" s="1">
        <v>4.5999999999999996</v>
      </c>
      <c r="N285" s="1">
        <v>-18.2</v>
      </c>
      <c r="O285" s="1">
        <v>-33.4</v>
      </c>
      <c r="P285" s="1">
        <v>32.700000000000003</v>
      </c>
    </row>
    <row r="286" spans="1:16">
      <c r="A286" s="1">
        <v>55</v>
      </c>
      <c r="B286" s="1">
        <v>35</v>
      </c>
      <c r="C286" s="1">
        <v>981</v>
      </c>
      <c r="D286" s="1">
        <v>-5.2</v>
      </c>
      <c r="E286" s="1">
        <v>6</v>
      </c>
      <c r="F286" s="1">
        <v>-33</v>
      </c>
      <c r="G286" s="1">
        <v>3.5</v>
      </c>
      <c r="H286" s="1">
        <v>25</v>
      </c>
      <c r="I286" s="1">
        <v>-17.899999999999999</v>
      </c>
      <c r="J286" s="1">
        <v>-0.3</v>
      </c>
      <c r="K286" s="1">
        <v>22.1</v>
      </c>
      <c r="M286" s="1">
        <v>3.5</v>
      </c>
      <c r="N286" s="1">
        <v>-17.899999999999999</v>
      </c>
      <c r="O286" s="1">
        <v>-33</v>
      </c>
      <c r="P286" s="1">
        <v>25</v>
      </c>
    </row>
    <row r="287" spans="1:16">
      <c r="A287" s="1">
        <v>55</v>
      </c>
      <c r="B287" s="1">
        <v>36</v>
      </c>
      <c r="C287" s="1">
        <v>6</v>
      </c>
      <c r="D287" s="1">
        <v>-4.9000000000000004</v>
      </c>
      <c r="E287" s="1">
        <v>6.7</v>
      </c>
      <c r="F287" s="1">
        <v>-32.700000000000003</v>
      </c>
      <c r="G287" s="1">
        <v>2.8</v>
      </c>
      <c r="H287" s="1">
        <v>18.7</v>
      </c>
      <c r="I287" s="1">
        <v>-17.899999999999999</v>
      </c>
      <c r="J287" s="1">
        <v>0.7</v>
      </c>
      <c r="K287" s="1">
        <v>22.8</v>
      </c>
      <c r="M287" s="1">
        <v>2.8</v>
      </c>
      <c r="N287" s="1">
        <v>-17.899999999999999</v>
      </c>
      <c r="O287" s="1">
        <v>-32.700000000000003</v>
      </c>
      <c r="P287" s="1">
        <v>18.7</v>
      </c>
    </row>
    <row r="288" spans="1:16">
      <c r="A288" s="1">
        <v>55</v>
      </c>
      <c r="B288" s="1">
        <v>36</v>
      </c>
      <c r="C288" s="1">
        <v>29</v>
      </c>
      <c r="D288" s="1">
        <v>-4.2</v>
      </c>
      <c r="E288" s="1">
        <v>7.4</v>
      </c>
      <c r="F288" s="1">
        <v>-32</v>
      </c>
      <c r="G288" s="1">
        <v>2.1</v>
      </c>
      <c r="H288" s="1">
        <v>13.8</v>
      </c>
      <c r="I288" s="1">
        <v>-18.600000000000001</v>
      </c>
      <c r="J288" s="1">
        <v>2.1</v>
      </c>
      <c r="K288" s="1">
        <v>23.2</v>
      </c>
      <c r="M288" s="1">
        <v>2.1</v>
      </c>
      <c r="N288" s="1">
        <v>-18.600000000000001</v>
      </c>
      <c r="O288" s="1">
        <v>-32</v>
      </c>
      <c r="P288" s="1">
        <v>13.8</v>
      </c>
    </row>
    <row r="289" spans="1:16">
      <c r="A289" s="1">
        <v>55</v>
      </c>
      <c r="B289" s="1">
        <v>36</v>
      </c>
      <c r="C289" s="1">
        <v>52</v>
      </c>
      <c r="D289" s="1">
        <v>-3.5</v>
      </c>
      <c r="E289" s="1">
        <v>7.7</v>
      </c>
      <c r="F289" s="1">
        <v>-30.9</v>
      </c>
      <c r="G289" s="1">
        <v>1.4</v>
      </c>
      <c r="H289" s="1">
        <v>11.3</v>
      </c>
      <c r="I289" s="1">
        <v>-19.3</v>
      </c>
      <c r="J289" s="1">
        <v>3.9</v>
      </c>
      <c r="K289" s="1">
        <v>23.2</v>
      </c>
      <c r="M289" s="1">
        <v>1.4</v>
      </c>
      <c r="N289" s="1">
        <v>-19.3</v>
      </c>
      <c r="O289" s="1">
        <v>-30.9</v>
      </c>
      <c r="P289" s="1">
        <v>11.3</v>
      </c>
    </row>
    <row r="290" spans="1:16">
      <c r="A290" s="1">
        <v>55</v>
      </c>
      <c r="B290" s="1">
        <v>36</v>
      </c>
      <c r="C290" s="1">
        <v>75</v>
      </c>
      <c r="D290" s="1">
        <v>-2.4</v>
      </c>
      <c r="E290" s="1">
        <v>8.1</v>
      </c>
      <c r="F290" s="1">
        <v>-29.5</v>
      </c>
      <c r="G290" s="1">
        <v>1.1000000000000001</v>
      </c>
      <c r="H290" s="1">
        <v>10.199999999999999</v>
      </c>
      <c r="I290" s="1">
        <v>-21</v>
      </c>
      <c r="J290" s="1">
        <v>5.6</v>
      </c>
      <c r="K290" s="1">
        <v>21.8</v>
      </c>
      <c r="M290" s="1">
        <v>1.1000000000000001</v>
      </c>
      <c r="N290" s="1">
        <v>-21</v>
      </c>
      <c r="O290" s="1">
        <v>-29.5</v>
      </c>
      <c r="P290" s="1">
        <v>10.199999999999999</v>
      </c>
    </row>
    <row r="291" spans="1:16">
      <c r="A291" s="1">
        <v>55</v>
      </c>
      <c r="B291" s="1">
        <v>36</v>
      </c>
      <c r="C291" s="1">
        <v>98</v>
      </c>
      <c r="D291" s="1">
        <v>-1.4</v>
      </c>
      <c r="E291" s="1">
        <v>8.4</v>
      </c>
      <c r="F291" s="1">
        <v>-28.1</v>
      </c>
      <c r="G291" s="1">
        <v>1.1000000000000001</v>
      </c>
      <c r="H291" s="1">
        <v>10.9</v>
      </c>
      <c r="I291" s="1">
        <v>-23.5</v>
      </c>
      <c r="J291" s="1">
        <v>6.7</v>
      </c>
      <c r="K291" s="1">
        <v>19.7</v>
      </c>
      <c r="M291" s="1">
        <v>1.1000000000000001</v>
      </c>
      <c r="N291" s="1">
        <v>-23.5</v>
      </c>
      <c r="O291" s="1">
        <v>-28.1</v>
      </c>
      <c r="P291" s="1">
        <v>10.9</v>
      </c>
    </row>
    <row r="292" spans="1:16">
      <c r="A292" s="1">
        <v>55</v>
      </c>
      <c r="B292" s="1">
        <v>36</v>
      </c>
      <c r="C292" s="1">
        <v>121</v>
      </c>
      <c r="D292" s="1">
        <v>-0.7</v>
      </c>
      <c r="E292" s="1">
        <v>8.8000000000000007</v>
      </c>
      <c r="F292" s="1">
        <v>-27.4</v>
      </c>
      <c r="G292" s="1">
        <v>1.4</v>
      </c>
      <c r="H292" s="1">
        <v>13.4</v>
      </c>
      <c r="I292" s="1">
        <v>-26.7</v>
      </c>
      <c r="J292" s="1">
        <v>7.4</v>
      </c>
      <c r="K292" s="1">
        <v>16.5</v>
      </c>
      <c r="M292" s="1">
        <v>1.4</v>
      </c>
      <c r="N292" s="1">
        <v>-26.7</v>
      </c>
      <c r="O292" s="1">
        <v>-27.4</v>
      </c>
      <c r="P292" s="1">
        <v>13.4</v>
      </c>
    </row>
    <row r="293" spans="1:16">
      <c r="A293" s="1">
        <v>55</v>
      </c>
      <c r="B293" s="1">
        <v>36</v>
      </c>
      <c r="C293" s="1">
        <v>145</v>
      </c>
      <c r="D293" s="1">
        <v>-0.3</v>
      </c>
      <c r="E293" s="1">
        <v>9.1</v>
      </c>
      <c r="F293" s="1">
        <v>-27.1</v>
      </c>
      <c r="G293" s="1">
        <v>2.5</v>
      </c>
      <c r="H293" s="1">
        <v>17.600000000000001</v>
      </c>
      <c r="I293" s="1">
        <v>-31.2</v>
      </c>
      <c r="J293" s="1">
        <v>7</v>
      </c>
      <c r="K293" s="1">
        <v>12.3</v>
      </c>
      <c r="M293" s="1">
        <v>2.5</v>
      </c>
      <c r="N293" s="1">
        <v>-31.2</v>
      </c>
      <c r="O293" s="1">
        <v>-27.1</v>
      </c>
      <c r="P293" s="1">
        <v>17.600000000000001</v>
      </c>
    </row>
    <row r="294" spans="1:16">
      <c r="A294" s="1">
        <v>55</v>
      </c>
      <c r="B294" s="1">
        <v>36</v>
      </c>
      <c r="C294" s="1">
        <v>169</v>
      </c>
      <c r="D294" s="1">
        <v>-0.3</v>
      </c>
      <c r="E294" s="1">
        <v>8.8000000000000007</v>
      </c>
      <c r="F294" s="1">
        <v>-27.1</v>
      </c>
      <c r="G294" s="1">
        <v>3.9</v>
      </c>
      <c r="H294" s="1">
        <v>21.8</v>
      </c>
      <c r="I294" s="1">
        <v>-36.200000000000003</v>
      </c>
      <c r="J294" s="1">
        <v>6</v>
      </c>
      <c r="K294" s="1">
        <v>8.1</v>
      </c>
      <c r="M294" s="1">
        <v>3.9</v>
      </c>
      <c r="N294" s="1">
        <v>-36.200000000000003</v>
      </c>
      <c r="O294" s="1">
        <v>-27.1</v>
      </c>
      <c r="P294" s="1">
        <v>21.8</v>
      </c>
    </row>
    <row r="295" spans="1:16">
      <c r="A295" s="1">
        <v>55</v>
      </c>
      <c r="B295" s="1">
        <v>36</v>
      </c>
      <c r="C295" s="1">
        <v>192</v>
      </c>
      <c r="D295" s="1">
        <v>-0.3</v>
      </c>
      <c r="E295" s="1">
        <v>8.4</v>
      </c>
      <c r="F295" s="1">
        <v>-27.4</v>
      </c>
      <c r="G295" s="1">
        <v>5.3</v>
      </c>
      <c r="H295" s="1">
        <v>25.7</v>
      </c>
      <c r="I295" s="1">
        <v>-42.8</v>
      </c>
      <c r="J295" s="1">
        <v>3.5</v>
      </c>
      <c r="K295" s="1">
        <v>2.5</v>
      </c>
      <c r="M295" s="1">
        <v>5.3</v>
      </c>
      <c r="N295" s="1">
        <v>-42.8</v>
      </c>
      <c r="O295" s="1">
        <v>-27.4</v>
      </c>
      <c r="P295" s="1">
        <v>25.7</v>
      </c>
    </row>
    <row r="296" spans="1:16">
      <c r="A296" s="1">
        <v>55</v>
      </c>
      <c r="B296" s="1">
        <v>36</v>
      </c>
      <c r="C296" s="1">
        <v>216</v>
      </c>
      <c r="D296" s="1">
        <v>-1</v>
      </c>
      <c r="E296" s="1">
        <v>7.7</v>
      </c>
      <c r="F296" s="1">
        <v>-27.4</v>
      </c>
      <c r="G296" s="1">
        <v>7.8</v>
      </c>
      <c r="H296" s="1">
        <v>29.6</v>
      </c>
      <c r="I296" s="1">
        <v>-49.9</v>
      </c>
      <c r="J296" s="1">
        <v>0</v>
      </c>
      <c r="K296" s="1">
        <v>-2.8</v>
      </c>
      <c r="M296" s="1">
        <v>7.8</v>
      </c>
      <c r="N296" s="1">
        <v>-49.9</v>
      </c>
      <c r="O296" s="1">
        <v>-27.4</v>
      </c>
      <c r="P296" s="1">
        <v>29.6</v>
      </c>
    </row>
    <row r="297" spans="1:16">
      <c r="A297" s="1">
        <v>55</v>
      </c>
      <c r="B297" s="1">
        <v>36</v>
      </c>
      <c r="C297" s="1">
        <v>238</v>
      </c>
      <c r="D297" s="1">
        <v>-1.7</v>
      </c>
      <c r="E297" s="1">
        <v>7</v>
      </c>
      <c r="F297" s="1">
        <v>-27.4</v>
      </c>
      <c r="G297" s="1">
        <v>10.9</v>
      </c>
      <c r="H297" s="1">
        <v>33.1</v>
      </c>
      <c r="I297" s="1">
        <v>-56.9</v>
      </c>
      <c r="J297" s="1">
        <v>-2.8</v>
      </c>
      <c r="K297" s="1">
        <v>-6.3</v>
      </c>
      <c r="M297" s="1">
        <v>10.9</v>
      </c>
      <c r="N297" s="1">
        <v>-56.9</v>
      </c>
      <c r="O297" s="1">
        <v>-27.4</v>
      </c>
      <c r="P297" s="1">
        <v>33.1</v>
      </c>
    </row>
    <row r="298" spans="1:16">
      <c r="A298" s="1">
        <v>55</v>
      </c>
      <c r="B298" s="1">
        <v>36</v>
      </c>
      <c r="C298" s="1">
        <v>262</v>
      </c>
      <c r="D298" s="1">
        <v>-2.4</v>
      </c>
      <c r="E298" s="1">
        <v>6</v>
      </c>
      <c r="F298" s="1">
        <v>-27.1</v>
      </c>
      <c r="G298" s="1">
        <v>13.4</v>
      </c>
      <c r="H298" s="1">
        <v>34.5</v>
      </c>
      <c r="I298" s="1">
        <v>-63.9</v>
      </c>
      <c r="J298" s="1">
        <v>-5.3</v>
      </c>
      <c r="K298" s="1">
        <v>-8.1</v>
      </c>
      <c r="M298" s="1">
        <v>13.4</v>
      </c>
      <c r="N298" s="1">
        <v>-63.9</v>
      </c>
      <c r="O298" s="1">
        <v>-27.1</v>
      </c>
      <c r="P298" s="1">
        <v>34.5</v>
      </c>
    </row>
    <row r="299" spans="1:16">
      <c r="A299" s="1">
        <v>55</v>
      </c>
      <c r="B299" s="1">
        <v>36</v>
      </c>
      <c r="C299" s="1">
        <v>284</v>
      </c>
      <c r="D299" s="1">
        <v>-3.1</v>
      </c>
      <c r="E299" s="1">
        <v>5.3</v>
      </c>
      <c r="F299" s="1">
        <v>-25.7</v>
      </c>
      <c r="G299" s="1">
        <v>16.2</v>
      </c>
      <c r="H299" s="1">
        <v>34.799999999999997</v>
      </c>
      <c r="I299" s="1">
        <v>-69.2</v>
      </c>
      <c r="J299" s="1">
        <v>-7</v>
      </c>
      <c r="K299" s="1">
        <v>-8.1</v>
      </c>
      <c r="M299" s="1">
        <v>16.2</v>
      </c>
      <c r="N299" s="1">
        <v>-69.2</v>
      </c>
      <c r="O299" s="1">
        <v>-25.7</v>
      </c>
      <c r="P299" s="1">
        <v>34.799999999999997</v>
      </c>
    </row>
    <row r="300" spans="1:16">
      <c r="A300" s="1">
        <v>55</v>
      </c>
      <c r="B300" s="1">
        <v>36</v>
      </c>
      <c r="C300" s="1">
        <v>306</v>
      </c>
      <c r="D300" s="1">
        <v>-3.5</v>
      </c>
      <c r="E300" s="1">
        <v>4.5</v>
      </c>
      <c r="F300" s="1">
        <v>-24.3</v>
      </c>
      <c r="G300" s="1">
        <v>18.3</v>
      </c>
      <c r="H300" s="1">
        <v>34.1</v>
      </c>
      <c r="I300" s="1">
        <v>-73.099999999999994</v>
      </c>
      <c r="J300" s="1">
        <v>-7.7</v>
      </c>
      <c r="K300" s="1">
        <v>-6.7</v>
      </c>
      <c r="M300" s="1">
        <v>18.3</v>
      </c>
      <c r="N300" s="1">
        <v>-73.099999999999994</v>
      </c>
      <c r="O300" s="1">
        <v>-24.3</v>
      </c>
      <c r="P300" s="1">
        <v>34.1</v>
      </c>
    </row>
    <row r="301" spans="1:16">
      <c r="A301" s="1">
        <v>55</v>
      </c>
      <c r="B301" s="1">
        <v>36</v>
      </c>
      <c r="C301" s="1">
        <v>329</v>
      </c>
      <c r="D301" s="1">
        <v>-3.8</v>
      </c>
      <c r="E301" s="1">
        <v>3.8</v>
      </c>
      <c r="F301" s="1">
        <v>-22.1</v>
      </c>
      <c r="G301" s="1">
        <v>20.8</v>
      </c>
      <c r="H301" s="1">
        <v>32.700000000000003</v>
      </c>
      <c r="I301" s="1">
        <v>-75.5</v>
      </c>
      <c r="J301" s="1">
        <v>-8.8000000000000007</v>
      </c>
      <c r="K301" s="1">
        <v>-4.2</v>
      </c>
      <c r="M301" s="1">
        <v>20.8</v>
      </c>
      <c r="N301" s="1">
        <v>-75.5</v>
      </c>
      <c r="O301" s="1">
        <v>-22.1</v>
      </c>
      <c r="P301" s="1">
        <v>32.700000000000003</v>
      </c>
    </row>
    <row r="302" spans="1:16">
      <c r="A302" s="1">
        <v>55</v>
      </c>
      <c r="B302" s="1">
        <v>36</v>
      </c>
      <c r="C302" s="1">
        <v>354</v>
      </c>
      <c r="D302" s="1">
        <v>-3.8</v>
      </c>
      <c r="E302" s="1">
        <v>3.5</v>
      </c>
      <c r="F302" s="1">
        <v>-20</v>
      </c>
      <c r="G302" s="1">
        <v>22.5</v>
      </c>
      <c r="H302" s="1">
        <v>31.7</v>
      </c>
      <c r="I302" s="1">
        <v>-75.900000000000006</v>
      </c>
      <c r="J302" s="1">
        <v>-9.1</v>
      </c>
      <c r="K302" s="1">
        <v>-1.1000000000000001</v>
      </c>
      <c r="M302" s="1">
        <v>22.5</v>
      </c>
      <c r="N302" s="1">
        <v>-75.900000000000006</v>
      </c>
      <c r="O302" s="1">
        <v>-20</v>
      </c>
      <c r="P302" s="1">
        <v>31.7</v>
      </c>
    </row>
    <row r="303" spans="1:16">
      <c r="A303" s="1">
        <v>55</v>
      </c>
      <c r="B303" s="1">
        <v>36</v>
      </c>
      <c r="C303" s="1">
        <v>376</v>
      </c>
      <c r="D303" s="1">
        <v>-3.8</v>
      </c>
      <c r="E303" s="1">
        <v>3.5</v>
      </c>
      <c r="F303" s="1">
        <v>-17.899999999999999</v>
      </c>
      <c r="G303" s="1">
        <v>25</v>
      </c>
      <c r="H303" s="1">
        <v>29.9</v>
      </c>
      <c r="I303" s="1">
        <v>-74.8</v>
      </c>
      <c r="J303" s="1">
        <v>-9.8000000000000007</v>
      </c>
      <c r="K303" s="1">
        <v>2.8</v>
      </c>
      <c r="M303" s="1">
        <v>25</v>
      </c>
      <c r="N303" s="1">
        <v>-74.8</v>
      </c>
      <c r="O303" s="1">
        <v>-17.899999999999999</v>
      </c>
      <c r="P303" s="1">
        <v>29.9</v>
      </c>
    </row>
    <row r="304" spans="1:16">
      <c r="A304" s="1">
        <v>55</v>
      </c>
      <c r="B304" s="1">
        <v>36</v>
      </c>
      <c r="C304" s="1">
        <v>402</v>
      </c>
      <c r="D304" s="1">
        <v>-3.8</v>
      </c>
      <c r="E304" s="1">
        <v>3.5</v>
      </c>
      <c r="F304" s="1">
        <v>-15.8</v>
      </c>
      <c r="G304" s="1">
        <v>26.4</v>
      </c>
      <c r="H304" s="1">
        <v>28.2</v>
      </c>
      <c r="I304" s="1">
        <v>-72.400000000000006</v>
      </c>
      <c r="J304" s="1">
        <v>-10.5</v>
      </c>
      <c r="K304" s="1">
        <v>4.9000000000000004</v>
      </c>
      <c r="M304" s="1">
        <v>26.4</v>
      </c>
      <c r="N304" s="1">
        <v>-72.400000000000006</v>
      </c>
      <c r="O304" s="1">
        <v>-15.8</v>
      </c>
      <c r="P304" s="1">
        <v>28.2</v>
      </c>
    </row>
    <row r="305" spans="1:16">
      <c r="A305" s="1">
        <v>55</v>
      </c>
      <c r="B305" s="1">
        <v>36</v>
      </c>
      <c r="C305" s="1">
        <v>425</v>
      </c>
      <c r="D305" s="1">
        <v>-3.8</v>
      </c>
      <c r="E305" s="1">
        <v>3.1</v>
      </c>
      <c r="F305" s="1">
        <v>-13.4</v>
      </c>
      <c r="G305" s="1">
        <v>28.1</v>
      </c>
      <c r="H305" s="1">
        <v>26.1</v>
      </c>
      <c r="I305" s="1">
        <v>-67.8</v>
      </c>
      <c r="J305" s="1">
        <v>-10.9</v>
      </c>
      <c r="K305" s="1">
        <v>6.3</v>
      </c>
      <c r="M305" s="1">
        <v>28.1</v>
      </c>
      <c r="N305" s="1">
        <v>-67.8</v>
      </c>
      <c r="O305" s="1">
        <v>-13.4</v>
      </c>
      <c r="P305" s="1">
        <v>26.1</v>
      </c>
    </row>
    <row r="306" spans="1:16">
      <c r="A306" s="1">
        <v>55</v>
      </c>
      <c r="B306" s="1">
        <v>36</v>
      </c>
      <c r="C306" s="1">
        <v>449</v>
      </c>
      <c r="D306" s="1">
        <v>-3.8</v>
      </c>
      <c r="E306" s="1">
        <v>3.1</v>
      </c>
      <c r="F306" s="1">
        <v>-10.9</v>
      </c>
      <c r="G306" s="1">
        <v>29.2</v>
      </c>
      <c r="H306" s="1">
        <v>24.3</v>
      </c>
      <c r="I306" s="1">
        <v>-62.5</v>
      </c>
      <c r="J306" s="1">
        <v>-11.2</v>
      </c>
      <c r="K306" s="1">
        <v>6.7</v>
      </c>
      <c r="M306" s="1">
        <v>29.2</v>
      </c>
      <c r="N306" s="1">
        <v>-62.5</v>
      </c>
      <c r="O306" s="1">
        <v>-10.9</v>
      </c>
      <c r="P306" s="1">
        <v>24.3</v>
      </c>
    </row>
    <row r="307" spans="1:16">
      <c r="A307" s="1">
        <v>55</v>
      </c>
      <c r="B307" s="1">
        <v>36</v>
      </c>
      <c r="C307" s="1">
        <v>472</v>
      </c>
      <c r="D307" s="1">
        <v>-3.5</v>
      </c>
      <c r="E307" s="1">
        <v>3.1</v>
      </c>
      <c r="F307" s="1">
        <v>-8.8000000000000007</v>
      </c>
      <c r="G307" s="1">
        <v>30.3</v>
      </c>
      <c r="H307" s="1">
        <v>22.5</v>
      </c>
      <c r="I307" s="1">
        <v>-55.9</v>
      </c>
      <c r="J307" s="1">
        <v>-11.9</v>
      </c>
      <c r="K307" s="1">
        <v>6.3</v>
      </c>
      <c r="M307" s="1">
        <v>30.3</v>
      </c>
      <c r="N307" s="1">
        <v>-55.9</v>
      </c>
      <c r="O307" s="1">
        <v>-8.8000000000000007</v>
      </c>
      <c r="P307" s="1">
        <v>22.5</v>
      </c>
    </row>
    <row r="308" spans="1:16">
      <c r="A308" s="1">
        <v>55</v>
      </c>
      <c r="B308" s="1">
        <v>36</v>
      </c>
      <c r="C308" s="1">
        <v>496</v>
      </c>
      <c r="D308" s="1">
        <v>-3.5</v>
      </c>
      <c r="E308" s="1">
        <v>3.5</v>
      </c>
      <c r="F308" s="1">
        <v>-7</v>
      </c>
      <c r="G308" s="1">
        <v>31.3</v>
      </c>
      <c r="H308" s="1">
        <v>21.1</v>
      </c>
      <c r="I308" s="1">
        <v>-48.5</v>
      </c>
      <c r="J308" s="1">
        <v>-12.3</v>
      </c>
      <c r="K308" s="1">
        <v>5.3</v>
      </c>
      <c r="M308" s="1">
        <v>31.3</v>
      </c>
      <c r="N308" s="1">
        <v>-48.5</v>
      </c>
      <c r="O308" s="1">
        <v>-7</v>
      </c>
      <c r="P308" s="1">
        <v>21.1</v>
      </c>
    </row>
    <row r="309" spans="1:16">
      <c r="A309" s="1">
        <v>55</v>
      </c>
      <c r="B309" s="1">
        <v>36</v>
      </c>
      <c r="C309" s="1">
        <v>518</v>
      </c>
      <c r="D309" s="1">
        <v>-3.5</v>
      </c>
      <c r="E309" s="1">
        <v>3.5</v>
      </c>
      <c r="F309" s="1">
        <v>-5.3</v>
      </c>
      <c r="G309" s="1">
        <v>31.3</v>
      </c>
      <c r="H309" s="1">
        <v>19.7</v>
      </c>
      <c r="I309" s="1">
        <v>-40.700000000000003</v>
      </c>
      <c r="J309" s="1">
        <v>-13.3</v>
      </c>
      <c r="K309" s="1">
        <v>3.9</v>
      </c>
      <c r="M309" s="1">
        <v>31.3</v>
      </c>
      <c r="N309" s="1">
        <v>-40.700000000000003</v>
      </c>
      <c r="O309" s="1">
        <v>-5.3</v>
      </c>
      <c r="P309" s="1">
        <v>19.7</v>
      </c>
    </row>
    <row r="310" spans="1:16">
      <c r="A310" s="1">
        <v>55</v>
      </c>
      <c r="B310" s="1">
        <v>36</v>
      </c>
      <c r="C310" s="1">
        <v>541</v>
      </c>
      <c r="D310" s="1">
        <v>-3.5</v>
      </c>
      <c r="E310" s="1">
        <v>3.5</v>
      </c>
      <c r="F310" s="1">
        <v>-3.9</v>
      </c>
      <c r="G310" s="1">
        <v>31.3</v>
      </c>
      <c r="H310" s="1">
        <v>18.7</v>
      </c>
      <c r="I310" s="1">
        <v>-34.1</v>
      </c>
      <c r="J310" s="1">
        <v>-13.7</v>
      </c>
      <c r="K310" s="1">
        <v>2.8</v>
      </c>
      <c r="M310" s="1">
        <v>31.3</v>
      </c>
      <c r="N310" s="1">
        <v>-34.1</v>
      </c>
      <c r="O310" s="1">
        <v>-3.9</v>
      </c>
      <c r="P310" s="1">
        <v>18.7</v>
      </c>
    </row>
    <row r="311" spans="1:16">
      <c r="A311" s="1">
        <v>55</v>
      </c>
      <c r="B311" s="1">
        <v>36</v>
      </c>
      <c r="C311" s="1">
        <v>564</v>
      </c>
      <c r="D311" s="1">
        <v>-3.5</v>
      </c>
      <c r="E311" s="1">
        <v>3.1</v>
      </c>
      <c r="F311" s="1">
        <v>-2.5</v>
      </c>
      <c r="G311" s="1">
        <v>31</v>
      </c>
      <c r="H311" s="1">
        <v>18</v>
      </c>
      <c r="I311" s="1">
        <v>-27.4</v>
      </c>
      <c r="J311" s="1">
        <v>-14.8</v>
      </c>
      <c r="K311" s="1">
        <v>2.1</v>
      </c>
      <c r="M311" s="1">
        <v>31</v>
      </c>
      <c r="N311" s="1">
        <v>-27.4</v>
      </c>
      <c r="O311" s="1">
        <v>-2.5</v>
      </c>
      <c r="P311" s="1">
        <v>18</v>
      </c>
    </row>
    <row r="312" spans="1:16">
      <c r="A312" s="1">
        <v>55</v>
      </c>
      <c r="B312" s="1">
        <v>36</v>
      </c>
      <c r="C312" s="1">
        <v>589</v>
      </c>
      <c r="D312" s="1">
        <v>-3.8</v>
      </c>
      <c r="E312" s="1">
        <v>3.1</v>
      </c>
      <c r="F312" s="1">
        <v>-1.4</v>
      </c>
      <c r="G312" s="1">
        <v>30.3</v>
      </c>
      <c r="H312" s="1">
        <v>17.600000000000001</v>
      </c>
      <c r="I312" s="1">
        <v>-22.1</v>
      </c>
      <c r="J312" s="1">
        <v>-15.5</v>
      </c>
      <c r="K312" s="1">
        <v>1.4</v>
      </c>
      <c r="M312" s="1">
        <v>30.3</v>
      </c>
      <c r="N312" s="1">
        <v>-22.1</v>
      </c>
      <c r="O312" s="1">
        <v>-1.4</v>
      </c>
      <c r="P312" s="1">
        <v>17.600000000000001</v>
      </c>
    </row>
    <row r="313" spans="1:16">
      <c r="A313" s="1">
        <v>55</v>
      </c>
      <c r="B313" s="1">
        <v>36</v>
      </c>
      <c r="C313" s="1">
        <v>612</v>
      </c>
      <c r="D313" s="1">
        <v>-3.8</v>
      </c>
      <c r="E313" s="1">
        <v>2.4</v>
      </c>
      <c r="F313" s="1">
        <v>-0.3</v>
      </c>
      <c r="G313" s="1">
        <v>28.8</v>
      </c>
      <c r="H313" s="1">
        <v>17.600000000000001</v>
      </c>
      <c r="I313" s="1">
        <v>-16.5</v>
      </c>
      <c r="J313" s="1">
        <v>-16.2</v>
      </c>
      <c r="K313" s="1">
        <v>-0.4</v>
      </c>
      <c r="M313" s="1">
        <v>28.8</v>
      </c>
      <c r="N313" s="1">
        <v>-16.5</v>
      </c>
      <c r="O313" s="1">
        <v>-0.3</v>
      </c>
      <c r="P313" s="1">
        <v>17.600000000000001</v>
      </c>
    </row>
    <row r="314" spans="1:16">
      <c r="A314" s="1">
        <v>55</v>
      </c>
      <c r="B314" s="1">
        <v>36</v>
      </c>
      <c r="C314" s="1">
        <v>635</v>
      </c>
      <c r="D314" s="1">
        <v>-3.8</v>
      </c>
      <c r="E314" s="1">
        <v>2.1</v>
      </c>
      <c r="F314" s="1">
        <v>0.4</v>
      </c>
      <c r="G314" s="1">
        <v>27.4</v>
      </c>
      <c r="H314" s="1">
        <v>18.3</v>
      </c>
      <c r="I314" s="1">
        <v>-13.3</v>
      </c>
      <c r="J314" s="1">
        <v>-16.2</v>
      </c>
      <c r="K314" s="1">
        <v>-2.5</v>
      </c>
      <c r="M314" s="1">
        <v>27.4</v>
      </c>
      <c r="N314" s="1">
        <v>-13.3</v>
      </c>
      <c r="O314" s="1">
        <v>0.4</v>
      </c>
      <c r="P314" s="1">
        <v>18.3</v>
      </c>
    </row>
    <row r="315" spans="1:16">
      <c r="A315" s="1">
        <v>55</v>
      </c>
      <c r="B315" s="1">
        <v>36</v>
      </c>
      <c r="C315" s="1">
        <v>659</v>
      </c>
      <c r="D315" s="1">
        <v>-4.2</v>
      </c>
      <c r="E315" s="1">
        <v>1</v>
      </c>
      <c r="F315" s="1">
        <v>0.7</v>
      </c>
      <c r="G315" s="1">
        <v>25.7</v>
      </c>
      <c r="H315" s="1">
        <v>19.7</v>
      </c>
      <c r="I315" s="1">
        <v>-11.9</v>
      </c>
      <c r="J315" s="1">
        <v>-15.5</v>
      </c>
      <c r="K315" s="1">
        <v>-4.2</v>
      </c>
      <c r="M315" s="1">
        <v>25.7</v>
      </c>
      <c r="N315" s="1">
        <v>-11.9</v>
      </c>
      <c r="O315" s="1">
        <v>0.7</v>
      </c>
      <c r="P315" s="1">
        <v>19.7</v>
      </c>
    </row>
    <row r="316" spans="1:16">
      <c r="A316" s="1">
        <v>55</v>
      </c>
      <c r="B316" s="1">
        <v>36</v>
      </c>
      <c r="C316" s="1">
        <v>683</v>
      </c>
      <c r="D316" s="1">
        <v>-4.2</v>
      </c>
      <c r="E316" s="1">
        <v>0.3</v>
      </c>
      <c r="F316" s="1">
        <v>0.7</v>
      </c>
      <c r="G316" s="1">
        <v>24.3</v>
      </c>
      <c r="H316" s="1">
        <v>22.2</v>
      </c>
      <c r="I316" s="1">
        <v>-11.6</v>
      </c>
      <c r="J316" s="1">
        <v>-14</v>
      </c>
      <c r="K316" s="1">
        <v>-5.6</v>
      </c>
      <c r="M316" s="1">
        <v>24.3</v>
      </c>
      <c r="N316" s="1">
        <v>-11.6</v>
      </c>
      <c r="O316" s="1">
        <v>0.7</v>
      </c>
      <c r="P316" s="1">
        <v>22.2</v>
      </c>
    </row>
    <row r="317" spans="1:16">
      <c r="A317" s="1">
        <v>55</v>
      </c>
      <c r="B317" s="1">
        <v>36</v>
      </c>
      <c r="C317" s="1">
        <v>706</v>
      </c>
      <c r="D317" s="1">
        <v>-4.2</v>
      </c>
      <c r="E317" s="1">
        <v>-0.4</v>
      </c>
      <c r="F317" s="1">
        <v>0</v>
      </c>
      <c r="G317" s="1">
        <v>23.2</v>
      </c>
      <c r="H317" s="1">
        <v>26.1</v>
      </c>
      <c r="I317" s="1">
        <v>-13.3</v>
      </c>
      <c r="J317" s="1">
        <v>-11.6</v>
      </c>
      <c r="K317" s="1">
        <v>-6.3</v>
      </c>
      <c r="M317" s="1">
        <v>23.2</v>
      </c>
      <c r="N317" s="1">
        <v>-13.3</v>
      </c>
      <c r="O317" s="1">
        <v>0</v>
      </c>
      <c r="P317" s="1">
        <v>26.1</v>
      </c>
    </row>
    <row r="318" spans="1:16">
      <c r="A318" s="1">
        <v>55</v>
      </c>
      <c r="B318" s="1">
        <v>36</v>
      </c>
      <c r="C318" s="1">
        <v>729</v>
      </c>
      <c r="D318" s="1">
        <v>-4.5</v>
      </c>
      <c r="E318" s="1">
        <v>-0.7</v>
      </c>
      <c r="F318" s="1">
        <v>-1.4</v>
      </c>
      <c r="G318" s="1">
        <v>22.9</v>
      </c>
      <c r="H318" s="1">
        <v>31</v>
      </c>
      <c r="I318" s="1">
        <v>-16.100000000000001</v>
      </c>
      <c r="J318" s="1">
        <v>-8.4</v>
      </c>
      <c r="K318" s="1">
        <v>-6</v>
      </c>
      <c r="M318" s="1">
        <v>22.9</v>
      </c>
      <c r="N318" s="1">
        <v>-16.100000000000001</v>
      </c>
      <c r="O318" s="1">
        <v>-1.4</v>
      </c>
      <c r="P318" s="1">
        <v>31</v>
      </c>
    </row>
    <row r="319" spans="1:16">
      <c r="A319" s="1">
        <v>55</v>
      </c>
      <c r="B319" s="1">
        <v>36</v>
      </c>
      <c r="C319" s="1">
        <v>753</v>
      </c>
      <c r="D319" s="1">
        <v>-4.5</v>
      </c>
      <c r="E319" s="1">
        <v>-0.4</v>
      </c>
      <c r="F319" s="1">
        <v>-3.2</v>
      </c>
      <c r="G319" s="1">
        <v>23.2</v>
      </c>
      <c r="H319" s="1">
        <v>36.299999999999997</v>
      </c>
      <c r="I319" s="1">
        <v>-19.3</v>
      </c>
      <c r="J319" s="1">
        <v>-4.5999999999999996</v>
      </c>
      <c r="K319" s="1">
        <v>-4.2</v>
      </c>
      <c r="M319" s="1">
        <v>23.2</v>
      </c>
      <c r="N319" s="1">
        <v>-19.3</v>
      </c>
      <c r="O319" s="1">
        <v>-3.2</v>
      </c>
      <c r="P319" s="1">
        <v>36.299999999999997</v>
      </c>
    </row>
    <row r="320" spans="1:16">
      <c r="A320" s="1">
        <v>55</v>
      </c>
      <c r="B320" s="1">
        <v>36</v>
      </c>
      <c r="C320" s="1">
        <v>776</v>
      </c>
      <c r="D320" s="1">
        <v>-4.5</v>
      </c>
      <c r="E320" s="1">
        <v>0</v>
      </c>
      <c r="F320" s="1">
        <v>-5.6</v>
      </c>
      <c r="G320" s="1">
        <v>23.6</v>
      </c>
      <c r="H320" s="1">
        <v>42.9</v>
      </c>
      <c r="I320" s="1">
        <v>-22.5</v>
      </c>
      <c r="J320" s="1">
        <v>-0.3</v>
      </c>
      <c r="K320" s="1">
        <v>-1.4</v>
      </c>
      <c r="M320" s="1">
        <v>23.6</v>
      </c>
      <c r="N320" s="1">
        <v>-22.5</v>
      </c>
      <c r="O320" s="1">
        <v>-5.6</v>
      </c>
      <c r="P320" s="1">
        <v>42.9</v>
      </c>
    </row>
    <row r="321" spans="1:16">
      <c r="A321" s="1">
        <v>55</v>
      </c>
      <c r="B321" s="1">
        <v>36</v>
      </c>
      <c r="C321" s="1">
        <v>799</v>
      </c>
      <c r="D321" s="1">
        <v>-4.9000000000000004</v>
      </c>
      <c r="E321" s="1">
        <v>1</v>
      </c>
      <c r="F321" s="1">
        <v>-8.4</v>
      </c>
      <c r="G321" s="1">
        <v>23.6</v>
      </c>
      <c r="H321" s="1">
        <v>50.7</v>
      </c>
      <c r="I321" s="1">
        <v>-25.3</v>
      </c>
      <c r="J321" s="1">
        <v>2.8</v>
      </c>
      <c r="K321" s="1">
        <v>2.1</v>
      </c>
      <c r="M321" s="1">
        <v>23.6</v>
      </c>
      <c r="N321" s="1">
        <v>-25.3</v>
      </c>
      <c r="O321" s="1">
        <v>-8.4</v>
      </c>
      <c r="P321" s="1">
        <v>50.7</v>
      </c>
    </row>
    <row r="322" spans="1:16">
      <c r="A322" s="1">
        <v>55</v>
      </c>
      <c r="B322" s="1">
        <v>36</v>
      </c>
      <c r="C322" s="1">
        <v>823</v>
      </c>
      <c r="D322" s="1">
        <v>-4.9000000000000004</v>
      </c>
      <c r="E322" s="1">
        <v>2.1</v>
      </c>
      <c r="F322" s="1">
        <v>-11.9</v>
      </c>
      <c r="G322" s="1">
        <v>23.9</v>
      </c>
      <c r="H322" s="1">
        <v>58.1</v>
      </c>
      <c r="I322" s="1">
        <v>-27.4</v>
      </c>
      <c r="J322" s="1">
        <v>4.9000000000000004</v>
      </c>
      <c r="K322" s="1">
        <v>4.9000000000000004</v>
      </c>
      <c r="M322" s="1">
        <v>23.9</v>
      </c>
      <c r="N322" s="1">
        <v>-27.4</v>
      </c>
      <c r="O322" s="1">
        <v>-11.9</v>
      </c>
      <c r="P322" s="1">
        <v>58.1</v>
      </c>
    </row>
    <row r="323" spans="1:16">
      <c r="A323" s="1">
        <v>55</v>
      </c>
      <c r="B323" s="1">
        <v>36</v>
      </c>
      <c r="C323" s="1">
        <v>846</v>
      </c>
      <c r="D323" s="1">
        <v>-4.9000000000000004</v>
      </c>
      <c r="E323" s="1">
        <v>3.1</v>
      </c>
      <c r="F323" s="1">
        <v>-15.5</v>
      </c>
      <c r="G323" s="1">
        <v>23.6</v>
      </c>
      <c r="H323" s="1">
        <v>64.7</v>
      </c>
      <c r="I323" s="1">
        <v>-28.8</v>
      </c>
      <c r="J323" s="1">
        <v>5.6</v>
      </c>
      <c r="K323" s="1">
        <v>7.7</v>
      </c>
      <c r="M323" s="1">
        <v>23.6</v>
      </c>
      <c r="N323" s="1">
        <v>-28.8</v>
      </c>
      <c r="O323" s="1">
        <v>-15.5</v>
      </c>
      <c r="P323" s="1">
        <v>64.7</v>
      </c>
    </row>
    <row r="324" spans="1:16">
      <c r="A324" s="1">
        <v>55</v>
      </c>
      <c r="B324" s="1">
        <v>36</v>
      </c>
      <c r="C324" s="1">
        <v>872</v>
      </c>
      <c r="D324" s="1">
        <v>-4.9000000000000004</v>
      </c>
      <c r="E324" s="1">
        <v>4.2</v>
      </c>
      <c r="F324" s="1">
        <v>-18.600000000000001</v>
      </c>
      <c r="G324" s="1">
        <v>22.5</v>
      </c>
      <c r="H324" s="1">
        <v>70.400000000000006</v>
      </c>
      <c r="I324" s="1">
        <v>-29.1</v>
      </c>
      <c r="J324" s="1">
        <v>4.9000000000000004</v>
      </c>
      <c r="K324" s="1">
        <v>9.5</v>
      </c>
      <c r="M324" s="1">
        <v>22.5</v>
      </c>
      <c r="N324" s="1">
        <v>-29.1</v>
      </c>
      <c r="O324" s="1">
        <v>-18.600000000000001</v>
      </c>
      <c r="P324" s="1">
        <v>70.400000000000006</v>
      </c>
    </row>
    <row r="325" spans="1:16">
      <c r="A325" s="1">
        <v>55</v>
      </c>
      <c r="B325" s="1">
        <v>36</v>
      </c>
      <c r="C325" s="1">
        <v>895</v>
      </c>
      <c r="D325" s="1">
        <v>-4.9000000000000004</v>
      </c>
      <c r="E325" s="1">
        <v>4.5</v>
      </c>
      <c r="F325" s="1">
        <v>-21.4</v>
      </c>
      <c r="G325" s="1">
        <v>21.1</v>
      </c>
      <c r="H325" s="1">
        <v>74.2</v>
      </c>
      <c r="I325" s="1">
        <v>-28.4</v>
      </c>
      <c r="J325" s="1">
        <v>3.2</v>
      </c>
      <c r="K325" s="1">
        <v>10.9</v>
      </c>
      <c r="M325" s="1">
        <v>21.1</v>
      </c>
      <c r="N325" s="1">
        <v>-28.4</v>
      </c>
      <c r="O325" s="1">
        <v>-21.4</v>
      </c>
      <c r="P325" s="1">
        <v>74.2</v>
      </c>
    </row>
    <row r="326" spans="1:16">
      <c r="A326" s="1">
        <v>55</v>
      </c>
      <c r="B326" s="1">
        <v>36</v>
      </c>
      <c r="C326" s="1">
        <v>918</v>
      </c>
      <c r="D326" s="1">
        <v>-4.5</v>
      </c>
      <c r="E326" s="1">
        <v>4.9000000000000004</v>
      </c>
      <c r="F326" s="1">
        <v>-23.9</v>
      </c>
      <c r="G326" s="1">
        <v>19.399999999999999</v>
      </c>
      <c r="H326" s="1">
        <v>76.7</v>
      </c>
      <c r="I326" s="1">
        <v>-27.7</v>
      </c>
      <c r="J326" s="1">
        <v>1.1000000000000001</v>
      </c>
      <c r="K326" s="1">
        <v>11.9</v>
      </c>
      <c r="M326" s="1">
        <v>19.399999999999999</v>
      </c>
      <c r="N326" s="1">
        <v>-27.7</v>
      </c>
      <c r="O326" s="1">
        <v>-23.9</v>
      </c>
      <c r="P326" s="1">
        <v>76.7</v>
      </c>
    </row>
    <row r="327" spans="1:16">
      <c r="A327" s="1">
        <v>55</v>
      </c>
      <c r="B327" s="1">
        <v>36</v>
      </c>
      <c r="C327" s="1">
        <v>941</v>
      </c>
      <c r="D327" s="1">
        <v>-4.5</v>
      </c>
      <c r="E327" s="1">
        <v>5.3</v>
      </c>
      <c r="F327" s="1">
        <v>-26</v>
      </c>
      <c r="G327" s="1">
        <v>17.600000000000001</v>
      </c>
      <c r="H327" s="1">
        <v>77.400000000000006</v>
      </c>
      <c r="I327" s="1">
        <v>-26.7</v>
      </c>
      <c r="J327" s="1">
        <v>-1</v>
      </c>
      <c r="K327" s="1">
        <v>13</v>
      </c>
      <c r="M327" s="1">
        <v>17.600000000000001</v>
      </c>
      <c r="N327" s="1">
        <v>-26.7</v>
      </c>
      <c r="O327" s="1">
        <v>-26</v>
      </c>
      <c r="P327" s="1">
        <v>77.400000000000006</v>
      </c>
    </row>
    <row r="328" spans="1:16">
      <c r="A328" s="1">
        <v>55</v>
      </c>
      <c r="B328" s="1">
        <v>36</v>
      </c>
      <c r="C328" s="1">
        <v>966</v>
      </c>
      <c r="D328" s="1">
        <v>-4.5</v>
      </c>
      <c r="E328" s="1">
        <v>5.3</v>
      </c>
      <c r="F328" s="1">
        <v>-27.8</v>
      </c>
      <c r="G328" s="1">
        <v>15.8</v>
      </c>
      <c r="H328" s="1">
        <v>76.3</v>
      </c>
      <c r="I328" s="1">
        <v>-26</v>
      </c>
      <c r="J328" s="1">
        <v>-2.8</v>
      </c>
      <c r="K328" s="1">
        <v>14.1</v>
      </c>
      <c r="M328" s="1">
        <v>15.8</v>
      </c>
      <c r="N328" s="1">
        <v>-26</v>
      </c>
      <c r="O328" s="1">
        <v>-27.8</v>
      </c>
      <c r="P328" s="1">
        <v>76.3</v>
      </c>
    </row>
    <row r="329" spans="1:16">
      <c r="A329" s="1">
        <v>55</v>
      </c>
      <c r="B329" s="1">
        <v>36</v>
      </c>
      <c r="C329" s="1">
        <v>989</v>
      </c>
      <c r="D329" s="1">
        <v>-4.2</v>
      </c>
      <c r="E329" s="1">
        <v>5.3</v>
      </c>
      <c r="F329" s="1">
        <v>-29.5</v>
      </c>
      <c r="G329" s="1">
        <v>13.7</v>
      </c>
      <c r="H329" s="1">
        <v>74.2</v>
      </c>
      <c r="I329" s="1">
        <v>-24.6</v>
      </c>
      <c r="J329" s="1">
        <v>-4.2</v>
      </c>
      <c r="K329" s="1">
        <v>14.8</v>
      </c>
      <c r="M329" s="1">
        <v>13.7</v>
      </c>
      <c r="N329" s="1">
        <v>-24.6</v>
      </c>
      <c r="O329" s="1">
        <v>-29.5</v>
      </c>
      <c r="P329" s="1">
        <v>74.2</v>
      </c>
    </row>
    <row r="330" spans="1:16">
      <c r="A330" s="1">
        <v>55</v>
      </c>
      <c r="B330" s="1">
        <v>37</v>
      </c>
      <c r="C330" s="1">
        <v>13</v>
      </c>
      <c r="D330" s="1">
        <v>-4.2</v>
      </c>
      <c r="E330" s="1">
        <v>4.9000000000000004</v>
      </c>
      <c r="F330" s="1">
        <v>-30.9</v>
      </c>
      <c r="G330" s="1">
        <v>11.6</v>
      </c>
      <c r="H330" s="1">
        <v>71.099999999999994</v>
      </c>
      <c r="I330" s="1">
        <v>-23.2</v>
      </c>
      <c r="J330" s="1">
        <v>-4.9000000000000004</v>
      </c>
      <c r="K330" s="1">
        <v>15.5</v>
      </c>
      <c r="M330" s="1">
        <v>11.6</v>
      </c>
      <c r="N330" s="1">
        <v>-23.2</v>
      </c>
      <c r="O330" s="1">
        <v>-30.9</v>
      </c>
      <c r="P330" s="1">
        <v>71.099999999999994</v>
      </c>
    </row>
    <row r="331" spans="1:16">
      <c r="A331" s="1">
        <v>55</v>
      </c>
      <c r="B331" s="1">
        <v>37</v>
      </c>
      <c r="C331" s="1">
        <v>35</v>
      </c>
      <c r="D331" s="1">
        <v>-3.8</v>
      </c>
      <c r="E331" s="1">
        <v>4.9000000000000004</v>
      </c>
      <c r="F331" s="1">
        <v>-31.6</v>
      </c>
      <c r="G331" s="1">
        <v>9.5</v>
      </c>
      <c r="H331" s="1">
        <v>66.099999999999994</v>
      </c>
      <c r="I331" s="1">
        <v>-21.8</v>
      </c>
      <c r="J331" s="1">
        <v>-4.9000000000000004</v>
      </c>
      <c r="K331" s="1">
        <v>16.2</v>
      </c>
      <c r="M331" s="1">
        <v>9.5</v>
      </c>
      <c r="N331" s="1">
        <v>-21.8</v>
      </c>
      <c r="O331" s="1">
        <v>-31.6</v>
      </c>
      <c r="P331" s="1">
        <v>66.099999999999994</v>
      </c>
    </row>
    <row r="332" spans="1:16">
      <c r="A332" s="1">
        <v>55</v>
      </c>
      <c r="B332" s="1">
        <v>37</v>
      </c>
      <c r="C332" s="1">
        <v>58</v>
      </c>
      <c r="D332" s="1">
        <v>-3.8</v>
      </c>
      <c r="E332" s="1">
        <v>4.9000000000000004</v>
      </c>
      <c r="F332" s="1">
        <v>-32.299999999999997</v>
      </c>
      <c r="G332" s="1">
        <v>7.8</v>
      </c>
      <c r="H332" s="1">
        <v>60.5</v>
      </c>
      <c r="I332" s="1">
        <v>-20.7</v>
      </c>
      <c r="J332" s="1">
        <v>-4.9000000000000004</v>
      </c>
      <c r="K332" s="1">
        <v>16.899999999999999</v>
      </c>
      <c r="M332" s="1">
        <v>7.8</v>
      </c>
      <c r="N332" s="1">
        <v>-20.7</v>
      </c>
      <c r="O332" s="1">
        <v>-32.299999999999997</v>
      </c>
      <c r="P332" s="1">
        <v>60.5</v>
      </c>
    </row>
    <row r="333" spans="1:16">
      <c r="A333" s="1">
        <v>55</v>
      </c>
      <c r="B333" s="1">
        <v>37</v>
      </c>
      <c r="C333" s="1">
        <v>80</v>
      </c>
      <c r="D333" s="1">
        <v>-3.8</v>
      </c>
      <c r="E333" s="1">
        <v>4.9000000000000004</v>
      </c>
      <c r="F333" s="1">
        <v>-32.700000000000003</v>
      </c>
      <c r="G333" s="1">
        <v>6.3</v>
      </c>
      <c r="H333" s="1">
        <v>52.8</v>
      </c>
      <c r="I333" s="1">
        <v>-19.3</v>
      </c>
      <c r="J333" s="1">
        <v>-4.5999999999999996</v>
      </c>
      <c r="K333" s="1">
        <v>17.899999999999999</v>
      </c>
      <c r="M333" s="1">
        <v>6.3</v>
      </c>
      <c r="N333" s="1">
        <v>-19.3</v>
      </c>
      <c r="O333" s="1">
        <v>-32.700000000000003</v>
      </c>
      <c r="P333" s="1">
        <v>52.8</v>
      </c>
    </row>
    <row r="334" spans="1:16">
      <c r="A334" s="1">
        <v>55</v>
      </c>
      <c r="B334" s="1">
        <v>37</v>
      </c>
      <c r="C334" s="1">
        <v>104</v>
      </c>
      <c r="D334" s="1">
        <v>-3.8</v>
      </c>
      <c r="E334" s="1">
        <v>5.3</v>
      </c>
      <c r="F334" s="1">
        <v>-33</v>
      </c>
      <c r="G334" s="1">
        <v>4.9000000000000004</v>
      </c>
      <c r="H334" s="1">
        <v>45.4</v>
      </c>
      <c r="I334" s="1">
        <v>-18.600000000000001</v>
      </c>
      <c r="J334" s="1">
        <v>-3.9</v>
      </c>
      <c r="K334" s="1">
        <v>18.600000000000001</v>
      </c>
      <c r="M334" s="1">
        <v>4.9000000000000004</v>
      </c>
      <c r="N334" s="1">
        <v>-18.600000000000001</v>
      </c>
      <c r="O334" s="1">
        <v>-33</v>
      </c>
      <c r="P334" s="1">
        <v>45.4</v>
      </c>
    </row>
    <row r="335" spans="1:16">
      <c r="A335" s="1">
        <v>55</v>
      </c>
      <c r="B335" s="1">
        <v>37</v>
      </c>
      <c r="C335" s="1">
        <v>127</v>
      </c>
      <c r="D335" s="1">
        <v>-3.8</v>
      </c>
      <c r="E335" s="1">
        <v>5.6</v>
      </c>
      <c r="F335" s="1">
        <v>-32.700000000000003</v>
      </c>
      <c r="G335" s="1">
        <v>3.5</v>
      </c>
      <c r="H335" s="1">
        <v>36.6</v>
      </c>
      <c r="I335" s="1">
        <v>-17.5</v>
      </c>
      <c r="J335" s="1">
        <v>-2.8</v>
      </c>
      <c r="K335" s="1">
        <v>20</v>
      </c>
      <c r="M335" s="1">
        <v>3.5</v>
      </c>
      <c r="N335" s="1">
        <v>-17.5</v>
      </c>
      <c r="O335" s="1">
        <v>-32.700000000000003</v>
      </c>
      <c r="P335" s="1">
        <v>36.6</v>
      </c>
    </row>
    <row r="336" spans="1:16">
      <c r="A336" s="1">
        <v>55</v>
      </c>
      <c r="B336" s="1">
        <v>37</v>
      </c>
      <c r="C336" s="1">
        <v>151</v>
      </c>
      <c r="D336" s="1">
        <v>-3.5</v>
      </c>
      <c r="E336" s="1">
        <v>6</v>
      </c>
      <c r="F336" s="1">
        <v>-32.299999999999997</v>
      </c>
      <c r="G336" s="1">
        <v>2.5</v>
      </c>
      <c r="H336" s="1">
        <v>28.2</v>
      </c>
      <c r="I336" s="1">
        <v>-16.8</v>
      </c>
      <c r="J336" s="1">
        <v>-1.7</v>
      </c>
      <c r="K336" s="1">
        <v>21.1</v>
      </c>
      <c r="M336" s="1">
        <v>2.5</v>
      </c>
      <c r="N336" s="1">
        <v>-16.8</v>
      </c>
      <c r="O336" s="1">
        <v>-32.299999999999997</v>
      </c>
      <c r="P336" s="1">
        <v>28.2</v>
      </c>
    </row>
    <row r="337" spans="1:16">
      <c r="A337" s="1">
        <v>55</v>
      </c>
      <c r="B337" s="1">
        <v>37</v>
      </c>
      <c r="C337" s="1">
        <v>174</v>
      </c>
      <c r="D337" s="1">
        <v>-3.1</v>
      </c>
      <c r="E337" s="1">
        <v>6.7</v>
      </c>
      <c r="F337" s="1">
        <v>-31.6</v>
      </c>
      <c r="G337" s="1">
        <v>1.8</v>
      </c>
      <c r="H337" s="1">
        <v>20.8</v>
      </c>
      <c r="I337" s="1">
        <v>-16.8</v>
      </c>
      <c r="J337" s="1">
        <v>-0.3</v>
      </c>
      <c r="K337" s="1">
        <v>21.8</v>
      </c>
      <c r="M337" s="1">
        <v>1.8</v>
      </c>
      <c r="N337" s="1">
        <v>-16.8</v>
      </c>
      <c r="O337" s="1">
        <v>-31.6</v>
      </c>
      <c r="P337" s="1">
        <v>20.8</v>
      </c>
    </row>
    <row r="338" spans="1:16">
      <c r="A338" s="1">
        <v>55</v>
      </c>
      <c r="B338" s="1">
        <v>37</v>
      </c>
      <c r="C338" s="1">
        <v>198</v>
      </c>
      <c r="D338" s="1">
        <v>-2.4</v>
      </c>
      <c r="E338" s="1">
        <v>7</v>
      </c>
      <c r="F338" s="1">
        <v>-30.6</v>
      </c>
      <c r="G338" s="1">
        <v>1.1000000000000001</v>
      </c>
      <c r="H338" s="1">
        <v>14.8</v>
      </c>
      <c r="I338" s="1">
        <v>-17.2</v>
      </c>
      <c r="J338" s="1">
        <v>1.4</v>
      </c>
      <c r="K338" s="1">
        <v>22.5</v>
      </c>
      <c r="M338" s="1">
        <v>1.1000000000000001</v>
      </c>
      <c r="N338" s="1">
        <v>-17.2</v>
      </c>
      <c r="O338" s="1">
        <v>-30.6</v>
      </c>
      <c r="P338" s="1">
        <v>14.8</v>
      </c>
    </row>
    <row r="339" spans="1:16">
      <c r="A339" s="1">
        <v>55</v>
      </c>
      <c r="B339" s="1">
        <v>37</v>
      </c>
      <c r="C339" s="1">
        <v>221</v>
      </c>
      <c r="D339" s="1">
        <v>-1.7</v>
      </c>
      <c r="E339" s="1">
        <v>7.7</v>
      </c>
      <c r="F339" s="1">
        <v>-29.5</v>
      </c>
      <c r="G339" s="1">
        <v>0.7</v>
      </c>
      <c r="H339" s="1">
        <v>10.9</v>
      </c>
      <c r="I339" s="1">
        <v>-17.899999999999999</v>
      </c>
      <c r="J339" s="1">
        <v>4.5999999999999996</v>
      </c>
      <c r="K339" s="1">
        <v>22.5</v>
      </c>
      <c r="M339" s="1">
        <v>0.7</v>
      </c>
      <c r="N339" s="1">
        <v>-17.899999999999999</v>
      </c>
      <c r="O339" s="1">
        <v>-29.5</v>
      </c>
      <c r="P339" s="1">
        <v>10.9</v>
      </c>
    </row>
    <row r="340" spans="1:16">
      <c r="A340" s="1">
        <v>55</v>
      </c>
      <c r="B340" s="1">
        <v>37</v>
      </c>
      <c r="C340" s="1">
        <v>246</v>
      </c>
      <c r="D340" s="1">
        <v>-0.7</v>
      </c>
      <c r="E340" s="1">
        <v>8.1</v>
      </c>
      <c r="F340" s="1">
        <v>-28.1</v>
      </c>
      <c r="G340" s="1">
        <v>0.4</v>
      </c>
      <c r="H340" s="1">
        <v>9.1999999999999993</v>
      </c>
      <c r="I340" s="1">
        <v>-19.600000000000001</v>
      </c>
      <c r="J340" s="1">
        <v>6.7</v>
      </c>
      <c r="K340" s="1">
        <v>21.4</v>
      </c>
      <c r="M340" s="1">
        <v>0.4</v>
      </c>
      <c r="N340" s="1">
        <v>-19.600000000000001</v>
      </c>
      <c r="O340" s="1">
        <v>-28.1</v>
      </c>
      <c r="P340" s="1">
        <v>9.1999999999999993</v>
      </c>
    </row>
    <row r="341" spans="1:16">
      <c r="A341" s="1">
        <v>55</v>
      </c>
      <c r="B341" s="1">
        <v>37</v>
      </c>
      <c r="C341" s="1">
        <v>269</v>
      </c>
      <c r="D341" s="1">
        <v>0</v>
      </c>
      <c r="E341" s="1">
        <v>8.4</v>
      </c>
      <c r="F341" s="1">
        <v>-26.7</v>
      </c>
      <c r="G341" s="1">
        <v>0.4</v>
      </c>
      <c r="H341" s="1">
        <v>9.5</v>
      </c>
      <c r="I341" s="1">
        <v>-22.1</v>
      </c>
      <c r="J341" s="1">
        <v>8.1</v>
      </c>
      <c r="K341" s="1">
        <v>19.7</v>
      </c>
      <c r="M341" s="1">
        <v>0.4</v>
      </c>
      <c r="N341" s="1">
        <v>-22.1</v>
      </c>
      <c r="O341" s="1">
        <v>-26.7</v>
      </c>
      <c r="P341" s="1">
        <v>9.5</v>
      </c>
    </row>
    <row r="342" spans="1:16">
      <c r="A342" s="1">
        <v>55</v>
      </c>
      <c r="B342" s="1">
        <v>37</v>
      </c>
      <c r="C342" s="1">
        <v>293</v>
      </c>
      <c r="D342" s="1">
        <v>0.7</v>
      </c>
      <c r="E342" s="1">
        <v>8.8000000000000007</v>
      </c>
      <c r="F342" s="1">
        <v>-26</v>
      </c>
      <c r="G342" s="1">
        <v>1.1000000000000001</v>
      </c>
      <c r="H342" s="1">
        <v>12.3</v>
      </c>
      <c r="I342" s="1">
        <v>-26</v>
      </c>
      <c r="J342" s="1">
        <v>8.8000000000000007</v>
      </c>
      <c r="K342" s="1">
        <v>16.899999999999999</v>
      </c>
      <c r="M342" s="1">
        <v>1.1000000000000001</v>
      </c>
      <c r="N342" s="1">
        <v>-26</v>
      </c>
      <c r="O342" s="1">
        <v>-26</v>
      </c>
      <c r="P342" s="1">
        <v>12.3</v>
      </c>
    </row>
    <row r="343" spans="1:16">
      <c r="A343" s="1">
        <v>55</v>
      </c>
      <c r="B343" s="1">
        <v>37</v>
      </c>
      <c r="C343" s="1">
        <v>316</v>
      </c>
      <c r="D343" s="1">
        <v>1.1000000000000001</v>
      </c>
      <c r="E343" s="1">
        <v>8.8000000000000007</v>
      </c>
      <c r="F343" s="1">
        <v>-26</v>
      </c>
      <c r="G343" s="1">
        <v>2.1</v>
      </c>
      <c r="H343" s="1">
        <v>15.9</v>
      </c>
      <c r="I343" s="1">
        <v>-30.9</v>
      </c>
      <c r="J343" s="1">
        <v>8.1</v>
      </c>
      <c r="K343" s="1">
        <v>13.4</v>
      </c>
      <c r="M343" s="1">
        <v>2.1</v>
      </c>
      <c r="N343" s="1">
        <v>-30.9</v>
      </c>
      <c r="O343" s="1">
        <v>-26</v>
      </c>
      <c r="P343" s="1">
        <v>15.9</v>
      </c>
    </row>
    <row r="344" spans="1:16">
      <c r="A344" s="1">
        <v>55</v>
      </c>
      <c r="B344" s="1">
        <v>37</v>
      </c>
      <c r="C344" s="1">
        <v>339</v>
      </c>
      <c r="D344" s="1">
        <v>1.1000000000000001</v>
      </c>
      <c r="E344" s="1">
        <v>8.8000000000000007</v>
      </c>
      <c r="F344" s="1">
        <v>-26</v>
      </c>
      <c r="G344" s="1">
        <v>3.9</v>
      </c>
      <c r="H344" s="1">
        <v>20.100000000000001</v>
      </c>
      <c r="I344" s="1">
        <v>-36.9</v>
      </c>
      <c r="J344" s="1">
        <v>6.3</v>
      </c>
      <c r="K344" s="1">
        <v>9.1</v>
      </c>
      <c r="M344" s="1">
        <v>3.9</v>
      </c>
      <c r="N344" s="1">
        <v>-36.9</v>
      </c>
      <c r="O344" s="1">
        <v>-26</v>
      </c>
      <c r="P344" s="1">
        <v>20.100000000000001</v>
      </c>
    </row>
    <row r="345" spans="1:16">
      <c r="A345" s="1">
        <v>55</v>
      </c>
      <c r="B345" s="1">
        <v>37</v>
      </c>
      <c r="C345" s="1">
        <v>363</v>
      </c>
      <c r="D345" s="1">
        <v>0.4</v>
      </c>
      <c r="E345" s="1">
        <v>8.4</v>
      </c>
      <c r="F345" s="1">
        <v>-26</v>
      </c>
      <c r="G345" s="1">
        <v>6</v>
      </c>
      <c r="H345" s="1">
        <v>24.3</v>
      </c>
      <c r="I345" s="1">
        <v>-43.5</v>
      </c>
      <c r="J345" s="1">
        <v>3.2</v>
      </c>
      <c r="K345" s="1">
        <v>4.2</v>
      </c>
      <c r="M345" s="1">
        <v>6</v>
      </c>
      <c r="N345" s="1">
        <v>-43.5</v>
      </c>
      <c r="O345" s="1">
        <v>-26</v>
      </c>
      <c r="P345" s="1">
        <v>24.3</v>
      </c>
    </row>
    <row r="346" spans="1:16">
      <c r="A346" s="1">
        <v>55</v>
      </c>
      <c r="B346" s="1">
        <v>37</v>
      </c>
      <c r="C346" s="1">
        <v>386</v>
      </c>
      <c r="D346" s="1">
        <v>-0.3</v>
      </c>
      <c r="E346" s="1">
        <v>7.7</v>
      </c>
      <c r="F346" s="1">
        <v>-26</v>
      </c>
      <c r="G346" s="1">
        <v>8.5</v>
      </c>
      <c r="H346" s="1">
        <v>27.8</v>
      </c>
      <c r="I346" s="1">
        <v>-50.9</v>
      </c>
      <c r="J346" s="1">
        <v>0</v>
      </c>
      <c r="K346" s="1">
        <v>0</v>
      </c>
      <c r="M346" s="1">
        <v>8.5</v>
      </c>
      <c r="N346" s="1">
        <v>-50.9</v>
      </c>
      <c r="O346" s="1">
        <v>-26</v>
      </c>
      <c r="P346" s="1">
        <v>27.8</v>
      </c>
    </row>
    <row r="347" spans="1:16">
      <c r="A347" s="1">
        <v>55</v>
      </c>
      <c r="B347" s="1">
        <v>37</v>
      </c>
      <c r="C347" s="1">
        <v>411</v>
      </c>
      <c r="D347" s="1">
        <v>-1</v>
      </c>
      <c r="E347" s="1">
        <v>7</v>
      </c>
      <c r="F347" s="1">
        <v>-25.7</v>
      </c>
      <c r="G347" s="1">
        <v>11.3</v>
      </c>
      <c r="H347" s="1">
        <v>29.9</v>
      </c>
      <c r="I347" s="1">
        <v>-58.3</v>
      </c>
      <c r="J347" s="1">
        <v>-2.8</v>
      </c>
      <c r="K347" s="1">
        <v>-2.8</v>
      </c>
      <c r="M347" s="1">
        <v>11.3</v>
      </c>
      <c r="N347" s="1">
        <v>-58.3</v>
      </c>
      <c r="O347" s="1">
        <v>-25.7</v>
      </c>
      <c r="P347" s="1">
        <v>29.9</v>
      </c>
    </row>
    <row r="348" spans="1:16">
      <c r="A348" s="1">
        <v>55</v>
      </c>
      <c r="B348" s="1">
        <v>37</v>
      </c>
      <c r="C348" s="1">
        <v>435</v>
      </c>
      <c r="D348" s="1">
        <v>-2.1</v>
      </c>
      <c r="E348" s="1">
        <v>6.3</v>
      </c>
      <c r="F348" s="1">
        <v>-25</v>
      </c>
      <c r="G348" s="1">
        <v>14.1</v>
      </c>
      <c r="H348" s="1">
        <v>31</v>
      </c>
      <c r="I348" s="1">
        <v>-64.599999999999994</v>
      </c>
      <c r="J348" s="1">
        <v>-4.5999999999999996</v>
      </c>
      <c r="K348" s="1">
        <v>-4.2</v>
      </c>
      <c r="M348" s="1">
        <v>14.1</v>
      </c>
      <c r="N348" s="1">
        <v>-64.599999999999994</v>
      </c>
      <c r="O348" s="1">
        <v>-25</v>
      </c>
      <c r="P348" s="1">
        <v>31</v>
      </c>
    </row>
    <row r="349" spans="1:16">
      <c r="A349" s="1">
        <v>55</v>
      </c>
      <c r="B349" s="1">
        <v>37</v>
      </c>
      <c r="C349" s="1">
        <v>459</v>
      </c>
      <c r="D349" s="1">
        <v>-2.8</v>
      </c>
      <c r="E349" s="1">
        <v>5.6</v>
      </c>
      <c r="F349" s="1">
        <v>-23.2</v>
      </c>
      <c r="G349" s="1">
        <v>16.899999999999999</v>
      </c>
      <c r="H349" s="1">
        <v>30.6</v>
      </c>
      <c r="I349" s="1">
        <v>-70.3</v>
      </c>
      <c r="J349" s="1">
        <v>-5.6</v>
      </c>
      <c r="K349" s="1">
        <v>-4.5999999999999996</v>
      </c>
      <c r="M349" s="1">
        <v>16.899999999999999</v>
      </c>
      <c r="N349" s="1">
        <v>-70.3</v>
      </c>
      <c r="O349" s="1">
        <v>-23.2</v>
      </c>
      <c r="P349" s="1">
        <v>30.6</v>
      </c>
    </row>
    <row r="350" spans="1:16">
      <c r="A350" s="1">
        <v>55</v>
      </c>
      <c r="B350" s="1">
        <v>37</v>
      </c>
      <c r="C350" s="1">
        <v>483</v>
      </c>
      <c r="D350" s="1">
        <v>-3.1</v>
      </c>
      <c r="E350" s="1">
        <v>4.9000000000000004</v>
      </c>
      <c r="F350" s="1">
        <v>-21.1</v>
      </c>
      <c r="G350" s="1">
        <v>19.399999999999999</v>
      </c>
      <c r="H350" s="1">
        <v>29.2</v>
      </c>
      <c r="I350" s="1">
        <v>-74.099999999999994</v>
      </c>
      <c r="J350" s="1">
        <v>-6.3</v>
      </c>
      <c r="K350" s="1">
        <v>-3.9</v>
      </c>
      <c r="M350" s="1">
        <v>19.399999999999999</v>
      </c>
      <c r="N350" s="1">
        <v>-74.099999999999994</v>
      </c>
      <c r="O350" s="1">
        <v>-21.1</v>
      </c>
      <c r="P350" s="1">
        <v>29.2</v>
      </c>
    </row>
    <row r="351" spans="1:16">
      <c r="A351" s="1">
        <v>55</v>
      </c>
      <c r="B351" s="1">
        <v>37</v>
      </c>
      <c r="C351" s="1">
        <v>506</v>
      </c>
      <c r="D351" s="1">
        <v>-3.1</v>
      </c>
      <c r="E351" s="1">
        <v>4.5</v>
      </c>
      <c r="F351" s="1">
        <v>-18.600000000000001</v>
      </c>
      <c r="G351" s="1">
        <v>21.8</v>
      </c>
      <c r="H351" s="1">
        <v>27.5</v>
      </c>
      <c r="I351" s="1">
        <v>-75.900000000000006</v>
      </c>
      <c r="J351" s="1">
        <v>-7</v>
      </c>
      <c r="K351" s="1">
        <v>-2.5</v>
      </c>
      <c r="M351" s="1">
        <v>21.8</v>
      </c>
      <c r="N351" s="1">
        <v>-75.900000000000006</v>
      </c>
      <c r="O351" s="1">
        <v>-18.600000000000001</v>
      </c>
      <c r="P351" s="1">
        <v>27.5</v>
      </c>
    </row>
    <row r="352" spans="1:16">
      <c r="A352" s="1">
        <v>55</v>
      </c>
      <c r="B352" s="1">
        <v>37</v>
      </c>
      <c r="C352" s="1">
        <v>531</v>
      </c>
      <c r="D352" s="1">
        <v>-3.5</v>
      </c>
      <c r="E352" s="1">
        <v>4.2</v>
      </c>
      <c r="F352" s="1">
        <v>-16.5</v>
      </c>
      <c r="G352" s="1">
        <v>23.6</v>
      </c>
      <c r="H352" s="1">
        <v>25.7</v>
      </c>
      <c r="I352" s="1">
        <v>-76.2</v>
      </c>
      <c r="J352" s="1">
        <v>-7.4</v>
      </c>
      <c r="K352" s="1">
        <v>0</v>
      </c>
      <c r="M352" s="1">
        <v>23.6</v>
      </c>
      <c r="N352" s="1">
        <v>-76.2</v>
      </c>
      <c r="O352" s="1">
        <v>-16.5</v>
      </c>
      <c r="P352" s="1">
        <v>25.7</v>
      </c>
    </row>
    <row r="353" spans="1:16">
      <c r="A353" s="1">
        <v>55</v>
      </c>
      <c r="B353" s="1">
        <v>37</v>
      </c>
      <c r="C353" s="1">
        <v>554</v>
      </c>
      <c r="D353" s="1">
        <v>-3.5</v>
      </c>
      <c r="E353" s="1">
        <v>4.2</v>
      </c>
      <c r="F353" s="1">
        <v>-13.7</v>
      </c>
      <c r="G353" s="1">
        <v>25.7</v>
      </c>
      <c r="H353" s="1">
        <v>23.2</v>
      </c>
      <c r="I353" s="1">
        <v>-75.2</v>
      </c>
      <c r="J353" s="1">
        <v>-7.7</v>
      </c>
      <c r="K353" s="1">
        <v>2.1</v>
      </c>
      <c r="M353" s="1">
        <v>25.7</v>
      </c>
      <c r="N353" s="1">
        <v>-75.2</v>
      </c>
      <c r="O353" s="1">
        <v>-13.7</v>
      </c>
      <c r="P353" s="1">
        <v>23.2</v>
      </c>
    </row>
    <row r="354" spans="1:16">
      <c r="A354" s="1">
        <v>55</v>
      </c>
      <c r="B354" s="1">
        <v>37</v>
      </c>
      <c r="C354" s="1">
        <v>577</v>
      </c>
      <c r="D354" s="1">
        <v>-3.5</v>
      </c>
      <c r="E354" s="1">
        <v>3.8</v>
      </c>
      <c r="F354" s="1">
        <v>-11.2</v>
      </c>
      <c r="G354" s="1">
        <v>27.4</v>
      </c>
      <c r="H354" s="1">
        <v>21.5</v>
      </c>
      <c r="I354" s="1">
        <v>-72.400000000000006</v>
      </c>
      <c r="J354" s="1">
        <v>-7.7</v>
      </c>
      <c r="K354" s="1">
        <v>3.5</v>
      </c>
      <c r="M354" s="1">
        <v>27.4</v>
      </c>
      <c r="N354" s="1">
        <v>-72.400000000000006</v>
      </c>
      <c r="O354" s="1">
        <v>-11.2</v>
      </c>
      <c r="P354" s="1">
        <v>21.5</v>
      </c>
    </row>
    <row r="355" spans="1:16">
      <c r="A355" s="1">
        <v>55</v>
      </c>
      <c r="B355" s="1">
        <v>37</v>
      </c>
      <c r="C355" s="1">
        <v>601</v>
      </c>
      <c r="D355" s="1">
        <v>-3.1</v>
      </c>
      <c r="E355" s="1">
        <v>3.8</v>
      </c>
      <c r="F355" s="1">
        <v>-9.5</v>
      </c>
      <c r="G355" s="1">
        <v>28.8</v>
      </c>
      <c r="H355" s="1">
        <v>19.7</v>
      </c>
      <c r="I355" s="1">
        <v>-68.5</v>
      </c>
      <c r="J355" s="1">
        <v>-8.1</v>
      </c>
      <c r="K355" s="1">
        <v>4.5999999999999996</v>
      </c>
      <c r="M355" s="1">
        <v>28.8</v>
      </c>
      <c r="N355" s="1">
        <v>-68.5</v>
      </c>
      <c r="O355" s="1">
        <v>-9.5</v>
      </c>
      <c r="P355" s="1">
        <v>19.7</v>
      </c>
    </row>
    <row r="356" spans="1:16">
      <c r="A356" s="1">
        <v>55</v>
      </c>
      <c r="B356" s="1">
        <v>37</v>
      </c>
      <c r="C356" s="1">
        <v>624</v>
      </c>
      <c r="D356" s="1">
        <v>-3.1</v>
      </c>
      <c r="E356" s="1">
        <v>3.5</v>
      </c>
      <c r="F356" s="1">
        <v>-7.4</v>
      </c>
      <c r="G356" s="1">
        <v>29.9</v>
      </c>
      <c r="H356" s="1">
        <v>18</v>
      </c>
      <c r="I356" s="1">
        <v>-63.2</v>
      </c>
      <c r="J356" s="1">
        <v>-8.4</v>
      </c>
      <c r="K356" s="1">
        <v>4.9000000000000004</v>
      </c>
      <c r="M356" s="1">
        <v>29.9</v>
      </c>
      <c r="N356" s="1">
        <v>-63.2</v>
      </c>
      <c r="O356" s="1">
        <v>-7.4</v>
      </c>
      <c r="P356" s="1">
        <v>18</v>
      </c>
    </row>
    <row r="357" spans="1:16">
      <c r="A357" s="1">
        <v>55</v>
      </c>
      <c r="B357" s="1">
        <v>37</v>
      </c>
      <c r="C357" s="1">
        <v>648</v>
      </c>
      <c r="D357" s="1">
        <v>-3.1</v>
      </c>
      <c r="E357" s="1">
        <v>3.5</v>
      </c>
      <c r="F357" s="1">
        <v>-5.6</v>
      </c>
      <c r="G357" s="1">
        <v>31.3</v>
      </c>
      <c r="H357" s="1">
        <v>16.600000000000001</v>
      </c>
      <c r="I357" s="1">
        <v>-56.9</v>
      </c>
      <c r="J357" s="1">
        <v>-9.1</v>
      </c>
      <c r="K357" s="1">
        <v>4.9000000000000004</v>
      </c>
      <c r="M357" s="1">
        <v>31.3</v>
      </c>
      <c r="N357" s="1">
        <v>-56.9</v>
      </c>
      <c r="O357" s="1">
        <v>-5.6</v>
      </c>
      <c r="P357" s="1">
        <v>16.600000000000001</v>
      </c>
    </row>
    <row r="358" spans="1:16">
      <c r="A358" s="1">
        <v>55</v>
      </c>
      <c r="B358" s="1">
        <v>37</v>
      </c>
      <c r="C358" s="1">
        <v>671</v>
      </c>
      <c r="D358" s="1">
        <v>-3.1</v>
      </c>
      <c r="E358" s="1">
        <v>3.5</v>
      </c>
      <c r="F358" s="1">
        <v>-4.2</v>
      </c>
      <c r="G358" s="1">
        <v>32</v>
      </c>
      <c r="H358" s="1">
        <v>15.5</v>
      </c>
      <c r="I358" s="1">
        <v>-49.5</v>
      </c>
      <c r="J358" s="1">
        <v>-9.8000000000000007</v>
      </c>
      <c r="K358" s="1">
        <v>4.5999999999999996</v>
      </c>
      <c r="M358" s="1">
        <v>32</v>
      </c>
      <c r="N358" s="1">
        <v>-49.5</v>
      </c>
      <c r="O358" s="1">
        <v>-4.2</v>
      </c>
      <c r="P358" s="1">
        <v>15.5</v>
      </c>
    </row>
    <row r="359" spans="1:16">
      <c r="A359" s="1">
        <v>55</v>
      </c>
      <c r="B359" s="1">
        <v>37</v>
      </c>
      <c r="C359" s="1">
        <v>694</v>
      </c>
      <c r="D359" s="1">
        <v>-3.1</v>
      </c>
      <c r="E359" s="1">
        <v>3.5</v>
      </c>
      <c r="F359" s="1">
        <v>-2.8</v>
      </c>
      <c r="G359" s="1">
        <v>32.4</v>
      </c>
      <c r="H359" s="1">
        <v>14.8</v>
      </c>
      <c r="I359" s="1">
        <v>-41.8</v>
      </c>
      <c r="J359" s="1">
        <v>-10.9</v>
      </c>
      <c r="K359" s="1">
        <v>3.5</v>
      </c>
      <c r="M359" s="1">
        <v>32.4</v>
      </c>
      <c r="N359" s="1">
        <v>-41.8</v>
      </c>
      <c r="O359" s="1">
        <v>-2.8</v>
      </c>
      <c r="P359" s="1">
        <v>14.8</v>
      </c>
    </row>
    <row r="360" spans="1:16">
      <c r="A360" s="1">
        <v>55</v>
      </c>
      <c r="B360" s="1">
        <v>37</v>
      </c>
      <c r="C360" s="1">
        <v>717</v>
      </c>
      <c r="D360" s="1">
        <v>-3.1</v>
      </c>
      <c r="E360" s="1">
        <v>3.5</v>
      </c>
      <c r="F360" s="1">
        <v>-1.8</v>
      </c>
      <c r="G360" s="1">
        <v>32</v>
      </c>
      <c r="H360" s="1">
        <v>14.1</v>
      </c>
      <c r="I360" s="1">
        <v>-34.1</v>
      </c>
      <c r="J360" s="1">
        <v>-11.9</v>
      </c>
      <c r="K360" s="1">
        <v>2.8</v>
      </c>
      <c r="M360" s="1">
        <v>32</v>
      </c>
      <c r="N360" s="1">
        <v>-34.1</v>
      </c>
      <c r="O360" s="1">
        <v>-1.8</v>
      </c>
      <c r="P360" s="1">
        <v>14.1</v>
      </c>
    </row>
    <row r="361" spans="1:16">
      <c r="A361" s="1">
        <v>55</v>
      </c>
      <c r="B361" s="1">
        <v>37</v>
      </c>
      <c r="C361" s="1">
        <v>740</v>
      </c>
      <c r="D361" s="1">
        <v>-3.1</v>
      </c>
      <c r="E361" s="1">
        <v>3.5</v>
      </c>
      <c r="F361" s="1">
        <v>-1.1000000000000001</v>
      </c>
      <c r="G361" s="1">
        <v>31.7</v>
      </c>
      <c r="H361" s="1">
        <v>14.1</v>
      </c>
      <c r="I361" s="1">
        <v>-27.4</v>
      </c>
      <c r="J361" s="1">
        <v>-13</v>
      </c>
      <c r="K361" s="1">
        <v>2.5</v>
      </c>
      <c r="M361" s="1">
        <v>31.7</v>
      </c>
      <c r="N361" s="1">
        <v>-27.4</v>
      </c>
      <c r="O361" s="1">
        <v>-1.1000000000000001</v>
      </c>
      <c r="P361" s="1">
        <v>14.1</v>
      </c>
    </row>
    <row r="362" spans="1:16">
      <c r="A362" s="1">
        <v>55</v>
      </c>
      <c r="B362" s="1">
        <v>37</v>
      </c>
      <c r="C362" s="1">
        <v>763</v>
      </c>
      <c r="D362" s="1">
        <v>-3.5</v>
      </c>
      <c r="E362" s="1">
        <v>3.1</v>
      </c>
      <c r="F362" s="1">
        <v>-0.3</v>
      </c>
      <c r="G362" s="1">
        <v>31</v>
      </c>
      <c r="H362" s="1">
        <v>14.1</v>
      </c>
      <c r="I362" s="1">
        <v>-21</v>
      </c>
      <c r="J362" s="1">
        <v>-14.4</v>
      </c>
      <c r="K362" s="1">
        <v>2.5</v>
      </c>
      <c r="M362" s="1">
        <v>31</v>
      </c>
      <c r="N362" s="1">
        <v>-21</v>
      </c>
      <c r="O362" s="1">
        <v>-0.3</v>
      </c>
      <c r="P362" s="1">
        <v>14.1</v>
      </c>
    </row>
    <row r="363" spans="1:16">
      <c r="A363" s="1">
        <v>55</v>
      </c>
      <c r="B363" s="1">
        <v>37</v>
      </c>
      <c r="C363" s="1">
        <v>786</v>
      </c>
      <c r="D363" s="1">
        <v>-3.5</v>
      </c>
      <c r="E363" s="1">
        <v>2.8</v>
      </c>
      <c r="F363" s="1">
        <v>0.4</v>
      </c>
      <c r="G363" s="1">
        <v>29.6</v>
      </c>
      <c r="H363" s="1">
        <v>14.8</v>
      </c>
      <c r="I363" s="1">
        <v>-16.100000000000001</v>
      </c>
      <c r="J363" s="1">
        <v>-15.5</v>
      </c>
      <c r="K363" s="1">
        <v>1.4</v>
      </c>
      <c r="M363" s="1">
        <v>29.6</v>
      </c>
      <c r="N363" s="1">
        <v>-16.100000000000001</v>
      </c>
      <c r="O363" s="1">
        <v>0.4</v>
      </c>
      <c r="P363" s="1">
        <v>14.8</v>
      </c>
    </row>
    <row r="364" spans="1:16">
      <c r="A364" s="1">
        <v>55</v>
      </c>
      <c r="B364" s="1">
        <v>37</v>
      </c>
      <c r="C364" s="1">
        <v>810</v>
      </c>
      <c r="D364" s="1">
        <v>-3.8</v>
      </c>
      <c r="E364" s="1">
        <v>2.1</v>
      </c>
      <c r="F364" s="1">
        <v>0.7</v>
      </c>
      <c r="G364" s="1">
        <v>28.1</v>
      </c>
      <c r="H364" s="1">
        <v>16.2</v>
      </c>
      <c r="I364" s="1">
        <v>-13</v>
      </c>
      <c r="J364" s="1">
        <v>-16.2</v>
      </c>
      <c r="K364" s="1">
        <v>0</v>
      </c>
      <c r="M364" s="1">
        <v>28.1</v>
      </c>
      <c r="N364" s="1">
        <v>-13</v>
      </c>
      <c r="O364" s="1">
        <v>0.7</v>
      </c>
      <c r="P364" s="1">
        <v>16.2</v>
      </c>
    </row>
    <row r="365" spans="1:16">
      <c r="A365" s="1">
        <v>55</v>
      </c>
      <c r="B365" s="1">
        <v>37</v>
      </c>
      <c r="C365" s="1">
        <v>834</v>
      </c>
      <c r="D365" s="1">
        <v>-4.2</v>
      </c>
      <c r="E365" s="1">
        <v>1.4</v>
      </c>
      <c r="F365" s="1">
        <v>1.1000000000000001</v>
      </c>
      <c r="G365" s="1">
        <v>26.7</v>
      </c>
      <c r="H365" s="1">
        <v>18</v>
      </c>
      <c r="I365" s="1">
        <v>-11.2</v>
      </c>
      <c r="J365" s="1">
        <v>-16.5</v>
      </c>
      <c r="K365" s="1">
        <v>-2.5</v>
      </c>
      <c r="M365" s="1">
        <v>26.7</v>
      </c>
      <c r="N365" s="1">
        <v>-11.2</v>
      </c>
      <c r="O365" s="1">
        <v>1.1000000000000001</v>
      </c>
      <c r="P365" s="1">
        <v>18</v>
      </c>
    </row>
    <row r="366" spans="1:16">
      <c r="A366" s="1">
        <v>55</v>
      </c>
      <c r="B366" s="1">
        <v>37</v>
      </c>
      <c r="C366" s="1">
        <v>858</v>
      </c>
      <c r="D366" s="1">
        <v>-4.5</v>
      </c>
      <c r="E366" s="1">
        <v>0.7</v>
      </c>
      <c r="F366" s="1">
        <v>0.7</v>
      </c>
      <c r="G366" s="1">
        <v>25</v>
      </c>
      <c r="H366" s="1">
        <v>20.8</v>
      </c>
      <c r="I366" s="1">
        <v>-10.9</v>
      </c>
      <c r="J366" s="1">
        <v>-15.8</v>
      </c>
      <c r="K366" s="1">
        <v>-4.2</v>
      </c>
      <c r="M366" s="1">
        <v>25</v>
      </c>
      <c r="N366" s="1">
        <v>-10.9</v>
      </c>
      <c r="O366" s="1">
        <v>0.7</v>
      </c>
      <c r="P366" s="1">
        <v>20.8</v>
      </c>
    </row>
    <row r="367" spans="1:16">
      <c r="A367" s="1">
        <v>55</v>
      </c>
      <c r="B367" s="1">
        <v>37</v>
      </c>
      <c r="C367" s="1">
        <v>883</v>
      </c>
      <c r="D367" s="1">
        <v>-4.9000000000000004</v>
      </c>
      <c r="E367" s="1">
        <v>0</v>
      </c>
      <c r="F367" s="1">
        <v>0.4</v>
      </c>
      <c r="G367" s="1">
        <v>23.9</v>
      </c>
      <c r="H367" s="1">
        <v>24.7</v>
      </c>
      <c r="I367" s="1">
        <v>-12.3</v>
      </c>
      <c r="J367" s="1">
        <v>-14</v>
      </c>
      <c r="K367" s="1">
        <v>-5.6</v>
      </c>
      <c r="M367" s="1">
        <v>23.9</v>
      </c>
      <c r="N367" s="1">
        <v>-12.3</v>
      </c>
      <c r="O367" s="1">
        <v>0.4</v>
      </c>
      <c r="P367" s="1">
        <v>24.7</v>
      </c>
    </row>
    <row r="368" spans="1:16">
      <c r="A368" s="1">
        <v>55</v>
      </c>
      <c r="B368" s="1">
        <v>37</v>
      </c>
      <c r="C368" s="1">
        <v>907</v>
      </c>
      <c r="D368" s="1">
        <v>-4.9000000000000004</v>
      </c>
      <c r="E368" s="1">
        <v>-0.7</v>
      </c>
      <c r="F368" s="1">
        <v>-0.7</v>
      </c>
      <c r="G368" s="1">
        <v>23.6</v>
      </c>
      <c r="H368" s="1">
        <v>29.6</v>
      </c>
      <c r="I368" s="1">
        <v>-15.1</v>
      </c>
      <c r="J368" s="1">
        <v>-11.2</v>
      </c>
      <c r="K368" s="1">
        <v>-6.3</v>
      </c>
      <c r="M368" s="1">
        <v>23.6</v>
      </c>
      <c r="N368" s="1">
        <v>-15.1</v>
      </c>
      <c r="O368" s="1">
        <v>-0.7</v>
      </c>
      <c r="P368" s="1">
        <v>29.6</v>
      </c>
    </row>
    <row r="369" spans="1:16">
      <c r="A369" s="1">
        <v>55</v>
      </c>
      <c r="B369" s="1">
        <v>37</v>
      </c>
      <c r="C369" s="1">
        <v>930</v>
      </c>
      <c r="D369" s="1">
        <v>-5.2</v>
      </c>
      <c r="E369" s="1">
        <v>-0.7</v>
      </c>
      <c r="F369" s="1">
        <v>-2.8</v>
      </c>
      <c r="G369" s="1">
        <v>23.2</v>
      </c>
      <c r="H369" s="1">
        <v>36.299999999999997</v>
      </c>
      <c r="I369" s="1">
        <v>-18.600000000000001</v>
      </c>
      <c r="J369" s="1">
        <v>-7</v>
      </c>
      <c r="K369" s="1">
        <v>-5.3</v>
      </c>
      <c r="M369" s="1">
        <v>23.2</v>
      </c>
      <c r="N369" s="1">
        <v>-18.600000000000001</v>
      </c>
      <c r="O369" s="1">
        <v>-2.8</v>
      </c>
      <c r="P369" s="1">
        <v>36.299999999999997</v>
      </c>
    </row>
    <row r="370" spans="1:16">
      <c r="A370" s="1">
        <v>55</v>
      </c>
      <c r="B370" s="1">
        <v>37</v>
      </c>
      <c r="C370" s="1">
        <v>953</v>
      </c>
      <c r="D370" s="1">
        <v>-5.2</v>
      </c>
      <c r="E370" s="1">
        <v>-0.4</v>
      </c>
      <c r="F370" s="1">
        <v>-4.5999999999999996</v>
      </c>
      <c r="G370" s="1">
        <v>23.2</v>
      </c>
      <c r="H370" s="1">
        <v>42.6</v>
      </c>
      <c r="I370" s="1">
        <v>-21.4</v>
      </c>
      <c r="J370" s="1">
        <v>-3.5</v>
      </c>
      <c r="K370" s="1">
        <v>-3.5</v>
      </c>
      <c r="M370" s="1">
        <v>23.2</v>
      </c>
      <c r="N370" s="1">
        <v>-21.4</v>
      </c>
      <c r="O370" s="1">
        <v>-4.5999999999999996</v>
      </c>
      <c r="P370" s="1">
        <v>42.6</v>
      </c>
    </row>
    <row r="371" spans="1:16">
      <c r="A371" s="1">
        <v>55</v>
      </c>
      <c r="B371" s="1">
        <v>37</v>
      </c>
      <c r="C371" s="1">
        <v>977</v>
      </c>
      <c r="D371" s="1">
        <v>-5.2</v>
      </c>
      <c r="E371" s="1">
        <v>0.3</v>
      </c>
      <c r="F371" s="1">
        <v>-7.7</v>
      </c>
      <c r="G371" s="1">
        <v>23.2</v>
      </c>
      <c r="H371" s="1">
        <v>50</v>
      </c>
      <c r="I371" s="1">
        <v>-24.2</v>
      </c>
      <c r="J371" s="1">
        <v>0.4</v>
      </c>
      <c r="K371" s="1">
        <v>-0.4</v>
      </c>
      <c r="M371" s="1">
        <v>23.2</v>
      </c>
      <c r="N371" s="1">
        <v>-24.2</v>
      </c>
      <c r="O371" s="1">
        <v>-7.7</v>
      </c>
      <c r="P371" s="1">
        <v>50</v>
      </c>
    </row>
    <row r="372" spans="1:16">
      <c r="A372" s="1">
        <v>55</v>
      </c>
      <c r="B372" s="1">
        <v>37</v>
      </c>
      <c r="C372" s="1">
        <v>999</v>
      </c>
      <c r="D372" s="1">
        <v>-5.2</v>
      </c>
      <c r="E372" s="1">
        <v>1</v>
      </c>
      <c r="F372" s="1">
        <v>-10.9</v>
      </c>
      <c r="G372" s="1">
        <v>22.9</v>
      </c>
      <c r="H372" s="1">
        <v>57.3</v>
      </c>
      <c r="I372" s="1">
        <v>-26.3</v>
      </c>
      <c r="J372" s="1">
        <v>2.8</v>
      </c>
      <c r="K372" s="1">
        <v>2.8</v>
      </c>
      <c r="M372" s="1">
        <v>22.9</v>
      </c>
      <c r="N372" s="1">
        <v>-26.3</v>
      </c>
      <c r="O372" s="1">
        <v>-10.9</v>
      </c>
      <c r="P372" s="1">
        <v>57.3</v>
      </c>
    </row>
    <row r="373" spans="1:16">
      <c r="A373" s="1">
        <v>55</v>
      </c>
      <c r="B373" s="1">
        <v>38</v>
      </c>
      <c r="C373" s="1">
        <v>23</v>
      </c>
      <c r="D373" s="1">
        <v>-5.2</v>
      </c>
      <c r="E373" s="1">
        <v>2.1</v>
      </c>
      <c r="F373" s="1">
        <v>-13.7</v>
      </c>
      <c r="G373" s="1">
        <v>22.2</v>
      </c>
      <c r="H373" s="1">
        <v>63.3</v>
      </c>
      <c r="I373" s="1">
        <v>-27</v>
      </c>
      <c r="J373" s="1">
        <v>3.9</v>
      </c>
      <c r="K373" s="1">
        <v>4.9000000000000004</v>
      </c>
      <c r="M373" s="1">
        <v>22.2</v>
      </c>
      <c r="N373" s="1">
        <v>-27</v>
      </c>
      <c r="O373" s="1">
        <v>-13.7</v>
      </c>
      <c r="P373" s="1">
        <v>63.3</v>
      </c>
    </row>
    <row r="374" spans="1:16">
      <c r="A374" s="1">
        <v>55</v>
      </c>
      <c r="B374" s="1">
        <v>38</v>
      </c>
      <c r="C374" s="1">
        <v>46</v>
      </c>
      <c r="D374" s="1">
        <v>-5.2</v>
      </c>
      <c r="E374" s="1">
        <v>2.8</v>
      </c>
      <c r="F374" s="1">
        <v>-16.899999999999999</v>
      </c>
      <c r="G374" s="1">
        <v>21.5</v>
      </c>
      <c r="H374" s="1">
        <v>69.3</v>
      </c>
      <c r="I374" s="1">
        <v>-27.7</v>
      </c>
      <c r="J374" s="1">
        <v>3.9</v>
      </c>
      <c r="K374" s="1">
        <v>6.7</v>
      </c>
      <c r="M374" s="1">
        <v>21.5</v>
      </c>
      <c r="N374" s="1">
        <v>-27.7</v>
      </c>
      <c r="O374" s="1">
        <v>-16.899999999999999</v>
      </c>
      <c r="P374" s="1">
        <v>69.3</v>
      </c>
    </row>
    <row r="375" spans="1:16">
      <c r="A375" s="1">
        <v>55</v>
      </c>
      <c r="B375" s="1">
        <v>38</v>
      </c>
      <c r="C375" s="1">
        <v>69</v>
      </c>
      <c r="D375" s="1">
        <v>-5.2</v>
      </c>
      <c r="E375" s="1">
        <v>3.5</v>
      </c>
      <c r="F375" s="1">
        <v>-20</v>
      </c>
      <c r="G375" s="1">
        <v>19.7</v>
      </c>
      <c r="H375" s="1">
        <v>73.900000000000006</v>
      </c>
      <c r="I375" s="1">
        <v>-27</v>
      </c>
      <c r="J375" s="1">
        <v>3.2</v>
      </c>
      <c r="K375" s="1">
        <v>8.1</v>
      </c>
      <c r="M375" s="1">
        <v>19.7</v>
      </c>
      <c r="N375" s="1">
        <v>-27</v>
      </c>
      <c r="O375" s="1">
        <v>-20</v>
      </c>
      <c r="P375" s="1">
        <v>73.900000000000006</v>
      </c>
    </row>
    <row r="376" spans="1:16">
      <c r="A376" s="1">
        <v>55</v>
      </c>
      <c r="B376" s="1">
        <v>38</v>
      </c>
      <c r="C376" s="1">
        <v>92</v>
      </c>
      <c r="D376" s="1">
        <v>-5.2</v>
      </c>
      <c r="E376" s="1">
        <v>3.8</v>
      </c>
      <c r="F376" s="1">
        <v>-22.5</v>
      </c>
      <c r="G376" s="1">
        <v>17.600000000000001</v>
      </c>
      <c r="H376" s="1">
        <v>76.7</v>
      </c>
      <c r="I376" s="1">
        <v>-26</v>
      </c>
      <c r="J376" s="1">
        <v>1.8</v>
      </c>
      <c r="K376" s="1">
        <v>9.1</v>
      </c>
      <c r="M376" s="1">
        <v>17.600000000000001</v>
      </c>
      <c r="N376" s="1">
        <v>-26</v>
      </c>
      <c r="O376" s="1">
        <v>-22.5</v>
      </c>
      <c r="P376" s="1">
        <v>76.7</v>
      </c>
    </row>
    <row r="377" spans="1:16">
      <c r="A377" s="1">
        <v>55</v>
      </c>
      <c r="B377" s="1">
        <v>38</v>
      </c>
      <c r="C377" s="1">
        <v>115</v>
      </c>
      <c r="D377" s="1">
        <v>-5.2</v>
      </c>
      <c r="E377" s="1">
        <v>4.2</v>
      </c>
      <c r="F377" s="1">
        <v>-24.3</v>
      </c>
      <c r="G377" s="1">
        <v>15.8</v>
      </c>
      <c r="H377" s="1">
        <v>77.7</v>
      </c>
      <c r="I377" s="1">
        <v>-24.9</v>
      </c>
      <c r="J377" s="1">
        <v>0</v>
      </c>
      <c r="K377" s="1">
        <v>9.8000000000000007</v>
      </c>
      <c r="M377" s="1">
        <v>15.8</v>
      </c>
      <c r="N377" s="1">
        <v>-24.9</v>
      </c>
      <c r="O377" s="1">
        <v>-24.3</v>
      </c>
      <c r="P377" s="1">
        <v>77.7</v>
      </c>
    </row>
    <row r="378" spans="1:16">
      <c r="A378" s="1">
        <v>55</v>
      </c>
      <c r="B378" s="1">
        <v>38</v>
      </c>
      <c r="C378" s="1">
        <v>139</v>
      </c>
      <c r="D378" s="1">
        <v>-5.2</v>
      </c>
      <c r="E378" s="1">
        <v>4.2</v>
      </c>
      <c r="F378" s="1">
        <v>-26.4</v>
      </c>
      <c r="G378" s="1">
        <v>14.4</v>
      </c>
      <c r="H378" s="1">
        <v>77.400000000000006</v>
      </c>
      <c r="I378" s="1">
        <v>-24.2</v>
      </c>
      <c r="J378" s="1">
        <v>-1.7</v>
      </c>
      <c r="K378" s="1">
        <v>10.5</v>
      </c>
      <c r="M378" s="1">
        <v>14.4</v>
      </c>
      <c r="N378" s="1">
        <v>-24.2</v>
      </c>
      <c r="O378" s="1">
        <v>-26.4</v>
      </c>
      <c r="P378" s="1">
        <v>77.400000000000006</v>
      </c>
    </row>
    <row r="379" spans="1:16">
      <c r="A379" s="1">
        <v>55</v>
      </c>
      <c r="B379" s="1">
        <v>38</v>
      </c>
      <c r="C379" s="1">
        <v>162</v>
      </c>
      <c r="D379" s="1">
        <v>-4.9000000000000004</v>
      </c>
      <c r="E379" s="1">
        <v>4.5</v>
      </c>
      <c r="F379" s="1">
        <v>-27.8</v>
      </c>
      <c r="G379" s="1">
        <v>12.3</v>
      </c>
      <c r="H379" s="1">
        <v>76</v>
      </c>
      <c r="I379" s="1">
        <v>-23.2</v>
      </c>
      <c r="J379" s="1">
        <v>-3.1</v>
      </c>
      <c r="K379" s="1">
        <v>11.6</v>
      </c>
      <c r="M379" s="1">
        <v>12.3</v>
      </c>
      <c r="N379" s="1">
        <v>-23.2</v>
      </c>
      <c r="O379" s="1">
        <v>-27.8</v>
      </c>
      <c r="P379" s="1">
        <v>76</v>
      </c>
    </row>
    <row r="380" spans="1:16">
      <c r="A380" s="1">
        <v>55</v>
      </c>
      <c r="B380" s="1">
        <v>38</v>
      </c>
      <c r="C380" s="1">
        <v>184</v>
      </c>
      <c r="D380" s="1">
        <v>-4.9000000000000004</v>
      </c>
      <c r="E380" s="1">
        <v>4.5</v>
      </c>
      <c r="F380" s="1">
        <v>-29.2</v>
      </c>
      <c r="G380" s="1">
        <v>10.9</v>
      </c>
      <c r="H380" s="1">
        <v>73.2</v>
      </c>
      <c r="I380" s="1">
        <v>-22.5</v>
      </c>
      <c r="J380" s="1">
        <v>-3.9</v>
      </c>
      <c r="K380" s="1">
        <v>12.3</v>
      </c>
      <c r="M380" s="1">
        <v>10.9</v>
      </c>
      <c r="N380" s="1">
        <v>-22.5</v>
      </c>
      <c r="O380" s="1">
        <v>-29.2</v>
      </c>
      <c r="P380" s="1">
        <v>73.2</v>
      </c>
    </row>
    <row r="381" spans="1:16">
      <c r="A381" s="1">
        <v>55</v>
      </c>
      <c r="B381" s="1">
        <v>38</v>
      </c>
      <c r="C381" s="1">
        <v>206</v>
      </c>
      <c r="D381" s="1">
        <v>-4.9000000000000004</v>
      </c>
      <c r="E381" s="1">
        <v>4.5</v>
      </c>
      <c r="F381" s="1">
        <v>-29.9</v>
      </c>
      <c r="G381" s="1">
        <v>9.9</v>
      </c>
      <c r="H381" s="1">
        <v>69.7</v>
      </c>
      <c r="I381" s="1">
        <v>-21.8</v>
      </c>
      <c r="J381" s="1">
        <v>-4.5999999999999996</v>
      </c>
      <c r="K381" s="1">
        <v>13</v>
      </c>
      <c r="M381" s="1">
        <v>9.9</v>
      </c>
      <c r="N381" s="1">
        <v>-21.8</v>
      </c>
      <c r="O381" s="1">
        <v>-29.9</v>
      </c>
      <c r="P381" s="1">
        <v>69.7</v>
      </c>
    </row>
    <row r="382" spans="1:16">
      <c r="A382" s="1">
        <v>55</v>
      </c>
      <c r="B382" s="1">
        <v>38</v>
      </c>
      <c r="C382" s="1">
        <v>229</v>
      </c>
      <c r="D382" s="1">
        <v>-4.9000000000000004</v>
      </c>
      <c r="E382" s="1">
        <v>4.5</v>
      </c>
      <c r="F382" s="1">
        <v>-30.6</v>
      </c>
      <c r="G382" s="1">
        <v>8.5</v>
      </c>
      <c r="H382" s="1">
        <v>64.400000000000006</v>
      </c>
      <c r="I382" s="1">
        <v>-21</v>
      </c>
      <c r="J382" s="1">
        <v>-4.5999999999999996</v>
      </c>
      <c r="K382" s="1">
        <v>14.1</v>
      </c>
      <c r="M382" s="1">
        <v>8.5</v>
      </c>
      <c r="N382" s="1">
        <v>-21</v>
      </c>
      <c r="O382" s="1">
        <v>-30.6</v>
      </c>
      <c r="P382" s="1">
        <v>64.400000000000006</v>
      </c>
    </row>
    <row r="383" spans="1:16">
      <c r="A383" s="1">
        <v>55</v>
      </c>
      <c r="B383" s="1">
        <v>38</v>
      </c>
      <c r="C383" s="1">
        <v>251</v>
      </c>
      <c r="D383" s="1">
        <v>-4.9000000000000004</v>
      </c>
      <c r="E383" s="1">
        <v>4.9000000000000004</v>
      </c>
      <c r="F383" s="1">
        <v>-31.3</v>
      </c>
      <c r="G383" s="1">
        <v>7.4</v>
      </c>
      <c r="H383" s="1">
        <v>57.3</v>
      </c>
      <c r="I383" s="1">
        <v>-21</v>
      </c>
      <c r="J383" s="1">
        <v>-4.2</v>
      </c>
      <c r="K383" s="1">
        <v>15.5</v>
      </c>
      <c r="M383" s="1">
        <v>7.4</v>
      </c>
      <c r="N383" s="1">
        <v>-21</v>
      </c>
      <c r="O383" s="1">
        <v>-31.3</v>
      </c>
      <c r="P383" s="1">
        <v>57.3</v>
      </c>
    </row>
    <row r="384" spans="1:16">
      <c r="A384" s="1">
        <v>55</v>
      </c>
      <c r="B384" s="1">
        <v>38</v>
      </c>
      <c r="C384" s="1">
        <v>276</v>
      </c>
      <c r="D384" s="1">
        <v>-4.9000000000000004</v>
      </c>
      <c r="E384" s="1">
        <v>5.3</v>
      </c>
      <c r="F384" s="1">
        <v>-31.3</v>
      </c>
      <c r="G384" s="1">
        <v>6.7</v>
      </c>
      <c r="H384" s="1">
        <v>50.7</v>
      </c>
      <c r="I384" s="1">
        <v>-20.7</v>
      </c>
      <c r="J384" s="1">
        <v>-3.5</v>
      </c>
      <c r="K384" s="1">
        <v>16.5</v>
      </c>
      <c r="M384" s="1">
        <v>6.7</v>
      </c>
      <c r="N384" s="1">
        <v>-20.7</v>
      </c>
      <c r="O384" s="1">
        <v>-31.3</v>
      </c>
      <c r="P384" s="1">
        <v>50.7</v>
      </c>
    </row>
    <row r="385" spans="1:16">
      <c r="A385" s="1">
        <v>55</v>
      </c>
      <c r="B385" s="1">
        <v>38</v>
      </c>
      <c r="C385" s="1">
        <v>299</v>
      </c>
      <c r="D385" s="1">
        <v>-4.5</v>
      </c>
      <c r="E385" s="1">
        <v>5.6</v>
      </c>
      <c r="F385" s="1">
        <v>-31.3</v>
      </c>
      <c r="G385" s="1">
        <v>6</v>
      </c>
      <c r="H385" s="1">
        <v>41.9</v>
      </c>
      <c r="I385" s="1">
        <v>-20.7</v>
      </c>
      <c r="J385" s="1">
        <v>-2.1</v>
      </c>
      <c r="K385" s="1">
        <v>17.600000000000001</v>
      </c>
      <c r="M385" s="1">
        <v>6</v>
      </c>
      <c r="N385" s="1">
        <v>-20.7</v>
      </c>
      <c r="O385" s="1">
        <v>-31.3</v>
      </c>
      <c r="P385" s="1">
        <v>41.9</v>
      </c>
    </row>
    <row r="386" spans="1:16">
      <c r="A386" s="1">
        <v>55</v>
      </c>
      <c r="B386" s="1">
        <v>38</v>
      </c>
      <c r="C386" s="1">
        <v>324</v>
      </c>
      <c r="D386" s="1">
        <v>-4.5</v>
      </c>
      <c r="E386" s="1">
        <v>6</v>
      </c>
      <c r="F386" s="1">
        <v>-30.9</v>
      </c>
      <c r="G386" s="1">
        <v>5.3</v>
      </c>
      <c r="H386" s="1">
        <v>33.1</v>
      </c>
      <c r="I386" s="1">
        <v>-20.7</v>
      </c>
      <c r="J386" s="1">
        <v>-0.7</v>
      </c>
      <c r="K386" s="1">
        <v>19</v>
      </c>
      <c r="M386" s="1">
        <v>5.3</v>
      </c>
      <c r="N386" s="1">
        <v>-20.7</v>
      </c>
      <c r="O386" s="1">
        <v>-30.9</v>
      </c>
      <c r="P386" s="1">
        <v>33.1</v>
      </c>
    </row>
    <row r="387" spans="1:16">
      <c r="A387" s="1">
        <v>55</v>
      </c>
      <c r="B387" s="1">
        <v>38</v>
      </c>
      <c r="C387" s="1">
        <v>347</v>
      </c>
      <c r="D387" s="1">
        <v>-4.2</v>
      </c>
      <c r="E387" s="1">
        <v>6</v>
      </c>
      <c r="F387" s="1">
        <v>-30.6</v>
      </c>
      <c r="G387" s="1">
        <v>4.5999999999999996</v>
      </c>
      <c r="H387" s="1">
        <v>23.9</v>
      </c>
      <c r="I387" s="1">
        <v>-20.3</v>
      </c>
      <c r="J387" s="1">
        <v>0.4</v>
      </c>
      <c r="K387" s="1">
        <v>20.399999999999999</v>
      </c>
      <c r="M387" s="1">
        <v>4.5999999999999996</v>
      </c>
      <c r="N387" s="1">
        <v>-20.3</v>
      </c>
      <c r="O387" s="1">
        <v>-30.6</v>
      </c>
      <c r="P387" s="1">
        <v>23.9</v>
      </c>
    </row>
    <row r="388" spans="1:16">
      <c r="A388" s="1">
        <v>55</v>
      </c>
      <c r="B388" s="1">
        <v>38</v>
      </c>
      <c r="C388" s="1">
        <v>371</v>
      </c>
      <c r="D388" s="1">
        <v>-3.8</v>
      </c>
      <c r="E388" s="1">
        <v>6.7</v>
      </c>
      <c r="F388" s="1">
        <v>-29.9</v>
      </c>
      <c r="G388" s="1">
        <v>3.9</v>
      </c>
      <c r="H388" s="1">
        <v>17.600000000000001</v>
      </c>
      <c r="I388" s="1">
        <v>-20.3</v>
      </c>
      <c r="J388" s="1">
        <v>0.7</v>
      </c>
      <c r="K388" s="1">
        <v>21.1</v>
      </c>
      <c r="M388" s="1">
        <v>3.9</v>
      </c>
      <c r="N388" s="1">
        <v>-20.3</v>
      </c>
      <c r="O388" s="1">
        <v>-29.9</v>
      </c>
      <c r="P388" s="1">
        <v>17.600000000000001</v>
      </c>
    </row>
    <row r="389" spans="1:16">
      <c r="A389" s="1">
        <v>55</v>
      </c>
      <c r="B389" s="1">
        <v>38</v>
      </c>
      <c r="C389" s="1">
        <v>394</v>
      </c>
      <c r="D389" s="1">
        <v>-3.5</v>
      </c>
      <c r="E389" s="1">
        <v>7</v>
      </c>
      <c r="F389" s="1">
        <v>-29.2</v>
      </c>
      <c r="G389" s="1">
        <v>3.2</v>
      </c>
      <c r="H389" s="1">
        <v>12</v>
      </c>
      <c r="I389" s="1">
        <v>-20.7</v>
      </c>
      <c r="J389" s="1">
        <v>1.4</v>
      </c>
      <c r="K389" s="1">
        <v>22.1</v>
      </c>
      <c r="M389" s="1">
        <v>3.2</v>
      </c>
      <c r="N389" s="1">
        <v>-20.7</v>
      </c>
      <c r="O389" s="1">
        <v>-29.2</v>
      </c>
      <c r="P389" s="1">
        <v>12</v>
      </c>
    </row>
    <row r="390" spans="1:16">
      <c r="A390" s="1">
        <v>55</v>
      </c>
      <c r="B390" s="1">
        <v>38</v>
      </c>
      <c r="C390" s="1">
        <v>418</v>
      </c>
      <c r="D390" s="1">
        <v>-3.1</v>
      </c>
      <c r="E390" s="1">
        <v>7.4</v>
      </c>
      <c r="F390" s="1">
        <v>-28.5</v>
      </c>
      <c r="G390" s="1">
        <v>2.8</v>
      </c>
      <c r="H390" s="1">
        <v>8.1</v>
      </c>
      <c r="I390" s="1">
        <v>-21</v>
      </c>
      <c r="J390" s="1">
        <v>2.5</v>
      </c>
      <c r="K390" s="1">
        <v>22.8</v>
      </c>
      <c r="M390" s="1">
        <v>2.8</v>
      </c>
      <c r="N390" s="1">
        <v>-21</v>
      </c>
      <c r="O390" s="1">
        <v>-28.5</v>
      </c>
      <c r="P390" s="1">
        <v>8.1</v>
      </c>
    </row>
    <row r="391" spans="1:16">
      <c r="A391" s="1">
        <v>55</v>
      </c>
      <c r="B391" s="1">
        <v>38</v>
      </c>
      <c r="C391" s="1">
        <v>442</v>
      </c>
      <c r="D391" s="1">
        <v>-2.4</v>
      </c>
      <c r="E391" s="1">
        <v>7.7</v>
      </c>
      <c r="F391" s="1">
        <v>-27.4</v>
      </c>
      <c r="G391" s="1">
        <v>2.1</v>
      </c>
      <c r="H391" s="1">
        <v>6</v>
      </c>
      <c r="I391" s="1">
        <v>-21.8</v>
      </c>
      <c r="J391" s="1">
        <v>4.5999999999999996</v>
      </c>
      <c r="K391" s="1">
        <v>22.8</v>
      </c>
      <c r="M391" s="1">
        <v>2.1</v>
      </c>
      <c r="N391" s="1">
        <v>-21.8</v>
      </c>
      <c r="O391" s="1">
        <v>-27.4</v>
      </c>
      <c r="P391" s="1">
        <v>6</v>
      </c>
    </row>
    <row r="392" spans="1:16">
      <c r="A392" s="1">
        <v>55</v>
      </c>
      <c r="B392" s="1">
        <v>38</v>
      </c>
      <c r="C392" s="1">
        <v>464</v>
      </c>
      <c r="D392" s="1">
        <v>-2.1</v>
      </c>
      <c r="E392" s="1">
        <v>7.7</v>
      </c>
      <c r="F392" s="1">
        <v>-26</v>
      </c>
      <c r="G392" s="1">
        <v>1.8</v>
      </c>
      <c r="H392" s="1">
        <v>4.5999999999999996</v>
      </c>
      <c r="I392" s="1">
        <v>-23.2</v>
      </c>
      <c r="J392" s="1">
        <v>7.4</v>
      </c>
      <c r="K392" s="1">
        <v>22.5</v>
      </c>
      <c r="M392" s="1">
        <v>1.8</v>
      </c>
      <c r="N392" s="1">
        <v>-23.2</v>
      </c>
      <c r="O392" s="1">
        <v>-26</v>
      </c>
      <c r="P392" s="1">
        <v>4.5999999999999996</v>
      </c>
    </row>
    <row r="393" spans="1:16">
      <c r="A393" s="1">
        <v>55</v>
      </c>
      <c r="B393" s="1">
        <v>38</v>
      </c>
      <c r="C393" s="1">
        <v>486</v>
      </c>
      <c r="D393" s="1">
        <v>-1.4</v>
      </c>
      <c r="E393" s="1">
        <v>8.1</v>
      </c>
      <c r="F393" s="1">
        <v>-24.3</v>
      </c>
      <c r="G393" s="1">
        <v>1.8</v>
      </c>
      <c r="H393" s="1">
        <v>4.5999999999999996</v>
      </c>
      <c r="I393" s="1">
        <v>-24.9</v>
      </c>
      <c r="J393" s="1">
        <v>9.9</v>
      </c>
      <c r="K393" s="1">
        <v>21.4</v>
      </c>
      <c r="M393" s="1">
        <v>1.8</v>
      </c>
      <c r="N393" s="1">
        <v>-24.9</v>
      </c>
      <c r="O393" s="1">
        <v>-24.3</v>
      </c>
      <c r="P393" s="1">
        <v>4.5999999999999996</v>
      </c>
    </row>
    <row r="394" spans="1:16">
      <c r="A394" s="1">
        <v>55</v>
      </c>
      <c r="B394" s="1">
        <v>38</v>
      </c>
      <c r="C394" s="1">
        <v>509</v>
      </c>
      <c r="D394" s="1">
        <v>-0.3</v>
      </c>
      <c r="E394" s="1">
        <v>8.1</v>
      </c>
      <c r="F394" s="1">
        <v>-22.8</v>
      </c>
      <c r="G394" s="1">
        <v>1.8</v>
      </c>
      <c r="H394" s="1">
        <v>5.3</v>
      </c>
      <c r="I394" s="1">
        <v>-26.7</v>
      </c>
      <c r="J394" s="1">
        <v>11.6</v>
      </c>
      <c r="K394" s="1">
        <v>20</v>
      </c>
      <c r="M394" s="1">
        <v>1.8</v>
      </c>
      <c r="N394" s="1">
        <v>-26.7</v>
      </c>
      <c r="O394" s="1">
        <v>-22.8</v>
      </c>
      <c r="P394" s="1">
        <v>5.3</v>
      </c>
    </row>
    <row r="395" spans="1:16">
      <c r="A395" s="1">
        <v>55</v>
      </c>
      <c r="B395" s="1">
        <v>38</v>
      </c>
      <c r="C395" s="1">
        <v>533</v>
      </c>
      <c r="D395" s="1">
        <v>0.7</v>
      </c>
      <c r="E395" s="1">
        <v>8.1</v>
      </c>
      <c r="F395" s="1">
        <v>-21.4</v>
      </c>
      <c r="G395" s="1">
        <v>2.1</v>
      </c>
      <c r="H395" s="1">
        <v>7.1</v>
      </c>
      <c r="I395" s="1">
        <v>-29.1</v>
      </c>
      <c r="J395" s="1">
        <v>12.7</v>
      </c>
      <c r="K395" s="1">
        <v>17.899999999999999</v>
      </c>
      <c r="M395" s="1">
        <v>2.1</v>
      </c>
      <c r="N395" s="1">
        <v>-29.1</v>
      </c>
      <c r="O395" s="1">
        <v>-21.4</v>
      </c>
      <c r="P395" s="1">
        <v>7.1</v>
      </c>
    </row>
    <row r="396" spans="1:16">
      <c r="A396" s="1">
        <v>55</v>
      </c>
      <c r="B396" s="1">
        <v>38</v>
      </c>
      <c r="C396" s="1">
        <v>556</v>
      </c>
      <c r="D396" s="1">
        <v>1.4</v>
      </c>
      <c r="E396" s="1">
        <v>8.1</v>
      </c>
      <c r="F396" s="1">
        <v>-20.399999999999999</v>
      </c>
      <c r="G396" s="1">
        <v>2.8</v>
      </c>
      <c r="H396" s="1">
        <v>9.1999999999999993</v>
      </c>
      <c r="I396" s="1">
        <v>-32.299999999999997</v>
      </c>
      <c r="J396" s="1">
        <v>12.7</v>
      </c>
      <c r="K396" s="1">
        <v>14.8</v>
      </c>
      <c r="M396" s="1">
        <v>2.8</v>
      </c>
      <c r="N396" s="1">
        <v>-32.299999999999997</v>
      </c>
      <c r="O396" s="1">
        <v>-20.399999999999999</v>
      </c>
      <c r="P396" s="1">
        <v>9.1999999999999993</v>
      </c>
    </row>
    <row r="397" spans="1:16">
      <c r="A397" s="1">
        <v>55</v>
      </c>
      <c r="B397" s="1">
        <v>38</v>
      </c>
      <c r="C397" s="1">
        <v>579</v>
      </c>
      <c r="D397" s="1">
        <v>1.8</v>
      </c>
      <c r="E397" s="1">
        <v>8.1</v>
      </c>
      <c r="F397" s="1">
        <v>-20</v>
      </c>
      <c r="G397" s="1">
        <v>3.9</v>
      </c>
      <c r="H397" s="1">
        <v>12</v>
      </c>
      <c r="I397" s="1">
        <v>-36.200000000000003</v>
      </c>
      <c r="J397" s="1">
        <v>11.6</v>
      </c>
      <c r="K397" s="1">
        <v>11.2</v>
      </c>
      <c r="M397" s="1">
        <v>3.9</v>
      </c>
      <c r="N397" s="1">
        <v>-36.200000000000003</v>
      </c>
      <c r="O397" s="1">
        <v>-20</v>
      </c>
      <c r="P397" s="1">
        <v>12</v>
      </c>
    </row>
    <row r="398" spans="1:16">
      <c r="A398" s="1">
        <v>55</v>
      </c>
      <c r="B398" s="1">
        <v>38</v>
      </c>
      <c r="C398" s="1">
        <v>605</v>
      </c>
      <c r="D398" s="1">
        <v>1.8</v>
      </c>
      <c r="E398" s="1">
        <v>7.4</v>
      </c>
      <c r="F398" s="1">
        <v>-19.7</v>
      </c>
      <c r="G398" s="1">
        <v>5.3</v>
      </c>
      <c r="H398" s="1">
        <v>14.8</v>
      </c>
      <c r="I398" s="1">
        <v>-40.700000000000003</v>
      </c>
      <c r="J398" s="1">
        <v>8.8000000000000007</v>
      </c>
      <c r="K398" s="1">
        <v>7.4</v>
      </c>
      <c r="M398" s="1">
        <v>5.3</v>
      </c>
      <c r="N398" s="1">
        <v>-40.700000000000003</v>
      </c>
      <c r="O398" s="1">
        <v>-19.7</v>
      </c>
      <c r="P398" s="1">
        <v>14.8</v>
      </c>
    </row>
    <row r="399" spans="1:16">
      <c r="A399" s="1">
        <v>55</v>
      </c>
      <c r="B399" s="1">
        <v>38</v>
      </c>
      <c r="C399" s="1">
        <v>628</v>
      </c>
      <c r="D399" s="1">
        <v>1.8</v>
      </c>
      <c r="E399" s="1">
        <v>7</v>
      </c>
      <c r="F399" s="1">
        <v>-19.7</v>
      </c>
      <c r="G399" s="1">
        <v>7.4</v>
      </c>
      <c r="H399" s="1">
        <v>17.3</v>
      </c>
      <c r="I399" s="1">
        <v>-45.7</v>
      </c>
      <c r="J399" s="1">
        <v>6</v>
      </c>
      <c r="K399" s="1">
        <v>3.5</v>
      </c>
      <c r="M399" s="1">
        <v>7.4</v>
      </c>
      <c r="N399" s="1">
        <v>-45.7</v>
      </c>
      <c r="O399" s="1">
        <v>-19.7</v>
      </c>
      <c r="P399" s="1">
        <v>17.3</v>
      </c>
    </row>
    <row r="400" spans="1:16">
      <c r="A400" s="1">
        <v>55</v>
      </c>
      <c r="B400" s="1">
        <v>38</v>
      </c>
      <c r="C400" s="1">
        <v>653</v>
      </c>
      <c r="D400" s="1">
        <v>1.1000000000000001</v>
      </c>
      <c r="E400" s="1">
        <v>6.7</v>
      </c>
      <c r="F400" s="1">
        <v>-19.7</v>
      </c>
      <c r="G400" s="1">
        <v>9.5</v>
      </c>
      <c r="H400" s="1">
        <v>19.399999999999999</v>
      </c>
      <c r="I400" s="1">
        <v>-51.3</v>
      </c>
      <c r="J400" s="1">
        <v>3.9</v>
      </c>
      <c r="K400" s="1">
        <v>0</v>
      </c>
      <c r="M400" s="1">
        <v>9.5</v>
      </c>
      <c r="N400" s="1">
        <v>-51.3</v>
      </c>
      <c r="O400" s="1">
        <v>-19.7</v>
      </c>
      <c r="P400" s="1">
        <v>19.399999999999999</v>
      </c>
    </row>
    <row r="401" spans="1:16">
      <c r="A401" s="1">
        <v>55</v>
      </c>
      <c r="B401" s="1">
        <v>38</v>
      </c>
      <c r="C401" s="1">
        <v>677</v>
      </c>
      <c r="D401" s="1">
        <v>0.4</v>
      </c>
      <c r="E401" s="1">
        <v>6</v>
      </c>
      <c r="F401" s="1">
        <v>-19.7</v>
      </c>
      <c r="G401" s="1">
        <v>12</v>
      </c>
      <c r="H401" s="1">
        <v>20.8</v>
      </c>
      <c r="I401" s="1">
        <v>-56.9</v>
      </c>
      <c r="J401" s="1">
        <v>2.1</v>
      </c>
      <c r="K401" s="1">
        <v>-1.8</v>
      </c>
      <c r="M401" s="1">
        <v>12</v>
      </c>
      <c r="N401" s="1">
        <v>-56.9</v>
      </c>
      <c r="O401" s="1">
        <v>-19.7</v>
      </c>
      <c r="P401" s="1">
        <v>20.8</v>
      </c>
    </row>
    <row r="402" spans="1:16">
      <c r="A402" s="1">
        <v>55</v>
      </c>
      <c r="B402" s="1">
        <v>38</v>
      </c>
      <c r="C402" s="1">
        <v>702</v>
      </c>
      <c r="D402" s="1">
        <v>-0.3</v>
      </c>
      <c r="E402" s="1">
        <v>5.6</v>
      </c>
      <c r="F402" s="1">
        <v>-19.3</v>
      </c>
      <c r="G402" s="1">
        <v>14.1</v>
      </c>
      <c r="H402" s="1">
        <v>21.1</v>
      </c>
      <c r="I402" s="1">
        <v>-61.5</v>
      </c>
      <c r="J402" s="1">
        <v>1.1000000000000001</v>
      </c>
      <c r="K402" s="1">
        <v>-2.1</v>
      </c>
      <c r="M402" s="1">
        <v>14.1</v>
      </c>
      <c r="N402" s="1">
        <v>-61.5</v>
      </c>
      <c r="O402" s="1">
        <v>-19.3</v>
      </c>
      <c r="P402" s="1">
        <v>21.1</v>
      </c>
    </row>
    <row r="403" spans="1:16">
      <c r="A403" s="1">
        <v>55</v>
      </c>
      <c r="B403" s="1">
        <v>38</v>
      </c>
      <c r="C403" s="1">
        <v>729</v>
      </c>
      <c r="D403" s="1">
        <v>-0.7</v>
      </c>
      <c r="E403" s="1">
        <v>5.3</v>
      </c>
      <c r="F403" s="1">
        <v>-18.600000000000001</v>
      </c>
      <c r="G403" s="1">
        <v>16.2</v>
      </c>
      <c r="H403" s="1">
        <v>20.8</v>
      </c>
      <c r="I403" s="1">
        <v>-64.599999999999994</v>
      </c>
      <c r="J403" s="1">
        <v>0</v>
      </c>
      <c r="K403" s="1">
        <v>-0.7</v>
      </c>
      <c r="M403" s="1">
        <v>16.2</v>
      </c>
      <c r="N403" s="1">
        <v>-64.599999999999994</v>
      </c>
      <c r="O403" s="1">
        <v>-18.600000000000001</v>
      </c>
      <c r="P403" s="1">
        <v>20.8</v>
      </c>
    </row>
    <row r="404" spans="1:16">
      <c r="A404" s="1">
        <v>55</v>
      </c>
      <c r="B404" s="1">
        <v>38</v>
      </c>
      <c r="C404" s="1">
        <v>753</v>
      </c>
      <c r="D404" s="1">
        <v>-0.7</v>
      </c>
      <c r="E404" s="1">
        <v>4.9000000000000004</v>
      </c>
      <c r="F404" s="1">
        <v>-17.899999999999999</v>
      </c>
      <c r="G404" s="1">
        <v>18</v>
      </c>
      <c r="H404" s="1">
        <v>20.399999999999999</v>
      </c>
      <c r="I404" s="1">
        <v>-66.400000000000006</v>
      </c>
      <c r="J404" s="1">
        <v>-0.7</v>
      </c>
      <c r="K404" s="1">
        <v>1.8</v>
      </c>
      <c r="M404" s="1">
        <v>18</v>
      </c>
      <c r="N404" s="1">
        <v>-66.400000000000006</v>
      </c>
      <c r="O404" s="1">
        <v>-17.899999999999999</v>
      </c>
      <c r="P404" s="1">
        <v>20.399999999999999</v>
      </c>
    </row>
    <row r="405" spans="1:16">
      <c r="A405" s="1">
        <v>55</v>
      </c>
      <c r="B405" s="1">
        <v>38</v>
      </c>
      <c r="C405" s="1">
        <v>778</v>
      </c>
      <c r="D405" s="1">
        <v>-1</v>
      </c>
      <c r="E405" s="1">
        <v>4.9000000000000004</v>
      </c>
      <c r="F405" s="1">
        <v>-17.600000000000001</v>
      </c>
      <c r="G405" s="1">
        <v>19.399999999999999</v>
      </c>
      <c r="H405" s="1">
        <v>20.399999999999999</v>
      </c>
      <c r="I405" s="1">
        <v>-66</v>
      </c>
      <c r="J405" s="1">
        <v>-1.4</v>
      </c>
      <c r="K405" s="1">
        <v>4.9000000000000004</v>
      </c>
      <c r="M405" s="1">
        <v>19.399999999999999</v>
      </c>
      <c r="N405" s="1">
        <v>-66</v>
      </c>
      <c r="O405" s="1">
        <v>-17.600000000000001</v>
      </c>
      <c r="P405" s="1">
        <v>20.399999999999999</v>
      </c>
    </row>
    <row r="406" spans="1:16">
      <c r="A406" s="1">
        <v>55</v>
      </c>
      <c r="B406" s="1">
        <v>38</v>
      </c>
      <c r="C406" s="1">
        <v>801</v>
      </c>
      <c r="D406" s="1">
        <v>-1</v>
      </c>
      <c r="E406" s="1">
        <v>4.9000000000000004</v>
      </c>
      <c r="F406" s="1">
        <v>-17.2</v>
      </c>
      <c r="G406" s="1">
        <v>20.8</v>
      </c>
      <c r="H406" s="1">
        <v>20.100000000000001</v>
      </c>
      <c r="I406" s="1">
        <v>-63.9</v>
      </c>
      <c r="J406" s="1">
        <v>-1.7</v>
      </c>
      <c r="K406" s="1">
        <v>8.1</v>
      </c>
      <c r="M406" s="1">
        <v>20.8</v>
      </c>
      <c r="N406" s="1">
        <v>-63.9</v>
      </c>
      <c r="O406" s="1">
        <v>-17.2</v>
      </c>
      <c r="P406" s="1">
        <v>20.100000000000001</v>
      </c>
    </row>
    <row r="407" spans="1:16">
      <c r="A407" s="1">
        <v>55</v>
      </c>
      <c r="B407" s="1">
        <v>38</v>
      </c>
      <c r="C407" s="1">
        <v>826</v>
      </c>
      <c r="D407" s="1">
        <v>-1</v>
      </c>
      <c r="E407" s="1">
        <v>4.9000000000000004</v>
      </c>
      <c r="F407" s="1">
        <v>-16.899999999999999</v>
      </c>
      <c r="G407" s="1">
        <v>21.8</v>
      </c>
      <c r="H407" s="1">
        <v>20.100000000000001</v>
      </c>
      <c r="I407" s="1">
        <v>-60.4</v>
      </c>
      <c r="J407" s="1">
        <v>-2.1</v>
      </c>
      <c r="K407" s="1">
        <v>10.199999999999999</v>
      </c>
      <c r="M407" s="1">
        <v>21.8</v>
      </c>
      <c r="N407" s="1">
        <v>-60.4</v>
      </c>
      <c r="O407" s="1">
        <v>-16.899999999999999</v>
      </c>
      <c r="P407" s="1">
        <v>20.100000000000001</v>
      </c>
    </row>
    <row r="408" spans="1:16">
      <c r="A408" s="1">
        <v>55</v>
      </c>
      <c r="B408" s="1">
        <v>38</v>
      </c>
      <c r="C408" s="1">
        <v>849</v>
      </c>
      <c r="D408" s="1">
        <v>-1</v>
      </c>
      <c r="E408" s="1">
        <v>4.9000000000000004</v>
      </c>
      <c r="F408" s="1">
        <v>-16.899999999999999</v>
      </c>
      <c r="G408" s="1">
        <v>22.5</v>
      </c>
      <c r="H408" s="1">
        <v>19.7</v>
      </c>
      <c r="I408" s="1">
        <v>-55.9</v>
      </c>
      <c r="J408" s="1">
        <v>-2.8</v>
      </c>
      <c r="K408" s="1">
        <v>11.6</v>
      </c>
      <c r="M408" s="1">
        <v>22.5</v>
      </c>
      <c r="N408" s="1">
        <v>-55.9</v>
      </c>
      <c r="O408" s="1">
        <v>-16.899999999999999</v>
      </c>
      <c r="P408" s="1">
        <v>19.7</v>
      </c>
    </row>
    <row r="409" spans="1:16">
      <c r="A409" s="1">
        <v>55</v>
      </c>
      <c r="B409" s="1">
        <v>38</v>
      </c>
      <c r="C409" s="1">
        <v>872</v>
      </c>
      <c r="D409" s="1">
        <v>-1</v>
      </c>
      <c r="E409" s="1">
        <v>4.9000000000000004</v>
      </c>
      <c r="F409" s="1">
        <v>-16.5</v>
      </c>
      <c r="G409" s="1">
        <v>22.9</v>
      </c>
      <c r="H409" s="1">
        <v>19.399999999999999</v>
      </c>
      <c r="I409" s="1">
        <v>-50.2</v>
      </c>
      <c r="J409" s="1">
        <v>-3.1</v>
      </c>
      <c r="K409" s="1">
        <v>12.3</v>
      </c>
      <c r="M409" s="1">
        <v>22.9</v>
      </c>
      <c r="N409" s="1">
        <v>-50.2</v>
      </c>
      <c r="O409" s="1">
        <v>-16.5</v>
      </c>
      <c r="P409" s="1">
        <v>19.399999999999999</v>
      </c>
    </row>
    <row r="410" spans="1:16">
      <c r="A410" s="1">
        <v>55</v>
      </c>
      <c r="B410" s="1">
        <v>38</v>
      </c>
      <c r="C410" s="1">
        <v>895</v>
      </c>
      <c r="D410" s="1">
        <v>-1</v>
      </c>
      <c r="E410" s="1">
        <v>5.3</v>
      </c>
      <c r="F410" s="1">
        <v>-16.5</v>
      </c>
      <c r="G410" s="1">
        <v>23.2</v>
      </c>
      <c r="H410" s="1">
        <v>19.399999999999999</v>
      </c>
      <c r="I410" s="1">
        <v>-44.6</v>
      </c>
      <c r="J410" s="1">
        <v>-3.5</v>
      </c>
      <c r="K410" s="1">
        <v>12.7</v>
      </c>
      <c r="M410" s="1">
        <v>23.2</v>
      </c>
      <c r="N410" s="1">
        <v>-44.6</v>
      </c>
      <c r="O410" s="1">
        <v>-16.5</v>
      </c>
      <c r="P410" s="1">
        <v>19.399999999999999</v>
      </c>
    </row>
  </sheetData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411"/>
  <sheetViews>
    <sheetView topLeftCell="G1" workbookViewId="0">
      <selection activeCell="L13" sqref="L13"/>
    </sheetView>
  </sheetViews>
  <sheetFormatPr defaultColWidth="9.125" defaultRowHeight="13.5"/>
  <cols>
    <col min="1" max="16384" width="9.125" style="1"/>
  </cols>
  <sheetData>
    <row r="1" spans="1:16">
      <c r="A1" s="1" t="s">
        <v>27</v>
      </c>
      <c r="B1" s="1" t="s">
        <v>28</v>
      </c>
      <c r="C1" s="2" t="s">
        <v>29</v>
      </c>
      <c r="D1" s="1" t="s">
        <v>30</v>
      </c>
      <c r="E1" s="1" t="s">
        <v>31</v>
      </c>
      <c r="F1" s="5" t="s">
        <v>32</v>
      </c>
      <c r="G1" s="5" t="s">
        <v>33</v>
      </c>
      <c r="H1" s="5" t="s">
        <v>34</v>
      </c>
      <c r="I1" s="5" t="s">
        <v>35</v>
      </c>
      <c r="J1" s="1" t="s">
        <v>36</v>
      </c>
      <c r="K1" s="1" t="s">
        <v>37</v>
      </c>
      <c r="M1" s="5" t="s">
        <v>33</v>
      </c>
      <c r="N1" s="5" t="s">
        <v>35</v>
      </c>
      <c r="O1" s="5" t="s">
        <v>32</v>
      </c>
      <c r="P1" s="5" t="s">
        <v>34</v>
      </c>
    </row>
    <row r="2" spans="1:16">
      <c r="A2" s="1">
        <v>56</v>
      </c>
      <c r="B2" s="1">
        <v>9</v>
      </c>
      <c r="C2" s="1">
        <v>623</v>
      </c>
      <c r="D2" s="1">
        <v>0</v>
      </c>
      <c r="E2" s="1">
        <v>0</v>
      </c>
      <c r="F2" s="1">
        <v>3.6</v>
      </c>
      <c r="G2" s="1">
        <v>-0.4</v>
      </c>
      <c r="H2" s="1">
        <v>-0.3</v>
      </c>
      <c r="I2" s="1">
        <v>-0.4</v>
      </c>
      <c r="J2" s="1">
        <v>0.3</v>
      </c>
      <c r="K2" s="1">
        <v>0</v>
      </c>
      <c r="M2" s="1">
        <v>-0.4</v>
      </c>
      <c r="N2" s="1">
        <v>-0.4</v>
      </c>
      <c r="O2" s="1">
        <v>3.6</v>
      </c>
      <c r="P2" s="1">
        <v>-0.3</v>
      </c>
    </row>
    <row r="3" spans="1:16">
      <c r="A3" s="1">
        <v>56</v>
      </c>
      <c r="B3" s="1">
        <v>9</v>
      </c>
      <c r="C3" s="1">
        <v>644</v>
      </c>
      <c r="D3" s="1">
        <v>0</v>
      </c>
      <c r="E3" s="1">
        <v>0</v>
      </c>
      <c r="F3" s="1">
        <v>3.6</v>
      </c>
      <c r="G3" s="1">
        <v>-0.4</v>
      </c>
      <c r="H3" s="1">
        <v>-0.3</v>
      </c>
      <c r="I3" s="1">
        <v>-0.4</v>
      </c>
      <c r="J3" s="1">
        <v>0.3</v>
      </c>
      <c r="K3" s="1">
        <v>0</v>
      </c>
      <c r="M3" s="1">
        <v>-0.4</v>
      </c>
      <c r="N3" s="1">
        <v>-0.4</v>
      </c>
      <c r="O3" s="1">
        <v>3.6</v>
      </c>
      <c r="P3" s="1">
        <v>-0.3</v>
      </c>
    </row>
    <row r="4" spans="1:16">
      <c r="A4" s="1">
        <v>56</v>
      </c>
      <c r="B4" s="1">
        <v>9</v>
      </c>
      <c r="C4" s="1">
        <v>664</v>
      </c>
      <c r="D4" s="1">
        <v>0</v>
      </c>
      <c r="E4" s="1">
        <v>0</v>
      </c>
      <c r="F4" s="1">
        <v>3.6</v>
      </c>
      <c r="G4" s="1">
        <v>-0.4</v>
      </c>
      <c r="H4" s="1">
        <v>-0.3</v>
      </c>
      <c r="I4" s="1">
        <v>0</v>
      </c>
      <c r="J4" s="1">
        <v>0.3</v>
      </c>
      <c r="K4" s="1">
        <v>0</v>
      </c>
      <c r="M4" s="1">
        <v>-0.4</v>
      </c>
      <c r="N4" s="1">
        <v>0</v>
      </c>
      <c r="O4" s="1">
        <v>3.6</v>
      </c>
      <c r="P4" s="1">
        <v>-0.3</v>
      </c>
    </row>
    <row r="5" spans="1:16">
      <c r="A5" s="1">
        <v>56</v>
      </c>
      <c r="B5" s="1">
        <v>9</v>
      </c>
      <c r="C5" s="1">
        <v>687</v>
      </c>
      <c r="D5" s="1">
        <v>0</v>
      </c>
      <c r="E5" s="1">
        <v>0</v>
      </c>
      <c r="F5" s="1">
        <v>0.4</v>
      </c>
      <c r="G5" s="1">
        <v>-0.4</v>
      </c>
      <c r="H5" s="1">
        <v>-0.3</v>
      </c>
      <c r="I5" s="1">
        <v>-0.4</v>
      </c>
      <c r="J5" s="1">
        <v>0.3</v>
      </c>
      <c r="K5" s="1">
        <v>0</v>
      </c>
      <c r="M5" s="1">
        <v>-0.4</v>
      </c>
      <c r="N5" s="1">
        <v>-0.4</v>
      </c>
      <c r="O5" s="1">
        <v>0.4</v>
      </c>
      <c r="P5" s="1">
        <v>-0.3</v>
      </c>
    </row>
    <row r="6" spans="1:16">
      <c r="A6" s="1">
        <v>56</v>
      </c>
      <c r="B6" s="1">
        <v>9</v>
      </c>
      <c r="C6" s="1">
        <v>708</v>
      </c>
      <c r="D6" s="1">
        <v>0</v>
      </c>
      <c r="E6" s="1">
        <v>0</v>
      </c>
      <c r="F6" s="1">
        <v>0.4</v>
      </c>
      <c r="G6" s="1">
        <v>-0.4</v>
      </c>
      <c r="H6" s="1">
        <v>-0.3</v>
      </c>
      <c r="I6" s="1">
        <v>0</v>
      </c>
      <c r="J6" s="1">
        <v>0.3</v>
      </c>
      <c r="K6" s="1">
        <v>0</v>
      </c>
      <c r="M6" s="1">
        <v>-0.4</v>
      </c>
      <c r="N6" s="1">
        <v>0</v>
      </c>
      <c r="O6" s="1">
        <v>0.4</v>
      </c>
      <c r="P6" s="1">
        <v>-0.3</v>
      </c>
    </row>
    <row r="7" spans="1:16">
      <c r="A7" s="1">
        <v>56</v>
      </c>
      <c r="B7" s="1">
        <v>9</v>
      </c>
      <c r="C7" s="1">
        <v>729</v>
      </c>
      <c r="D7" s="1">
        <v>0</v>
      </c>
      <c r="E7" s="1">
        <v>0</v>
      </c>
      <c r="F7" s="1">
        <v>0.4</v>
      </c>
      <c r="G7" s="1">
        <v>-0.4</v>
      </c>
      <c r="H7" s="1">
        <v>-0.3</v>
      </c>
      <c r="I7" s="1">
        <v>0</v>
      </c>
      <c r="J7" s="1">
        <v>0.3</v>
      </c>
      <c r="K7" s="1">
        <v>0</v>
      </c>
      <c r="M7" s="1">
        <v>-0.4</v>
      </c>
      <c r="N7" s="1">
        <v>0</v>
      </c>
      <c r="O7" s="1">
        <v>0.4</v>
      </c>
      <c r="P7" s="1">
        <v>-0.3</v>
      </c>
    </row>
    <row r="8" spans="1:16">
      <c r="A8" s="1">
        <v>56</v>
      </c>
      <c r="B8" s="1">
        <v>9</v>
      </c>
      <c r="C8" s="1">
        <v>750</v>
      </c>
      <c r="D8" s="1">
        <v>0</v>
      </c>
      <c r="E8" s="1">
        <v>0.4</v>
      </c>
      <c r="F8" s="1">
        <v>0.4</v>
      </c>
      <c r="G8" s="1">
        <v>-0.4</v>
      </c>
      <c r="H8" s="1">
        <v>-0.3</v>
      </c>
      <c r="I8" s="1">
        <v>0</v>
      </c>
      <c r="J8" s="1">
        <v>0.3</v>
      </c>
      <c r="K8" s="1">
        <v>0</v>
      </c>
      <c r="M8" s="1">
        <v>-0.4</v>
      </c>
      <c r="N8" s="1">
        <v>0</v>
      </c>
      <c r="O8" s="1">
        <v>0.4</v>
      </c>
      <c r="P8" s="1">
        <v>-0.3</v>
      </c>
    </row>
    <row r="9" spans="1:16">
      <c r="A9" s="1">
        <v>56</v>
      </c>
      <c r="B9" s="1">
        <v>9</v>
      </c>
      <c r="C9" s="1">
        <v>771</v>
      </c>
      <c r="D9" s="1">
        <v>0</v>
      </c>
      <c r="E9" s="1">
        <v>0</v>
      </c>
      <c r="F9" s="1">
        <v>0.4</v>
      </c>
      <c r="G9" s="1">
        <v>-0.4</v>
      </c>
      <c r="H9" s="1">
        <v>-0.3</v>
      </c>
      <c r="I9" s="1">
        <v>0</v>
      </c>
      <c r="J9" s="1">
        <v>0.3</v>
      </c>
      <c r="K9" s="1">
        <v>0</v>
      </c>
      <c r="M9" s="1">
        <v>-0.4</v>
      </c>
      <c r="N9" s="1">
        <v>0</v>
      </c>
      <c r="O9" s="1">
        <v>0.4</v>
      </c>
      <c r="P9" s="1">
        <v>-0.3</v>
      </c>
    </row>
    <row r="10" spans="1:16">
      <c r="A10" s="1">
        <v>56</v>
      </c>
      <c r="B10" s="1">
        <v>9</v>
      </c>
      <c r="C10" s="1">
        <v>792</v>
      </c>
      <c r="D10" s="1">
        <v>0</v>
      </c>
      <c r="E10" s="1">
        <v>0.4</v>
      </c>
      <c r="F10" s="1">
        <v>0.4</v>
      </c>
      <c r="G10" s="1">
        <v>-0.4</v>
      </c>
      <c r="H10" s="1">
        <v>-0.3</v>
      </c>
      <c r="I10" s="1">
        <v>0</v>
      </c>
      <c r="J10" s="1">
        <v>0.3</v>
      </c>
      <c r="K10" s="1">
        <v>0</v>
      </c>
      <c r="M10" s="1">
        <v>-0.4</v>
      </c>
      <c r="N10" s="1">
        <v>0</v>
      </c>
      <c r="O10" s="1">
        <v>0.4</v>
      </c>
      <c r="P10" s="1">
        <v>-0.3</v>
      </c>
    </row>
    <row r="11" spans="1:16">
      <c r="A11" s="1">
        <v>56</v>
      </c>
      <c r="B11" s="1">
        <v>9</v>
      </c>
      <c r="C11" s="1">
        <v>815</v>
      </c>
      <c r="D11" s="1">
        <v>0</v>
      </c>
      <c r="E11" s="1">
        <v>0</v>
      </c>
      <c r="F11" s="1">
        <v>0.4</v>
      </c>
      <c r="G11" s="1">
        <v>-0.4</v>
      </c>
      <c r="H11" s="1">
        <v>-0.3</v>
      </c>
      <c r="I11" s="1">
        <v>0</v>
      </c>
      <c r="J11" s="1">
        <v>0</v>
      </c>
      <c r="K11" s="1">
        <v>0.3</v>
      </c>
      <c r="M11" s="1">
        <v>-0.4</v>
      </c>
      <c r="N11" s="1">
        <v>0</v>
      </c>
      <c r="O11" s="1">
        <v>0.4</v>
      </c>
      <c r="P11" s="1">
        <v>-0.3</v>
      </c>
    </row>
    <row r="12" spans="1:16">
      <c r="A12" s="1">
        <v>56</v>
      </c>
      <c r="B12" s="1">
        <v>9</v>
      </c>
      <c r="C12" s="1">
        <v>836</v>
      </c>
      <c r="D12" s="1">
        <v>0</v>
      </c>
      <c r="E12" s="1">
        <v>0</v>
      </c>
      <c r="F12" s="1">
        <v>0.4</v>
      </c>
      <c r="G12" s="1">
        <v>-0.4</v>
      </c>
      <c r="H12" s="1">
        <v>-0.3</v>
      </c>
      <c r="I12" s="1">
        <v>0</v>
      </c>
      <c r="J12" s="1">
        <v>0</v>
      </c>
      <c r="K12" s="1">
        <v>0.3</v>
      </c>
      <c r="M12" s="1">
        <v>-0.4</v>
      </c>
      <c r="N12" s="1">
        <v>0</v>
      </c>
      <c r="O12" s="1">
        <v>0.4</v>
      </c>
      <c r="P12" s="1">
        <v>-0.3</v>
      </c>
    </row>
    <row r="13" spans="1:16">
      <c r="A13" s="1">
        <v>56</v>
      </c>
      <c r="B13" s="1">
        <v>9</v>
      </c>
      <c r="C13" s="1">
        <v>857</v>
      </c>
      <c r="D13" s="1">
        <v>0</v>
      </c>
      <c r="E13" s="1">
        <v>0</v>
      </c>
      <c r="F13" s="1">
        <v>0.4</v>
      </c>
      <c r="G13" s="1">
        <v>-0.4</v>
      </c>
      <c r="H13" s="1">
        <v>0</v>
      </c>
      <c r="I13" s="1">
        <v>0</v>
      </c>
      <c r="J13" s="1">
        <v>0</v>
      </c>
      <c r="K13" s="1">
        <v>0.3</v>
      </c>
      <c r="M13" s="1">
        <v>-0.4</v>
      </c>
      <c r="N13" s="1">
        <v>0</v>
      </c>
      <c r="O13" s="1">
        <v>0.4</v>
      </c>
      <c r="P13" s="1">
        <v>0</v>
      </c>
    </row>
    <row r="14" spans="1:16">
      <c r="A14" s="1">
        <v>56</v>
      </c>
      <c r="B14" s="1">
        <v>9</v>
      </c>
      <c r="C14" s="1">
        <v>879</v>
      </c>
      <c r="D14" s="1">
        <v>0</v>
      </c>
      <c r="E14" s="1">
        <v>0</v>
      </c>
      <c r="F14" s="1">
        <v>0.4</v>
      </c>
      <c r="G14" s="1">
        <v>-0.4</v>
      </c>
      <c r="H14" s="1">
        <v>0</v>
      </c>
      <c r="I14" s="1">
        <v>0</v>
      </c>
      <c r="J14" s="1">
        <v>0</v>
      </c>
      <c r="K14" s="1">
        <v>0.3</v>
      </c>
      <c r="M14" s="1">
        <v>-0.4</v>
      </c>
      <c r="N14" s="1">
        <v>0</v>
      </c>
      <c r="O14" s="1">
        <v>0.4</v>
      </c>
      <c r="P14" s="1">
        <v>0</v>
      </c>
    </row>
    <row r="15" spans="1:16">
      <c r="A15" s="1">
        <v>56</v>
      </c>
      <c r="B15" s="1">
        <v>9</v>
      </c>
      <c r="C15" s="1">
        <v>900</v>
      </c>
      <c r="D15" s="1">
        <v>0</v>
      </c>
      <c r="E15" s="1">
        <v>0</v>
      </c>
      <c r="F15" s="1">
        <v>0.4</v>
      </c>
      <c r="G15" s="1">
        <v>-0.4</v>
      </c>
      <c r="H15" s="1">
        <v>0</v>
      </c>
      <c r="I15" s="1">
        <v>0</v>
      </c>
      <c r="J15" s="1">
        <v>0</v>
      </c>
      <c r="K15" s="1">
        <v>0.3</v>
      </c>
      <c r="M15" s="1">
        <v>-0.4</v>
      </c>
      <c r="N15" s="1">
        <v>0</v>
      </c>
      <c r="O15" s="1">
        <v>0.4</v>
      </c>
      <c r="P15" s="1">
        <v>0</v>
      </c>
    </row>
    <row r="16" spans="1:16">
      <c r="A16" s="1">
        <v>56</v>
      </c>
      <c r="B16" s="1">
        <v>9</v>
      </c>
      <c r="C16" s="1">
        <v>922</v>
      </c>
      <c r="D16" s="1">
        <v>0</v>
      </c>
      <c r="E16" s="1">
        <v>0</v>
      </c>
      <c r="F16" s="1">
        <v>0.4</v>
      </c>
      <c r="G16" s="1">
        <v>-0.4</v>
      </c>
      <c r="H16" s="1">
        <v>0</v>
      </c>
      <c r="I16" s="1">
        <v>0</v>
      </c>
      <c r="J16" s="1">
        <v>0</v>
      </c>
      <c r="K16" s="1">
        <v>0.3</v>
      </c>
      <c r="M16" s="1">
        <v>-0.4</v>
      </c>
      <c r="N16" s="1">
        <v>0</v>
      </c>
      <c r="O16" s="1">
        <v>0.4</v>
      </c>
      <c r="P16" s="1">
        <v>0</v>
      </c>
    </row>
    <row r="17" spans="1:16">
      <c r="A17" s="1">
        <v>56</v>
      </c>
      <c r="B17" s="1">
        <v>9</v>
      </c>
      <c r="C17" s="1">
        <v>943</v>
      </c>
      <c r="D17" s="1">
        <v>0</v>
      </c>
      <c r="E17" s="1">
        <v>0</v>
      </c>
      <c r="F17" s="1">
        <v>0.4</v>
      </c>
      <c r="G17" s="1">
        <v>-0.4</v>
      </c>
      <c r="H17" s="1">
        <v>0</v>
      </c>
      <c r="I17" s="1">
        <v>0</v>
      </c>
      <c r="J17" s="1">
        <v>0</v>
      </c>
      <c r="K17" s="1">
        <v>0.3</v>
      </c>
      <c r="M17" s="1">
        <v>-0.4</v>
      </c>
      <c r="N17" s="1">
        <v>0</v>
      </c>
      <c r="O17" s="1">
        <v>0.4</v>
      </c>
      <c r="P17" s="1">
        <v>0</v>
      </c>
    </row>
    <row r="18" spans="1:16">
      <c r="A18" s="1">
        <v>56</v>
      </c>
      <c r="B18" s="1">
        <v>9</v>
      </c>
      <c r="C18" s="1">
        <v>964</v>
      </c>
      <c r="D18" s="1">
        <v>0</v>
      </c>
      <c r="E18" s="1">
        <v>0</v>
      </c>
      <c r="F18" s="1">
        <v>0.4</v>
      </c>
      <c r="G18" s="1">
        <v>-0.4</v>
      </c>
      <c r="H18" s="1">
        <v>0</v>
      </c>
      <c r="I18" s="1">
        <v>-0.4</v>
      </c>
      <c r="J18" s="1">
        <v>0</v>
      </c>
      <c r="K18" s="1">
        <v>0.3</v>
      </c>
      <c r="M18" s="1">
        <v>-0.4</v>
      </c>
      <c r="N18" s="1">
        <v>-0.4</v>
      </c>
      <c r="O18" s="1">
        <v>0.4</v>
      </c>
      <c r="P18" s="1">
        <v>0</v>
      </c>
    </row>
    <row r="19" spans="1:16">
      <c r="A19" s="1">
        <v>56</v>
      </c>
      <c r="B19" s="1">
        <v>9</v>
      </c>
      <c r="C19" s="1">
        <v>985</v>
      </c>
      <c r="D19" s="1">
        <v>0</v>
      </c>
      <c r="E19" s="1">
        <v>0</v>
      </c>
      <c r="F19" s="1">
        <v>0.4</v>
      </c>
      <c r="G19" s="1">
        <v>-0.4</v>
      </c>
      <c r="H19" s="1">
        <v>0</v>
      </c>
      <c r="I19" s="1">
        <v>-0.4</v>
      </c>
      <c r="J19" s="1">
        <v>0</v>
      </c>
      <c r="K19" s="1">
        <v>0.3</v>
      </c>
      <c r="M19" s="1">
        <v>-0.4</v>
      </c>
      <c r="N19" s="1">
        <v>-0.4</v>
      </c>
      <c r="O19" s="1">
        <v>0.4</v>
      </c>
      <c r="P19" s="1">
        <v>0</v>
      </c>
    </row>
    <row r="20" spans="1:16">
      <c r="A20" s="1">
        <v>56</v>
      </c>
      <c r="B20" s="1">
        <v>10</v>
      </c>
      <c r="C20" s="1">
        <v>6</v>
      </c>
      <c r="D20" s="1">
        <v>0</v>
      </c>
      <c r="E20" s="1">
        <v>0</v>
      </c>
      <c r="F20" s="1">
        <v>0.4</v>
      </c>
      <c r="G20" s="1">
        <v>-0.4</v>
      </c>
      <c r="H20" s="1">
        <v>0</v>
      </c>
      <c r="I20" s="1">
        <v>-0.4</v>
      </c>
      <c r="J20" s="1">
        <v>0</v>
      </c>
      <c r="K20" s="1">
        <v>0.3</v>
      </c>
      <c r="M20" s="1">
        <v>-0.4</v>
      </c>
      <c r="N20" s="1">
        <v>-0.4</v>
      </c>
      <c r="O20" s="1">
        <v>0.4</v>
      </c>
      <c r="P20" s="1">
        <v>0</v>
      </c>
    </row>
    <row r="21" spans="1:16">
      <c r="A21" s="1">
        <v>56</v>
      </c>
      <c r="B21" s="1">
        <v>10</v>
      </c>
      <c r="C21" s="1">
        <v>30</v>
      </c>
      <c r="D21" s="1">
        <v>0</v>
      </c>
      <c r="E21" s="1">
        <v>0</v>
      </c>
      <c r="F21" s="1">
        <v>0.4</v>
      </c>
      <c r="G21" s="1">
        <v>-0.4</v>
      </c>
      <c r="H21" s="1">
        <v>0</v>
      </c>
      <c r="I21" s="1">
        <v>-0.4</v>
      </c>
      <c r="J21" s="1">
        <v>-0.4</v>
      </c>
      <c r="K21" s="1">
        <v>0.3</v>
      </c>
      <c r="M21" s="1">
        <v>-0.4</v>
      </c>
      <c r="N21" s="1">
        <v>-0.4</v>
      </c>
      <c r="O21" s="1">
        <v>0.4</v>
      </c>
      <c r="P21" s="1">
        <v>0</v>
      </c>
    </row>
    <row r="22" spans="1:16">
      <c r="A22" s="1">
        <v>56</v>
      </c>
      <c r="B22" s="1">
        <v>10</v>
      </c>
      <c r="C22" s="1">
        <v>51</v>
      </c>
      <c r="D22" s="1">
        <v>0</v>
      </c>
      <c r="E22" s="1">
        <v>0</v>
      </c>
      <c r="F22" s="1">
        <v>0</v>
      </c>
      <c r="G22" s="1">
        <v>-0.4</v>
      </c>
      <c r="H22" s="1">
        <v>0</v>
      </c>
      <c r="I22" s="1">
        <v>-0.4</v>
      </c>
      <c r="J22" s="1">
        <v>-0.4</v>
      </c>
      <c r="K22" s="1">
        <v>0.3</v>
      </c>
      <c r="M22" s="1">
        <v>-0.4</v>
      </c>
      <c r="N22" s="1">
        <v>-0.4</v>
      </c>
      <c r="O22" s="1">
        <v>0</v>
      </c>
      <c r="P22" s="1">
        <v>0</v>
      </c>
    </row>
    <row r="23" spans="1:16">
      <c r="A23" s="1">
        <v>56</v>
      </c>
      <c r="B23" s="1">
        <v>10</v>
      </c>
      <c r="C23" s="1">
        <v>73</v>
      </c>
      <c r="D23" s="1">
        <v>0</v>
      </c>
      <c r="E23" s="1">
        <v>0</v>
      </c>
      <c r="F23" s="1">
        <v>0</v>
      </c>
      <c r="G23" s="1">
        <v>-0.4</v>
      </c>
      <c r="H23" s="1">
        <v>0</v>
      </c>
      <c r="I23" s="1">
        <v>-0.4</v>
      </c>
      <c r="J23" s="1">
        <v>-0.4</v>
      </c>
      <c r="K23" s="1">
        <v>0.3</v>
      </c>
      <c r="M23" s="1">
        <v>-0.4</v>
      </c>
      <c r="N23" s="1">
        <v>-0.4</v>
      </c>
      <c r="O23" s="1">
        <v>0</v>
      </c>
      <c r="P23" s="1">
        <v>0</v>
      </c>
    </row>
    <row r="24" spans="1:16">
      <c r="A24" s="1">
        <v>56</v>
      </c>
      <c r="B24" s="1">
        <v>10</v>
      </c>
      <c r="C24" s="1">
        <v>95</v>
      </c>
      <c r="D24" s="1">
        <v>0</v>
      </c>
      <c r="E24" s="1">
        <v>0.4</v>
      </c>
      <c r="F24" s="1">
        <v>0</v>
      </c>
      <c r="G24" s="1">
        <v>-0.4</v>
      </c>
      <c r="H24" s="1">
        <v>0</v>
      </c>
      <c r="I24" s="1">
        <v>-0.4</v>
      </c>
      <c r="J24" s="1">
        <v>-0.4</v>
      </c>
      <c r="K24" s="1">
        <v>0.3</v>
      </c>
      <c r="M24" s="1">
        <v>-0.4</v>
      </c>
      <c r="N24" s="1">
        <v>-0.4</v>
      </c>
      <c r="O24" s="1">
        <v>0</v>
      </c>
      <c r="P24" s="1">
        <v>0</v>
      </c>
    </row>
    <row r="25" spans="1:16">
      <c r="A25" s="1">
        <v>56</v>
      </c>
      <c r="B25" s="1">
        <v>10</v>
      </c>
      <c r="C25" s="1">
        <v>116</v>
      </c>
      <c r="D25" s="1">
        <v>0</v>
      </c>
      <c r="E25" s="1">
        <v>0.4</v>
      </c>
      <c r="F25" s="1">
        <v>0</v>
      </c>
      <c r="G25" s="1">
        <v>-0.4</v>
      </c>
      <c r="H25" s="1">
        <v>0</v>
      </c>
      <c r="I25" s="1">
        <v>-0.4</v>
      </c>
      <c r="J25" s="1">
        <v>-0.4</v>
      </c>
      <c r="K25" s="1">
        <v>0.3</v>
      </c>
      <c r="M25" s="1">
        <v>-0.4</v>
      </c>
      <c r="N25" s="1">
        <v>-0.4</v>
      </c>
      <c r="O25" s="1">
        <v>0</v>
      </c>
      <c r="P25" s="1">
        <v>0</v>
      </c>
    </row>
    <row r="26" spans="1:16">
      <c r="A26" s="1">
        <v>56</v>
      </c>
      <c r="B26" s="1">
        <v>10</v>
      </c>
      <c r="C26" s="1">
        <v>137</v>
      </c>
      <c r="D26" s="1">
        <v>0</v>
      </c>
      <c r="E26" s="1">
        <v>0.4</v>
      </c>
      <c r="F26" s="1">
        <v>0</v>
      </c>
      <c r="G26" s="1">
        <v>-0.4</v>
      </c>
      <c r="H26" s="1">
        <v>0</v>
      </c>
      <c r="I26" s="1">
        <v>-0.4</v>
      </c>
      <c r="J26" s="1">
        <v>-0.4</v>
      </c>
      <c r="K26" s="1">
        <v>0.3</v>
      </c>
      <c r="M26" s="1">
        <v>-0.4</v>
      </c>
      <c r="N26" s="1">
        <v>-0.4</v>
      </c>
      <c r="O26" s="1">
        <v>0</v>
      </c>
      <c r="P26" s="1">
        <v>0</v>
      </c>
    </row>
    <row r="27" spans="1:16">
      <c r="A27" s="1">
        <v>56</v>
      </c>
      <c r="B27" s="1">
        <v>10</v>
      </c>
      <c r="C27" s="1">
        <v>158</v>
      </c>
      <c r="D27" s="1">
        <v>0</v>
      </c>
      <c r="E27" s="1">
        <v>0.4</v>
      </c>
      <c r="F27" s="1">
        <v>0</v>
      </c>
      <c r="G27" s="1">
        <v>-0.4</v>
      </c>
      <c r="H27" s="1">
        <v>0</v>
      </c>
      <c r="I27" s="1">
        <v>-0.4</v>
      </c>
      <c r="J27" s="1">
        <v>-0.4</v>
      </c>
      <c r="K27" s="1">
        <v>0.3</v>
      </c>
      <c r="M27" s="1">
        <v>-0.4</v>
      </c>
      <c r="N27" s="1">
        <v>-0.4</v>
      </c>
      <c r="O27" s="1">
        <v>0</v>
      </c>
      <c r="P27" s="1">
        <v>0</v>
      </c>
    </row>
    <row r="28" spans="1:16">
      <c r="A28" s="1">
        <v>56</v>
      </c>
      <c r="B28" s="1">
        <v>10</v>
      </c>
      <c r="C28" s="1">
        <v>182</v>
      </c>
      <c r="D28" s="1">
        <v>0</v>
      </c>
      <c r="E28" s="1">
        <v>0.4</v>
      </c>
      <c r="F28" s="1">
        <v>0</v>
      </c>
      <c r="G28" s="1">
        <v>-0.4</v>
      </c>
      <c r="H28" s="1">
        <v>0</v>
      </c>
      <c r="I28" s="1">
        <v>-0.4</v>
      </c>
      <c r="J28" s="1">
        <v>-0.4</v>
      </c>
      <c r="K28" s="1">
        <v>0.3</v>
      </c>
      <c r="M28" s="1">
        <v>-0.4</v>
      </c>
      <c r="N28" s="1">
        <v>-0.4</v>
      </c>
      <c r="O28" s="1">
        <v>0</v>
      </c>
      <c r="P28" s="1">
        <v>0</v>
      </c>
    </row>
    <row r="29" spans="1:16">
      <c r="A29" s="1">
        <v>56</v>
      </c>
      <c r="B29" s="1">
        <v>10</v>
      </c>
      <c r="C29" s="1">
        <v>204</v>
      </c>
      <c r="D29" s="1">
        <v>0</v>
      </c>
      <c r="E29" s="1">
        <v>0</v>
      </c>
      <c r="F29" s="1">
        <v>0</v>
      </c>
      <c r="G29" s="1">
        <v>-0.4</v>
      </c>
      <c r="H29" s="1">
        <v>0</v>
      </c>
      <c r="I29" s="1">
        <v>-0.4</v>
      </c>
      <c r="J29" s="1">
        <v>0</v>
      </c>
      <c r="K29" s="1">
        <v>0.3</v>
      </c>
      <c r="M29" s="1">
        <v>-0.4</v>
      </c>
      <c r="N29" s="1">
        <v>-0.4</v>
      </c>
      <c r="O29" s="1">
        <v>0</v>
      </c>
      <c r="P29" s="1">
        <v>0</v>
      </c>
    </row>
    <row r="30" spans="1:16">
      <c r="A30" s="1">
        <v>56</v>
      </c>
      <c r="B30" s="1">
        <v>10</v>
      </c>
      <c r="C30" s="1">
        <v>225</v>
      </c>
      <c r="D30" s="1">
        <v>0</v>
      </c>
      <c r="E30" s="1">
        <v>0</v>
      </c>
      <c r="F30" s="1">
        <v>0</v>
      </c>
      <c r="G30" s="1">
        <v>-0.4</v>
      </c>
      <c r="H30" s="1">
        <v>0</v>
      </c>
      <c r="I30" s="1">
        <v>-0.4</v>
      </c>
      <c r="J30" s="1">
        <v>0</v>
      </c>
      <c r="K30" s="1">
        <v>0.3</v>
      </c>
      <c r="M30" s="1">
        <v>-0.4</v>
      </c>
      <c r="N30" s="1">
        <v>-0.4</v>
      </c>
      <c r="O30" s="1">
        <v>0</v>
      </c>
      <c r="P30" s="1">
        <v>0</v>
      </c>
    </row>
    <row r="31" spans="1:16">
      <c r="A31" s="1">
        <v>56</v>
      </c>
      <c r="B31" s="1">
        <v>10</v>
      </c>
      <c r="C31" s="1">
        <v>246</v>
      </c>
      <c r="D31" s="1">
        <v>0</v>
      </c>
      <c r="E31" s="1">
        <v>0</v>
      </c>
      <c r="F31" s="1">
        <v>0</v>
      </c>
      <c r="G31" s="1">
        <v>-0.4</v>
      </c>
      <c r="H31" s="1">
        <v>0</v>
      </c>
      <c r="I31" s="1">
        <v>-0.4</v>
      </c>
      <c r="J31" s="1">
        <v>0</v>
      </c>
      <c r="K31" s="1">
        <v>0.3</v>
      </c>
      <c r="M31" s="1">
        <v>-0.4</v>
      </c>
      <c r="N31" s="1">
        <v>-0.4</v>
      </c>
      <c r="O31" s="1">
        <v>0</v>
      </c>
      <c r="P31" s="1">
        <v>0</v>
      </c>
    </row>
    <row r="32" spans="1:16">
      <c r="A32" s="1">
        <v>56</v>
      </c>
      <c r="B32" s="1">
        <v>10</v>
      </c>
      <c r="C32" s="1">
        <v>267</v>
      </c>
      <c r="D32" s="1">
        <v>0</v>
      </c>
      <c r="E32" s="1">
        <v>0</v>
      </c>
      <c r="F32" s="1">
        <v>0</v>
      </c>
      <c r="G32" s="1">
        <v>-0.4</v>
      </c>
      <c r="H32" s="1">
        <v>0</v>
      </c>
      <c r="I32" s="1">
        <v>-0.4</v>
      </c>
      <c r="J32" s="1">
        <v>0</v>
      </c>
      <c r="K32" s="1">
        <v>0.3</v>
      </c>
      <c r="M32" s="1">
        <v>-0.4</v>
      </c>
      <c r="N32" s="1">
        <v>-0.4</v>
      </c>
      <c r="O32" s="1">
        <v>0</v>
      </c>
      <c r="P32" s="1">
        <v>0</v>
      </c>
    </row>
    <row r="33" spans="1:16">
      <c r="A33" s="1">
        <v>56</v>
      </c>
      <c r="B33" s="1">
        <v>10</v>
      </c>
      <c r="C33" s="1">
        <v>289</v>
      </c>
      <c r="D33" s="1">
        <v>0</v>
      </c>
      <c r="E33" s="1">
        <v>0</v>
      </c>
      <c r="F33" s="1">
        <v>0</v>
      </c>
      <c r="G33" s="1">
        <v>-0.4</v>
      </c>
      <c r="H33" s="1">
        <v>0</v>
      </c>
      <c r="I33" s="1">
        <v>-0.4</v>
      </c>
      <c r="J33" s="1">
        <v>0</v>
      </c>
      <c r="K33" s="1">
        <v>0.3</v>
      </c>
      <c r="M33" s="1">
        <v>-0.4</v>
      </c>
      <c r="N33" s="1">
        <v>-0.4</v>
      </c>
      <c r="O33" s="1">
        <v>0</v>
      </c>
      <c r="P33" s="1">
        <v>0</v>
      </c>
    </row>
    <row r="34" spans="1:16">
      <c r="A34" s="1">
        <v>56</v>
      </c>
      <c r="B34" s="1">
        <v>10</v>
      </c>
      <c r="C34" s="1">
        <v>314</v>
      </c>
      <c r="D34" s="1">
        <v>0</v>
      </c>
      <c r="E34" s="1">
        <v>0</v>
      </c>
      <c r="F34" s="1">
        <v>0</v>
      </c>
      <c r="G34" s="1">
        <v>-0.4</v>
      </c>
      <c r="H34" s="1">
        <v>0</v>
      </c>
      <c r="I34" s="1">
        <v>0</v>
      </c>
      <c r="J34" s="1">
        <v>0</v>
      </c>
      <c r="K34" s="1">
        <v>0.3</v>
      </c>
      <c r="M34" s="1">
        <v>-0.4</v>
      </c>
      <c r="N34" s="1">
        <v>0</v>
      </c>
      <c r="O34" s="1">
        <v>0</v>
      </c>
      <c r="P34" s="1">
        <v>0</v>
      </c>
    </row>
    <row r="35" spans="1:16">
      <c r="A35" s="1">
        <v>56</v>
      </c>
      <c r="B35" s="1">
        <v>10</v>
      </c>
      <c r="C35" s="1">
        <v>335</v>
      </c>
      <c r="D35" s="1">
        <v>0</v>
      </c>
      <c r="E35" s="1">
        <v>0</v>
      </c>
      <c r="F35" s="1">
        <v>0</v>
      </c>
      <c r="G35" s="1">
        <v>-0.4</v>
      </c>
      <c r="H35" s="1">
        <v>0</v>
      </c>
      <c r="I35" s="1">
        <v>0</v>
      </c>
      <c r="J35" s="1">
        <v>0</v>
      </c>
      <c r="K35" s="1">
        <v>0.3</v>
      </c>
      <c r="M35" s="1">
        <v>-0.4</v>
      </c>
      <c r="N35" s="1">
        <v>0</v>
      </c>
      <c r="O35" s="1">
        <v>0</v>
      </c>
      <c r="P35" s="1">
        <v>0</v>
      </c>
    </row>
    <row r="36" spans="1:16">
      <c r="A36" s="1">
        <v>56</v>
      </c>
      <c r="B36" s="1">
        <v>10</v>
      </c>
      <c r="C36" s="1">
        <v>356</v>
      </c>
      <c r="D36" s="1">
        <v>0</v>
      </c>
      <c r="E36" s="1">
        <v>0.4</v>
      </c>
      <c r="F36" s="1">
        <v>0</v>
      </c>
      <c r="G36" s="1">
        <v>-0.4</v>
      </c>
      <c r="H36" s="1">
        <v>-0.3</v>
      </c>
      <c r="I36" s="1">
        <v>0</v>
      </c>
      <c r="J36" s="1">
        <v>0</v>
      </c>
      <c r="K36" s="1">
        <v>0.3</v>
      </c>
      <c r="M36" s="1">
        <v>-0.4</v>
      </c>
      <c r="N36" s="1">
        <v>0</v>
      </c>
      <c r="O36" s="1">
        <v>0</v>
      </c>
      <c r="P36" s="1">
        <v>-0.3</v>
      </c>
    </row>
    <row r="37" spans="1:16">
      <c r="A37" s="1">
        <v>56</v>
      </c>
      <c r="B37" s="1">
        <v>10</v>
      </c>
      <c r="C37" s="1">
        <v>378</v>
      </c>
      <c r="D37" s="1">
        <v>0</v>
      </c>
      <c r="E37" s="1">
        <v>0.4</v>
      </c>
      <c r="F37" s="1">
        <v>0</v>
      </c>
      <c r="G37" s="1">
        <v>-0.4</v>
      </c>
      <c r="H37" s="1">
        <v>-0.3</v>
      </c>
      <c r="I37" s="1">
        <v>1.4</v>
      </c>
      <c r="J37" s="1">
        <v>0</v>
      </c>
      <c r="K37" s="1">
        <v>0.3</v>
      </c>
      <c r="M37" s="1">
        <v>-0.4</v>
      </c>
      <c r="N37" s="1">
        <v>1.4</v>
      </c>
      <c r="O37" s="1">
        <v>0</v>
      </c>
      <c r="P37" s="1">
        <v>-0.3</v>
      </c>
    </row>
    <row r="38" spans="1:16">
      <c r="A38" s="1">
        <v>56</v>
      </c>
      <c r="B38" s="1">
        <v>10</v>
      </c>
      <c r="C38" s="1">
        <v>399</v>
      </c>
      <c r="D38" s="1">
        <v>0</v>
      </c>
      <c r="E38" s="1">
        <v>0.4</v>
      </c>
      <c r="F38" s="1">
        <v>0</v>
      </c>
      <c r="G38" s="1">
        <v>-0.4</v>
      </c>
      <c r="H38" s="1">
        <v>-0.3</v>
      </c>
      <c r="I38" s="1">
        <v>1.4</v>
      </c>
      <c r="J38" s="1">
        <v>0</v>
      </c>
      <c r="K38" s="1">
        <v>0</v>
      </c>
      <c r="M38" s="1">
        <v>-0.4</v>
      </c>
      <c r="N38" s="1">
        <v>1.4</v>
      </c>
      <c r="O38" s="1">
        <v>0</v>
      </c>
      <c r="P38" s="1">
        <v>-0.3</v>
      </c>
    </row>
    <row r="39" spans="1:16">
      <c r="A39" s="1">
        <v>56</v>
      </c>
      <c r="B39" s="1">
        <v>10</v>
      </c>
      <c r="C39" s="1">
        <v>420</v>
      </c>
      <c r="D39" s="1">
        <v>0</v>
      </c>
      <c r="E39" s="1">
        <v>0</v>
      </c>
      <c r="F39" s="1">
        <v>0</v>
      </c>
      <c r="G39" s="1">
        <v>-0.4</v>
      </c>
      <c r="H39" s="1">
        <v>-0.3</v>
      </c>
      <c r="I39" s="1">
        <v>1.4</v>
      </c>
      <c r="J39" s="1">
        <v>0</v>
      </c>
      <c r="K39" s="1">
        <v>0</v>
      </c>
      <c r="M39" s="1">
        <v>-0.4</v>
      </c>
      <c r="N39" s="1">
        <v>1.4</v>
      </c>
      <c r="O39" s="1">
        <v>0</v>
      </c>
      <c r="P39" s="1">
        <v>-0.3</v>
      </c>
    </row>
    <row r="40" spans="1:16">
      <c r="A40" s="1">
        <v>56</v>
      </c>
      <c r="B40" s="1">
        <v>10</v>
      </c>
      <c r="C40" s="1">
        <v>441</v>
      </c>
      <c r="D40" s="1">
        <v>0</v>
      </c>
      <c r="E40" s="1">
        <v>0</v>
      </c>
      <c r="F40" s="1">
        <v>0</v>
      </c>
      <c r="G40" s="1">
        <v>-0.4</v>
      </c>
      <c r="H40" s="1">
        <v>-0.3</v>
      </c>
      <c r="I40" s="1">
        <v>1.4</v>
      </c>
      <c r="J40" s="1">
        <v>0</v>
      </c>
      <c r="K40" s="1">
        <v>0</v>
      </c>
      <c r="M40" s="1">
        <v>-0.4</v>
      </c>
      <c r="N40" s="1">
        <v>1.4</v>
      </c>
      <c r="O40" s="1">
        <v>0</v>
      </c>
      <c r="P40" s="1">
        <v>-0.3</v>
      </c>
    </row>
    <row r="41" spans="1:16">
      <c r="A41" s="1">
        <v>56</v>
      </c>
      <c r="B41" s="1">
        <v>10</v>
      </c>
      <c r="C41" s="1">
        <v>463</v>
      </c>
      <c r="D41" s="1">
        <v>0</v>
      </c>
      <c r="E41" s="1">
        <v>0</v>
      </c>
      <c r="F41" s="1">
        <v>0</v>
      </c>
      <c r="G41" s="1">
        <v>-0.4</v>
      </c>
      <c r="H41" s="1">
        <v>-0.3</v>
      </c>
      <c r="I41" s="1">
        <v>1.4</v>
      </c>
      <c r="J41" s="1">
        <v>0</v>
      </c>
      <c r="K41" s="1">
        <v>0</v>
      </c>
      <c r="M41" s="1">
        <v>-0.4</v>
      </c>
      <c r="N41" s="1">
        <v>1.4</v>
      </c>
      <c r="O41" s="1">
        <v>0</v>
      </c>
      <c r="P41" s="1">
        <v>-0.3</v>
      </c>
    </row>
    <row r="42" spans="1:16">
      <c r="A42" s="1">
        <v>56</v>
      </c>
      <c r="B42" s="1">
        <v>10</v>
      </c>
      <c r="C42" s="1">
        <v>484</v>
      </c>
      <c r="D42" s="1">
        <v>0</v>
      </c>
      <c r="E42" s="1">
        <v>0</v>
      </c>
      <c r="F42" s="1">
        <v>0</v>
      </c>
      <c r="G42" s="1">
        <v>-0.4</v>
      </c>
      <c r="H42" s="1">
        <v>-0.3</v>
      </c>
      <c r="I42" s="1">
        <v>1.7</v>
      </c>
      <c r="J42" s="1">
        <v>0</v>
      </c>
      <c r="K42" s="1">
        <v>0</v>
      </c>
      <c r="M42" s="1">
        <v>-0.4</v>
      </c>
      <c r="N42" s="1">
        <v>1.7</v>
      </c>
      <c r="O42" s="1">
        <v>0</v>
      </c>
      <c r="P42" s="1">
        <v>-0.3</v>
      </c>
    </row>
    <row r="43" spans="1:16">
      <c r="A43" s="1">
        <v>56</v>
      </c>
      <c r="B43" s="1">
        <v>10</v>
      </c>
      <c r="C43" s="1">
        <v>506</v>
      </c>
      <c r="D43" s="1">
        <v>4.2</v>
      </c>
      <c r="E43" s="1">
        <v>0</v>
      </c>
      <c r="F43" s="1">
        <v>0</v>
      </c>
      <c r="G43" s="1">
        <v>-0.4</v>
      </c>
      <c r="H43" s="1">
        <v>-0.3</v>
      </c>
      <c r="I43" s="1">
        <v>1.7</v>
      </c>
      <c r="J43" s="1">
        <v>0</v>
      </c>
      <c r="K43" s="1">
        <v>0</v>
      </c>
      <c r="M43" s="1">
        <v>-0.4</v>
      </c>
      <c r="N43" s="1">
        <v>1.7</v>
      </c>
      <c r="O43" s="1">
        <v>0</v>
      </c>
      <c r="P43" s="1">
        <v>-0.3</v>
      </c>
    </row>
    <row r="44" spans="1:16">
      <c r="A44" s="1">
        <v>56</v>
      </c>
      <c r="B44" s="1">
        <v>10</v>
      </c>
      <c r="C44" s="1">
        <v>529</v>
      </c>
      <c r="D44" s="1">
        <v>4.2</v>
      </c>
      <c r="E44" s="1">
        <v>0</v>
      </c>
      <c r="F44" s="1">
        <v>-0.3</v>
      </c>
      <c r="G44" s="1">
        <v>-0.4</v>
      </c>
      <c r="H44" s="1">
        <v>-0.3</v>
      </c>
      <c r="I44" s="1">
        <v>0</v>
      </c>
      <c r="J44" s="1">
        <v>0</v>
      </c>
      <c r="K44" s="1">
        <v>0</v>
      </c>
      <c r="M44" s="1">
        <v>-0.4</v>
      </c>
      <c r="N44" s="1">
        <v>0</v>
      </c>
      <c r="O44" s="1">
        <v>-0.3</v>
      </c>
      <c r="P44" s="1">
        <v>-0.3</v>
      </c>
    </row>
    <row r="45" spans="1:16">
      <c r="A45" s="1">
        <v>56</v>
      </c>
      <c r="B45" s="1">
        <v>10</v>
      </c>
      <c r="C45" s="1">
        <v>549</v>
      </c>
      <c r="D45" s="1">
        <v>4.2</v>
      </c>
      <c r="E45" s="1">
        <v>0</v>
      </c>
      <c r="F45" s="1">
        <v>-0.3</v>
      </c>
      <c r="G45" s="1">
        <v>-0.4</v>
      </c>
      <c r="H45" s="1">
        <v>-0.3</v>
      </c>
      <c r="I45" s="1">
        <v>0</v>
      </c>
      <c r="J45" s="1">
        <v>0</v>
      </c>
      <c r="K45" s="1">
        <v>0.3</v>
      </c>
      <c r="M45" s="1">
        <v>-0.4</v>
      </c>
      <c r="N45" s="1">
        <v>0</v>
      </c>
      <c r="O45" s="1">
        <v>-0.3</v>
      </c>
      <c r="P45" s="1">
        <v>-0.3</v>
      </c>
    </row>
    <row r="46" spans="1:16">
      <c r="A46" s="1">
        <v>56</v>
      </c>
      <c r="B46" s="1">
        <v>10</v>
      </c>
      <c r="C46" s="1">
        <v>570</v>
      </c>
      <c r="D46" s="1">
        <v>4.2</v>
      </c>
      <c r="E46" s="1">
        <v>0</v>
      </c>
      <c r="F46" s="1">
        <v>-0.3</v>
      </c>
      <c r="G46" s="1">
        <v>-0.4</v>
      </c>
      <c r="H46" s="1">
        <v>-0.3</v>
      </c>
      <c r="I46" s="1">
        <v>0</v>
      </c>
      <c r="J46" s="1">
        <v>0</v>
      </c>
      <c r="K46" s="1">
        <v>0.3</v>
      </c>
      <c r="M46" s="1">
        <v>-0.4</v>
      </c>
      <c r="N46" s="1">
        <v>0</v>
      </c>
      <c r="O46" s="1">
        <v>-0.3</v>
      </c>
      <c r="P46" s="1">
        <v>-0.3</v>
      </c>
    </row>
    <row r="47" spans="1:16">
      <c r="A47" s="1">
        <v>56</v>
      </c>
      <c r="B47" s="1">
        <v>10</v>
      </c>
      <c r="C47" s="1">
        <v>593</v>
      </c>
      <c r="D47" s="1">
        <v>4.2</v>
      </c>
      <c r="E47" s="1">
        <v>-0.3</v>
      </c>
      <c r="F47" s="1">
        <v>-0.3</v>
      </c>
      <c r="G47" s="1">
        <v>-0.4</v>
      </c>
      <c r="H47" s="1">
        <v>-0.3</v>
      </c>
      <c r="I47" s="1">
        <v>0</v>
      </c>
      <c r="J47" s="1">
        <v>0</v>
      </c>
      <c r="K47" s="1">
        <v>0.3</v>
      </c>
      <c r="M47" s="1">
        <v>-0.4</v>
      </c>
      <c r="N47" s="1">
        <v>0</v>
      </c>
      <c r="O47" s="1">
        <v>-0.3</v>
      </c>
      <c r="P47" s="1">
        <v>-0.3</v>
      </c>
    </row>
    <row r="48" spans="1:16">
      <c r="A48" s="1">
        <v>56</v>
      </c>
      <c r="B48" s="1">
        <v>10</v>
      </c>
      <c r="C48" s="1">
        <v>614</v>
      </c>
      <c r="D48" s="1">
        <v>4.2</v>
      </c>
      <c r="E48" s="1">
        <v>-0.3</v>
      </c>
      <c r="F48" s="1">
        <v>-0.3</v>
      </c>
      <c r="G48" s="1">
        <v>-0.4</v>
      </c>
      <c r="H48" s="1">
        <v>-0.3</v>
      </c>
      <c r="I48" s="1">
        <v>0</v>
      </c>
      <c r="J48" s="1">
        <v>0</v>
      </c>
      <c r="K48" s="1">
        <v>0.3</v>
      </c>
      <c r="M48" s="1">
        <v>-0.4</v>
      </c>
      <c r="N48" s="1">
        <v>0</v>
      </c>
      <c r="O48" s="1">
        <v>-0.3</v>
      </c>
      <c r="P48" s="1">
        <v>-0.3</v>
      </c>
    </row>
    <row r="49" spans="1:16">
      <c r="A49" s="1">
        <v>56</v>
      </c>
      <c r="B49" s="1">
        <v>10</v>
      </c>
      <c r="C49" s="1">
        <v>638</v>
      </c>
      <c r="D49" s="1">
        <v>4.2</v>
      </c>
      <c r="E49" s="1">
        <v>0</v>
      </c>
      <c r="F49" s="1">
        <v>-0.3</v>
      </c>
      <c r="G49" s="1">
        <v>-0.4</v>
      </c>
      <c r="H49" s="1">
        <v>0</v>
      </c>
      <c r="I49" s="1">
        <v>0</v>
      </c>
      <c r="J49" s="1">
        <v>0</v>
      </c>
      <c r="K49" s="1">
        <v>0.3</v>
      </c>
      <c r="M49" s="1">
        <v>-0.4</v>
      </c>
      <c r="N49" s="1">
        <v>0</v>
      </c>
      <c r="O49" s="1">
        <v>-0.3</v>
      </c>
      <c r="P49" s="1">
        <v>0</v>
      </c>
    </row>
    <row r="50" spans="1:16">
      <c r="A50" s="1">
        <v>56</v>
      </c>
      <c r="B50" s="1">
        <v>10</v>
      </c>
      <c r="C50" s="1">
        <v>660</v>
      </c>
      <c r="D50" s="1">
        <v>0</v>
      </c>
      <c r="E50" s="1">
        <v>0</v>
      </c>
      <c r="F50" s="1">
        <v>-0.3</v>
      </c>
      <c r="G50" s="1">
        <v>-0.4</v>
      </c>
      <c r="H50" s="1">
        <v>0</v>
      </c>
      <c r="I50" s="1">
        <v>0</v>
      </c>
      <c r="J50" s="1">
        <v>0</v>
      </c>
      <c r="K50" s="1">
        <v>0.3</v>
      </c>
      <c r="M50" s="1">
        <v>-0.4</v>
      </c>
      <c r="N50" s="1">
        <v>0</v>
      </c>
      <c r="O50" s="1">
        <v>-0.3</v>
      </c>
      <c r="P50" s="1">
        <v>0</v>
      </c>
    </row>
    <row r="51" spans="1:16">
      <c r="A51" s="1">
        <v>56</v>
      </c>
      <c r="B51" s="1">
        <v>10</v>
      </c>
      <c r="C51" s="1">
        <v>682</v>
      </c>
      <c r="D51" s="1">
        <v>0</v>
      </c>
      <c r="E51" s="1">
        <v>0</v>
      </c>
      <c r="F51" s="1">
        <v>-0.7</v>
      </c>
      <c r="G51" s="1">
        <v>-0.4</v>
      </c>
      <c r="H51" s="1">
        <v>0</v>
      </c>
      <c r="I51" s="1">
        <v>0</v>
      </c>
      <c r="J51" s="1">
        <v>-0.4</v>
      </c>
      <c r="K51" s="1">
        <v>0.7</v>
      </c>
      <c r="M51" s="1">
        <v>-0.4</v>
      </c>
      <c r="N51" s="1">
        <v>0</v>
      </c>
      <c r="O51" s="1">
        <v>-0.7</v>
      </c>
      <c r="P51" s="1">
        <v>0</v>
      </c>
    </row>
    <row r="52" spans="1:16">
      <c r="A52" s="1">
        <v>56</v>
      </c>
      <c r="B52" s="1">
        <v>10</v>
      </c>
      <c r="C52" s="1">
        <v>703</v>
      </c>
      <c r="D52" s="1">
        <v>0</v>
      </c>
      <c r="E52" s="1">
        <v>0</v>
      </c>
      <c r="F52" s="1">
        <v>-0.7</v>
      </c>
      <c r="G52" s="1">
        <v>-0.4</v>
      </c>
      <c r="H52" s="1">
        <v>0</v>
      </c>
      <c r="I52" s="1">
        <v>-0.4</v>
      </c>
      <c r="J52" s="1">
        <v>-0.4</v>
      </c>
      <c r="K52" s="1">
        <v>0.7</v>
      </c>
      <c r="M52" s="1">
        <v>-0.4</v>
      </c>
      <c r="N52" s="1">
        <v>-0.4</v>
      </c>
      <c r="O52" s="1">
        <v>-0.7</v>
      </c>
      <c r="P52" s="1">
        <v>0</v>
      </c>
    </row>
    <row r="53" spans="1:16">
      <c r="A53" s="1">
        <v>56</v>
      </c>
      <c r="B53" s="1">
        <v>10</v>
      </c>
      <c r="C53" s="1">
        <v>726</v>
      </c>
      <c r="D53" s="1">
        <v>-0.4</v>
      </c>
      <c r="E53" s="1">
        <v>0</v>
      </c>
      <c r="F53" s="1">
        <v>-1</v>
      </c>
      <c r="G53" s="1">
        <v>-0.4</v>
      </c>
      <c r="H53" s="1">
        <v>0.4</v>
      </c>
      <c r="I53" s="1">
        <v>-0.4</v>
      </c>
      <c r="J53" s="1">
        <v>-0.4</v>
      </c>
      <c r="K53" s="1">
        <v>0.7</v>
      </c>
      <c r="M53" s="1">
        <v>-0.4</v>
      </c>
      <c r="N53" s="1">
        <v>-0.4</v>
      </c>
      <c r="O53" s="1">
        <v>-1</v>
      </c>
      <c r="P53" s="1">
        <v>0.4</v>
      </c>
    </row>
    <row r="54" spans="1:16">
      <c r="A54" s="1">
        <v>56</v>
      </c>
      <c r="B54" s="1">
        <v>10</v>
      </c>
      <c r="C54" s="1">
        <v>750</v>
      </c>
      <c r="D54" s="1">
        <v>-0.4</v>
      </c>
      <c r="E54" s="1">
        <v>-0.3</v>
      </c>
      <c r="F54" s="1">
        <v>-1.4</v>
      </c>
      <c r="G54" s="1">
        <v>0</v>
      </c>
      <c r="H54" s="1">
        <v>0.7</v>
      </c>
      <c r="I54" s="1">
        <v>-0.4</v>
      </c>
      <c r="J54" s="1">
        <v>-0.7</v>
      </c>
      <c r="K54" s="1">
        <v>0.7</v>
      </c>
      <c r="M54" s="1">
        <v>0</v>
      </c>
      <c r="N54" s="1">
        <v>-0.4</v>
      </c>
      <c r="O54" s="1">
        <v>-1.4</v>
      </c>
      <c r="P54" s="1">
        <v>0.7</v>
      </c>
    </row>
    <row r="55" spans="1:16">
      <c r="A55" s="1">
        <v>56</v>
      </c>
      <c r="B55" s="1">
        <v>10</v>
      </c>
      <c r="C55" s="1">
        <v>773</v>
      </c>
      <c r="D55" s="1">
        <v>-0.4</v>
      </c>
      <c r="E55" s="1">
        <v>-0.3</v>
      </c>
      <c r="F55" s="1">
        <v>-1.7</v>
      </c>
      <c r="G55" s="1">
        <v>0</v>
      </c>
      <c r="H55" s="1">
        <v>0.7</v>
      </c>
      <c r="I55" s="1">
        <v>-0.4</v>
      </c>
      <c r="J55" s="1">
        <v>-0.7</v>
      </c>
      <c r="K55" s="1">
        <v>1</v>
      </c>
      <c r="M55" s="1">
        <v>0</v>
      </c>
      <c r="N55" s="1">
        <v>-0.4</v>
      </c>
      <c r="O55" s="1">
        <v>-1.7</v>
      </c>
      <c r="P55" s="1">
        <v>0.7</v>
      </c>
    </row>
    <row r="56" spans="1:16">
      <c r="A56" s="1">
        <v>56</v>
      </c>
      <c r="B56" s="1">
        <v>10</v>
      </c>
      <c r="C56" s="1">
        <v>796</v>
      </c>
      <c r="D56" s="1">
        <v>-0.4</v>
      </c>
      <c r="E56" s="1">
        <v>-0.3</v>
      </c>
      <c r="F56" s="1">
        <v>-1.7</v>
      </c>
      <c r="G56" s="1">
        <v>0</v>
      </c>
      <c r="H56" s="1">
        <v>1.1000000000000001</v>
      </c>
      <c r="I56" s="1">
        <v>-0.7</v>
      </c>
      <c r="J56" s="1">
        <v>-1.1000000000000001</v>
      </c>
      <c r="K56" s="1">
        <v>1</v>
      </c>
      <c r="M56" s="1">
        <v>0</v>
      </c>
      <c r="N56" s="1">
        <v>-0.7</v>
      </c>
      <c r="O56" s="1">
        <v>-1.7</v>
      </c>
      <c r="P56" s="1">
        <v>1.1000000000000001</v>
      </c>
    </row>
    <row r="57" spans="1:16">
      <c r="A57" s="1">
        <v>56</v>
      </c>
      <c r="B57" s="1">
        <v>10</v>
      </c>
      <c r="C57" s="1">
        <v>818</v>
      </c>
      <c r="D57" s="1">
        <v>-0.4</v>
      </c>
      <c r="E57" s="1">
        <v>-0.3</v>
      </c>
      <c r="F57" s="1">
        <v>-2.1</v>
      </c>
      <c r="G57" s="1">
        <v>0</v>
      </c>
      <c r="H57" s="1">
        <v>1.4</v>
      </c>
      <c r="I57" s="1">
        <v>-0.7</v>
      </c>
      <c r="J57" s="1">
        <v>-1.1000000000000001</v>
      </c>
      <c r="K57" s="1">
        <v>1.4</v>
      </c>
      <c r="M57" s="1">
        <v>0</v>
      </c>
      <c r="N57" s="1">
        <v>-0.7</v>
      </c>
      <c r="O57" s="1">
        <v>-2.1</v>
      </c>
      <c r="P57" s="1">
        <v>1.4</v>
      </c>
    </row>
    <row r="58" spans="1:16">
      <c r="A58" s="1">
        <v>56</v>
      </c>
      <c r="B58" s="1">
        <v>10</v>
      </c>
      <c r="C58" s="1">
        <v>841</v>
      </c>
      <c r="D58" s="1">
        <v>-0.4</v>
      </c>
      <c r="E58" s="1">
        <v>-0.3</v>
      </c>
      <c r="F58" s="1">
        <v>-2.4</v>
      </c>
      <c r="G58" s="1">
        <v>0.3</v>
      </c>
      <c r="H58" s="1">
        <v>1.4</v>
      </c>
      <c r="I58" s="1">
        <v>-0.7</v>
      </c>
      <c r="J58" s="1">
        <v>-1.4</v>
      </c>
      <c r="K58" s="1">
        <v>1.4</v>
      </c>
      <c r="M58" s="1">
        <v>0.3</v>
      </c>
      <c r="N58" s="1">
        <v>-0.7</v>
      </c>
      <c r="O58" s="1">
        <v>-2.4</v>
      </c>
      <c r="P58" s="1">
        <v>1.4</v>
      </c>
    </row>
    <row r="59" spans="1:16">
      <c r="A59" s="1">
        <v>56</v>
      </c>
      <c r="B59" s="1">
        <v>10</v>
      </c>
      <c r="C59" s="1">
        <v>865</v>
      </c>
      <c r="D59" s="1">
        <v>-0.4</v>
      </c>
      <c r="E59" s="1">
        <v>-0.3</v>
      </c>
      <c r="F59" s="1">
        <v>-2.8</v>
      </c>
      <c r="G59" s="1">
        <v>0.3</v>
      </c>
      <c r="H59" s="1">
        <v>1.8</v>
      </c>
      <c r="I59" s="1">
        <v>-1.1000000000000001</v>
      </c>
      <c r="J59" s="1">
        <v>-1.8</v>
      </c>
      <c r="K59" s="1">
        <v>1.7</v>
      </c>
      <c r="M59" s="1">
        <v>0.3</v>
      </c>
      <c r="N59" s="1">
        <v>-1.1000000000000001</v>
      </c>
      <c r="O59" s="1">
        <v>-2.8</v>
      </c>
      <c r="P59" s="1">
        <v>1.8</v>
      </c>
    </row>
    <row r="60" spans="1:16">
      <c r="A60" s="1">
        <v>56</v>
      </c>
      <c r="B60" s="1">
        <v>10</v>
      </c>
      <c r="C60" s="1">
        <v>893</v>
      </c>
      <c r="D60" s="1">
        <v>-0.4</v>
      </c>
      <c r="E60" s="1">
        <v>-0.3</v>
      </c>
      <c r="F60" s="1">
        <v>-3.1</v>
      </c>
      <c r="G60" s="1">
        <v>0.3</v>
      </c>
      <c r="H60" s="1">
        <v>2.5</v>
      </c>
      <c r="I60" s="1">
        <v>-1.1000000000000001</v>
      </c>
      <c r="J60" s="1">
        <v>-2.1</v>
      </c>
      <c r="K60" s="1">
        <v>1.7</v>
      </c>
      <c r="M60" s="1">
        <v>0.3</v>
      </c>
      <c r="N60" s="1">
        <v>-1.1000000000000001</v>
      </c>
      <c r="O60" s="1">
        <v>-3.1</v>
      </c>
      <c r="P60" s="1">
        <v>2.5</v>
      </c>
    </row>
    <row r="61" spans="1:16">
      <c r="A61" s="1">
        <v>56</v>
      </c>
      <c r="B61" s="1">
        <v>10</v>
      </c>
      <c r="C61" s="1">
        <v>917</v>
      </c>
      <c r="D61" s="1">
        <v>-0.7</v>
      </c>
      <c r="E61" s="1">
        <v>-0.3</v>
      </c>
      <c r="F61" s="1">
        <v>-3.5</v>
      </c>
      <c r="G61" s="1">
        <v>0.3</v>
      </c>
      <c r="H61" s="1">
        <v>2.8</v>
      </c>
      <c r="I61" s="1">
        <v>-1.4</v>
      </c>
      <c r="J61" s="1">
        <v>-2.5</v>
      </c>
      <c r="K61" s="1">
        <v>2.4</v>
      </c>
      <c r="M61" s="1">
        <v>0.3</v>
      </c>
      <c r="N61" s="1">
        <v>-1.4</v>
      </c>
      <c r="O61" s="1">
        <v>-3.5</v>
      </c>
      <c r="P61" s="1">
        <v>2.8</v>
      </c>
    </row>
    <row r="62" spans="1:16">
      <c r="A62" s="1">
        <v>56</v>
      </c>
      <c r="B62" s="1">
        <v>10</v>
      </c>
      <c r="C62" s="1">
        <v>940</v>
      </c>
      <c r="D62" s="1">
        <v>-0.7</v>
      </c>
      <c r="E62" s="1">
        <v>0</v>
      </c>
      <c r="F62" s="1">
        <v>-3.8</v>
      </c>
      <c r="G62" s="1">
        <v>0.3</v>
      </c>
      <c r="H62" s="1">
        <v>3.9</v>
      </c>
      <c r="I62" s="1">
        <v>-1.8</v>
      </c>
      <c r="J62" s="1">
        <v>-3.2</v>
      </c>
      <c r="K62" s="1">
        <v>2.4</v>
      </c>
      <c r="M62" s="1">
        <v>0.3</v>
      </c>
      <c r="N62" s="1">
        <v>-1.8</v>
      </c>
      <c r="O62" s="1">
        <v>-3.8</v>
      </c>
      <c r="P62" s="1">
        <v>3.9</v>
      </c>
    </row>
    <row r="63" spans="1:16">
      <c r="A63" s="1">
        <v>56</v>
      </c>
      <c r="B63" s="1">
        <v>10</v>
      </c>
      <c r="C63" s="1">
        <v>962</v>
      </c>
      <c r="D63" s="1">
        <v>-0.7</v>
      </c>
      <c r="E63" s="1">
        <v>0</v>
      </c>
      <c r="F63" s="1">
        <v>-4.5</v>
      </c>
      <c r="G63" s="1">
        <v>0.7</v>
      </c>
      <c r="H63" s="1">
        <v>4.5999999999999996</v>
      </c>
      <c r="I63" s="1">
        <v>-1.8</v>
      </c>
      <c r="J63" s="1">
        <v>-3.5</v>
      </c>
      <c r="K63" s="1">
        <v>2.8</v>
      </c>
      <c r="M63" s="1">
        <v>0.7</v>
      </c>
      <c r="N63" s="1">
        <v>-1.8</v>
      </c>
      <c r="O63" s="1">
        <v>-4.5</v>
      </c>
      <c r="P63" s="1">
        <v>4.5999999999999996</v>
      </c>
    </row>
    <row r="64" spans="1:16">
      <c r="A64" s="1">
        <v>56</v>
      </c>
      <c r="B64" s="1">
        <v>10</v>
      </c>
      <c r="C64" s="1">
        <v>984</v>
      </c>
      <c r="D64" s="1">
        <v>-0.7</v>
      </c>
      <c r="E64" s="1">
        <v>0</v>
      </c>
      <c r="F64" s="1">
        <v>-5.2</v>
      </c>
      <c r="G64" s="1">
        <v>0.7</v>
      </c>
      <c r="H64" s="1">
        <v>6</v>
      </c>
      <c r="I64" s="1">
        <v>-2.1</v>
      </c>
      <c r="J64" s="1">
        <v>-4.2</v>
      </c>
      <c r="K64" s="1">
        <v>3.1</v>
      </c>
      <c r="M64" s="1">
        <v>0.7</v>
      </c>
      <c r="N64" s="1">
        <v>-2.1</v>
      </c>
      <c r="O64" s="1">
        <v>-5.2</v>
      </c>
      <c r="P64" s="1">
        <v>6</v>
      </c>
    </row>
    <row r="65" spans="1:16">
      <c r="A65" s="1">
        <v>56</v>
      </c>
      <c r="B65" s="1">
        <v>11</v>
      </c>
      <c r="C65" s="1">
        <v>6</v>
      </c>
      <c r="D65" s="1">
        <v>-0.7</v>
      </c>
      <c r="E65" s="1">
        <v>0</v>
      </c>
      <c r="F65" s="1">
        <v>-5.9</v>
      </c>
      <c r="G65" s="1">
        <v>0.7</v>
      </c>
      <c r="H65" s="1">
        <v>7.1</v>
      </c>
      <c r="I65" s="1">
        <v>-2.5</v>
      </c>
      <c r="J65" s="1">
        <v>-5.3</v>
      </c>
      <c r="K65" s="1">
        <v>3.5</v>
      </c>
      <c r="M65" s="1">
        <v>0.7</v>
      </c>
      <c r="N65" s="1">
        <v>-2.5</v>
      </c>
      <c r="O65" s="1">
        <v>-5.9</v>
      </c>
      <c r="P65" s="1">
        <v>7.1</v>
      </c>
    </row>
    <row r="66" spans="1:16">
      <c r="A66" s="1">
        <v>56</v>
      </c>
      <c r="B66" s="1">
        <v>11</v>
      </c>
      <c r="C66" s="1">
        <v>28</v>
      </c>
      <c r="D66" s="1">
        <v>-0.7</v>
      </c>
      <c r="E66" s="1">
        <v>0</v>
      </c>
      <c r="F66" s="1">
        <v>-7</v>
      </c>
      <c r="G66" s="1">
        <v>0.7</v>
      </c>
      <c r="H66" s="1">
        <v>9.1999999999999993</v>
      </c>
      <c r="I66" s="1">
        <v>-2.8</v>
      </c>
      <c r="J66" s="1">
        <v>-6.4</v>
      </c>
      <c r="K66" s="1">
        <v>4.2</v>
      </c>
      <c r="M66" s="1">
        <v>0.7</v>
      </c>
      <c r="N66" s="1">
        <v>-2.8</v>
      </c>
      <c r="O66" s="1">
        <v>-7</v>
      </c>
      <c r="P66" s="1">
        <v>9.1999999999999993</v>
      </c>
    </row>
    <row r="67" spans="1:16">
      <c r="A67" s="1">
        <v>56</v>
      </c>
      <c r="B67" s="1">
        <v>11</v>
      </c>
      <c r="C67" s="1">
        <v>51</v>
      </c>
      <c r="D67" s="1">
        <v>-0.7</v>
      </c>
      <c r="E67" s="1">
        <v>0.4</v>
      </c>
      <c r="F67" s="1">
        <v>-8.4</v>
      </c>
      <c r="G67" s="1">
        <v>0.7</v>
      </c>
      <c r="H67" s="1">
        <v>11.3</v>
      </c>
      <c r="I67" s="1">
        <v>-3.2</v>
      </c>
      <c r="J67" s="1">
        <v>-7.4</v>
      </c>
      <c r="K67" s="1">
        <v>4.5</v>
      </c>
      <c r="M67" s="1">
        <v>0.7</v>
      </c>
      <c r="N67" s="1">
        <v>-3.2</v>
      </c>
      <c r="O67" s="1">
        <v>-8.4</v>
      </c>
      <c r="P67" s="1">
        <v>11.3</v>
      </c>
    </row>
    <row r="68" spans="1:16">
      <c r="A68" s="1">
        <v>56</v>
      </c>
      <c r="B68" s="1">
        <v>11</v>
      </c>
      <c r="C68" s="1">
        <v>74</v>
      </c>
      <c r="D68" s="1">
        <v>-0.7</v>
      </c>
      <c r="E68" s="1">
        <v>0.4</v>
      </c>
      <c r="F68" s="1">
        <v>-10.1</v>
      </c>
      <c r="G68" s="1">
        <v>1</v>
      </c>
      <c r="H68" s="1">
        <v>13.7</v>
      </c>
      <c r="I68" s="1">
        <v>-3.5</v>
      </c>
      <c r="J68" s="1">
        <v>-8.5</v>
      </c>
      <c r="K68" s="1">
        <v>4.9000000000000004</v>
      </c>
      <c r="M68" s="1">
        <v>1</v>
      </c>
      <c r="N68" s="1">
        <v>-3.5</v>
      </c>
      <c r="O68" s="1">
        <v>-10.1</v>
      </c>
      <c r="P68" s="1">
        <v>13.7</v>
      </c>
    </row>
    <row r="69" spans="1:16">
      <c r="A69" s="1">
        <v>56</v>
      </c>
      <c r="B69" s="1">
        <v>11</v>
      </c>
      <c r="C69" s="1">
        <v>96</v>
      </c>
      <c r="D69" s="1">
        <v>-0.7</v>
      </c>
      <c r="E69" s="1">
        <v>0.4</v>
      </c>
      <c r="F69" s="1">
        <v>-11.6</v>
      </c>
      <c r="G69" s="1">
        <v>1</v>
      </c>
      <c r="H69" s="1">
        <v>16.600000000000001</v>
      </c>
      <c r="I69" s="1">
        <v>-4.2</v>
      </c>
      <c r="J69" s="1">
        <v>-9.5</v>
      </c>
      <c r="K69" s="1">
        <v>5.6</v>
      </c>
      <c r="M69" s="1">
        <v>1</v>
      </c>
      <c r="N69" s="1">
        <v>-4.2</v>
      </c>
      <c r="O69" s="1">
        <v>-11.6</v>
      </c>
      <c r="P69" s="1">
        <v>16.600000000000001</v>
      </c>
    </row>
    <row r="70" spans="1:16">
      <c r="A70" s="1">
        <v>56</v>
      </c>
      <c r="B70" s="1">
        <v>11</v>
      </c>
      <c r="C70" s="1">
        <v>119</v>
      </c>
      <c r="D70" s="1">
        <v>-0.7</v>
      </c>
      <c r="E70" s="1">
        <v>0.4</v>
      </c>
      <c r="F70" s="1">
        <v>-13.3</v>
      </c>
      <c r="G70" s="1">
        <v>1</v>
      </c>
      <c r="H70" s="1">
        <v>19.399999999999999</v>
      </c>
      <c r="I70" s="1">
        <v>-4.5999999999999996</v>
      </c>
      <c r="J70" s="1">
        <v>-10.199999999999999</v>
      </c>
      <c r="K70" s="1">
        <v>5.9</v>
      </c>
      <c r="M70" s="1">
        <v>1</v>
      </c>
      <c r="N70" s="1">
        <v>-4.5999999999999996</v>
      </c>
      <c r="O70" s="1">
        <v>-13.3</v>
      </c>
      <c r="P70" s="1">
        <v>19.399999999999999</v>
      </c>
    </row>
    <row r="71" spans="1:16">
      <c r="A71" s="1">
        <v>56</v>
      </c>
      <c r="B71" s="1">
        <v>11</v>
      </c>
      <c r="C71" s="1">
        <v>142</v>
      </c>
      <c r="D71" s="1">
        <v>-1.1000000000000001</v>
      </c>
      <c r="E71" s="1">
        <v>0.4</v>
      </c>
      <c r="F71" s="1">
        <v>-14.7</v>
      </c>
      <c r="G71" s="1">
        <v>1</v>
      </c>
      <c r="H71" s="1">
        <v>22.2</v>
      </c>
      <c r="I71" s="1">
        <v>-4.9000000000000004</v>
      </c>
      <c r="J71" s="1">
        <v>-10.6</v>
      </c>
      <c r="K71" s="1">
        <v>6.6</v>
      </c>
      <c r="M71" s="1">
        <v>1</v>
      </c>
      <c r="N71" s="1">
        <v>-4.9000000000000004</v>
      </c>
      <c r="O71" s="1">
        <v>-14.7</v>
      </c>
      <c r="P71" s="1">
        <v>22.2</v>
      </c>
    </row>
    <row r="72" spans="1:16">
      <c r="A72" s="1">
        <v>56</v>
      </c>
      <c r="B72" s="1">
        <v>11</v>
      </c>
      <c r="C72" s="1">
        <v>166</v>
      </c>
      <c r="D72" s="1">
        <v>-1.1000000000000001</v>
      </c>
      <c r="E72" s="1">
        <v>0.7</v>
      </c>
      <c r="F72" s="1">
        <v>-16.5</v>
      </c>
      <c r="G72" s="1">
        <v>1</v>
      </c>
      <c r="H72" s="1">
        <v>26.1</v>
      </c>
      <c r="I72" s="1">
        <v>-5.3</v>
      </c>
      <c r="J72" s="1">
        <v>-10.6</v>
      </c>
      <c r="K72" s="1">
        <v>7.3</v>
      </c>
      <c r="M72" s="1">
        <v>1</v>
      </c>
      <c r="N72" s="1">
        <v>-5.3</v>
      </c>
      <c r="O72" s="1">
        <v>-16.5</v>
      </c>
      <c r="P72" s="1">
        <v>26.1</v>
      </c>
    </row>
    <row r="73" spans="1:16">
      <c r="A73" s="1">
        <v>56</v>
      </c>
      <c r="B73" s="1">
        <v>11</v>
      </c>
      <c r="C73" s="1">
        <v>188</v>
      </c>
      <c r="D73" s="1">
        <v>-1.1000000000000001</v>
      </c>
      <c r="E73" s="1">
        <v>0.7</v>
      </c>
      <c r="F73" s="1">
        <v>-18.600000000000001</v>
      </c>
      <c r="G73" s="1">
        <v>1</v>
      </c>
      <c r="H73" s="1">
        <v>29.9</v>
      </c>
      <c r="I73" s="1">
        <v>-6</v>
      </c>
      <c r="J73" s="1">
        <v>-10.199999999999999</v>
      </c>
      <c r="K73" s="1">
        <v>7.7</v>
      </c>
      <c r="M73" s="1">
        <v>1</v>
      </c>
      <c r="N73" s="1">
        <v>-6</v>
      </c>
      <c r="O73" s="1">
        <v>-18.600000000000001</v>
      </c>
      <c r="P73" s="1">
        <v>29.9</v>
      </c>
    </row>
    <row r="74" spans="1:16">
      <c r="A74" s="1">
        <v>56</v>
      </c>
      <c r="B74" s="1">
        <v>11</v>
      </c>
      <c r="C74" s="1">
        <v>211</v>
      </c>
      <c r="D74" s="1">
        <v>-0.7</v>
      </c>
      <c r="E74" s="1">
        <v>0.7</v>
      </c>
      <c r="F74" s="1">
        <v>-20.3</v>
      </c>
      <c r="G74" s="1">
        <v>1</v>
      </c>
      <c r="H74" s="1">
        <v>34.1</v>
      </c>
      <c r="I74" s="1">
        <v>-6.3</v>
      </c>
      <c r="J74" s="1">
        <v>-9.1999999999999993</v>
      </c>
      <c r="K74" s="1">
        <v>8.4</v>
      </c>
      <c r="M74" s="1">
        <v>1</v>
      </c>
      <c r="N74" s="1">
        <v>-6.3</v>
      </c>
      <c r="O74" s="1">
        <v>-20.3</v>
      </c>
      <c r="P74" s="1">
        <v>34.1</v>
      </c>
    </row>
    <row r="75" spans="1:16">
      <c r="A75" s="1">
        <v>56</v>
      </c>
      <c r="B75" s="1">
        <v>11</v>
      </c>
      <c r="C75" s="1">
        <v>234</v>
      </c>
      <c r="D75" s="1">
        <v>-0.7</v>
      </c>
      <c r="E75" s="1">
        <v>1.1000000000000001</v>
      </c>
      <c r="F75" s="1">
        <v>-21.8</v>
      </c>
      <c r="G75" s="1">
        <v>1</v>
      </c>
      <c r="H75" s="1">
        <v>38.4</v>
      </c>
      <c r="I75" s="1">
        <v>-6.7</v>
      </c>
      <c r="J75" s="1">
        <v>-8.5</v>
      </c>
      <c r="K75" s="1">
        <v>8.6999999999999993</v>
      </c>
      <c r="M75" s="1">
        <v>1</v>
      </c>
      <c r="N75" s="1">
        <v>-6.7</v>
      </c>
      <c r="O75" s="1">
        <v>-21.8</v>
      </c>
      <c r="P75" s="1">
        <v>38.4</v>
      </c>
    </row>
    <row r="76" spans="1:16">
      <c r="A76" s="1">
        <v>56</v>
      </c>
      <c r="B76" s="1">
        <v>11</v>
      </c>
      <c r="C76" s="1">
        <v>256</v>
      </c>
      <c r="D76" s="1">
        <v>-0.7</v>
      </c>
      <c r="E76" s="1">
        <v>1.1000000000000001</v>
      </c>
      <c r="F76" s="1">
        <v>-23.9</v>
      </c>
      <c r="G76" s="1">
        <v>1</v>
      </c>
      <c r="H76" s="1">
        <v>42.9</v>
      </c>
      <c r="I76" s="1">
        <v>-6.7</v>
      </c>
      <c r="J76" s="1">
        <v>-7.4</v>
      </c>
      <c r="K76" s="1">
        <v>9.1</v>
      </c>
      <c r="M76" s="1">
        <v>1</v>
      </c>
      <c r="N76" s="1">
        <v>-6.7</v>
      </c>
      <c r="O76" s="1">
        <v>-23.9</v>
      </c>
      <c r="P76" s="1">
        <v>42.9</v>
      </c>
    </row>
    <row r="77" spans="1:16">
      <c r="A77" s="1">
        <v>56</v>
      </c>
      <c r="B77" s="1">
        <v>11</v>
      </c>
      <c r="C77" s="1">
        <v>279</v>
      </c>
      <c r="D77" s="1">
        <v>-0.7</v>
      </c>
      <c r="E77" s="1">
        <v>1.1000000000000001</v>
      </c>
      <c r="F77" s="1">
        <v>-25.6</v>
      </c>
      <c r="G77" s="1">
        <v>0.7</v>
      </c>
      <c r="H77" s="1">
        <v>47.5</v>
      </c>
      <c r="I77" s="1">
        <v>-7.1</v>
      </c>
      <c r="J77" s="1">
        <v>-6.7</v>
      </c>
      <c r="K77" s="1">
        <v>9.5</v>
      </c>
      <c r="M77" s="1">
        <v>0.7</v>
      </c>
      <c r="N77" s="1">
        <v>-7.1</v>
      </c>
      <c r="O77" s="1">
        <v>-25.6</v>
      </c>
      <c r="P77" s="1">
        <v>47.5</v>
      </c>
    </row>
    <row r="78" spans="1:16">
      <c r="A78" s="1">
        <v>56</v>
      </c>
      <c r="B78" s="1">
        <v>11</v>
      </c>
      <c r="C78" s="1">
        <v>303</v>
      </c>
      <c r="D78" s="1">
        <v>-1.1000000000000001</v>
      </c>
      <c r="E78" s="1">
        <v>1.1000000000000001</v>
      </c>
      <c r="F78" s="1">
        <v>-27</v>
      </c>
      <c r="G78" s="1">
        <v>0.7</v>
      </c>
      <c r="H78" s="1">
        <v>51</v>
      </c>
      <c r="I78" s="1">
        <v>-7.1</v>
      </c>
      <c r="J78" s="1">
        <v>-6.4</v>
      </c>
      <c r="K78" s="1">
        <v>9.8000000000000007</v>
      </c>
      <c r="M78" s="1">
        <v>0.7</v>
      </c>
      <c r="N78" s="1">
        <v>-7.1</v>
      </c>
      <c r="O78" s="1">
        <v>-27</v>
      </c>
      <c r="P78" s="1">
        <v>51</v>
      </c>
    </row>
    <row r="79" spans="1:16">
      <c r="A79" s="1">
        <v>56</v>
      </c>
      <c r="B79" s="1">
        <v>11</v>
      </c>
      <c r="C79" s="1">
        <v>326</v>
      </c>
      <c r="D79" s="1">
        <v>-1.1000000000000001</v>
      </c>
      <c r="E79" s="1">
        <v>1.1000000000000001</v>
      </c>
      <c r="F79" s="1">
        <v>-28.4</v>
      </c>
      <c r="G79" s="1">
        <v>0.3</v>
      </c>
      <c r="H79" s="1">
        <v>54.5</v>
      </c>
      <c r="I79" s="1">
        <v>-7.4</v>
      </c>
      <c r="J79" s="1">
        <v>-6</v>
      </c>
      <c r="K79" s="1">
        <v>10.199999999999999</v>
      </c>
      <c r="M79" s="1">
        <v>0.3</v>
      </c>
      <c r="N79" s="1">
        <v>-7.4</v>
      </c>
      <c r="O79" s="1">
        <v>-28.4</v>
      </c>
      <c r="P79" s="1">
        <v>54.5</v>
      </c>
    </row>
    <row r="80" spans="1:16">
      <c r="A80" s="1">
        <v>56</v>
      </c>
      <c r="B80" s="1">
        <v>11</v>
      </c>
      <c r="C80" s="1">
        <v>350</v>
      </c>
      <c r="D80" s="1">
        <v>-1.4</v>
      </c>
      <c r="E80" s="1">
        <v>1.1000000000000001</v>
      </c>
      <c r="F80" s="1">
        <v>-29.8</v>
      </c>
      <c r="G80" s="1">
        <v>0</v>
      </c>
      <c r="H80" s="1">
        <v>57</v>
      </c>
      <c r="I80" s="1">
        <v>-7.4</v>
      </c>
      <c r="J80" s="1">
        <v>-6.4</v>
      </c>
      <c r="K80" s="1">
        <v>10.9</v>
      </c>
      <c r="M80" s="1">
        <v>0</v>
      </c>
      <c r="N80" s="1">
        <v>-7.4</v>
      </c>
      <c r="O80" s="1">
        <v>-29.8</v>
      </c>
      <c r="P80" s="1">
        <v>57</v>
      </c>
    </row>
    <row r="81" spans="1:16">
      <c r="A81" s="1">
        <v>56</v>
      </c>
      <c r="B81" s="1">
        <v>11</v>
      </c>
      <c r="C81" s="1">
        <v>373</v>
      </c>
      <c r="D81" s="1">
        <v>-1.4</v>
      </c>
      <c r="E81" s="1">
        <v>1.1000000000000001</v>
      </c>
      <c r="F81" s="1">
        <v>-30.9</v>
      </c>
      <c r="G81" s="1">
        <v>0</v>
      </c>
      <c r="H81" s="1">
        <v>58.4</v>
      </c>
      <c r="I81" s="1">
        <v>-7.4</v>
      </c>
      <c r="J81" s="1">
        <v>-6.4</v>
      </c>
      <c r="K81" s="1">
        <v>11.2</v>
      </c>
      <c r="M81" s="1">
        <v>0</v>
      </c>
      <c r="N81" s="1">
        <v>-7.4</v>
      </c>
      <c r="O81" s="1">
        <v>-30.9</v>
      </c>
      <c r="P81" s="1">
        <v>58.4</v>
      </c>
    </row>
    <row r="82" spans="1:16">
      <c r="A82" s="1">
        <v>56</v>
      </c>
      <c r="B82" s="1">
        <v>11</v>
      </c>
      <c r="C82" s="1">
        <v>396</v>
      </c>
      <c r="D82" s="1">
        <v>-1.8</v>
      </c>
      <c r="E82" s="1">
        <v>1.1000000000000001</v>
      </c>
      <c r="F82" s="1">
        <v>-31.9</v>
      </c>
      <c r="G82" s="1">
        <v>0</v>
      </c>
      <c r="H82" s="1">
        <v>58.7</v>
      </c>
      <c r="I82" s="1">
        <v>-7.8</v>
      </c>
      <c r="J82" s="1">
        <v>-7.1</v>
      </c>
      <c r="K82" s="1">
        <v>11.9</v>
      </c>
      <c r="M82" s="1">
        <v>0</v>
      </c>
      <c r="N82" s="1">
        <v>-7.8</v>
      </c>
      <c r="O82" s="1">
        <v>-31.9</v>
      </c>
      <c r="P82" s="1">
        <v>58.7</v>
      </c>
    </row>
    <row r="83" spans="1:16">
      <c r="A83" s="1">
        <v>56</v>
      </c>
      <c r="B83" s="1">
        <v>11</v>
      </c>
      <c r="C83" s="1">
        <v>420</v>
      </c>
      <c r="D83" s="1">
        <v>-2.1</v>
      </c>
      <c r="E83" s="1">
        <v>1.4</v>
      </c>
      <c r="F83" s="1">
        <v>-32.299999999999997</v>
      </c>
      <c r="G83" s="1">
        <v>-0.4</v>
      </c>
      <c r="H83" s="1">
        <v>58</v>
      </c>
      <c r="I83" s="1">
        <v>-8.1</v>
      </c>
      <c r="J83" s="1">
        <v>-7.8</v>
      </c>
      <c r="K83" s="1">
        <v>12.6</v>
      </c>
      <c r="M83" s="1">
        <v>-0.4</v>
      </c>
      <c r="N83" s="1">
        <v>-8.1</v>
      </c>
      <c r="O83" s="1">
        <v>-32.299999999999997</v>
      </c>
      <c r="P83" s="1">
        <v>58</v>
      </c>
    </row>
    <row r="84" spans="1:16">
      <c r="A84" s="1">
        <v>56</v>
      </c>
      <c r="B84" s="1">
        <v>11</v>
      </c>
      <c r="C84" s="1">
        <v>443</v>
      </c>
      <c r="D84" s="1">
        <v>-2.5</v>
      </c>
      <c r="E84" s="1">
        <v>1.4</v>
      </c>
      <c r="F84" s="1">
        <v>-33</v>
      </c>
      <c r="G84" s="1">
        <v>-0.4</v>
      </c>
      <c r="H84" s="1">
        <v>56.6</v>
      </c>
      <c r="I84" s="1">
        <v>-8.5</v>
      </c>
      <c r="J84" s="1">
        <v>-8.1</v>
      </c>
      <c r="K84" s="1">
        <v>13.3</v>
      </c>
      <c r="M84" s="1">
        <v>-0.4</v>
      </c>
      <c r="N84" s="1">
        <v>-8.5</v>
      </c>
      <c r="O84" s="1">
        <v>-33</v>
      </c>
      <c r="P84" s="1">
        <v>56.6</v>
      </c>
    </row>
    <row r="85" spans="1:16">
      <c r="A85" s="1">
        <v>56</v>
      </c>
      <c r="B85" s="1">
        <v>11</v>
      </c>
      <c r="C85" s="1">
        <v>466</v>
      </c>
      <c r="D85" s="1">
        <v>-2.8</v>
      </c>
      <c r="E85" s="1">
        <v>1.4</v>
      </c>
      <c r="F85" s="1">
        <v>-33.4</v>
      </c>
      <c r="G85" s="1">
        <v>-0.4</v>
      </c>
      <c r="H85" s="1">
        <v>54.2</v>
      </c>
      <c r="I85" s="1">
        <v>-8.8000000000000007</v>
      </c>
      <c r="J85" s="1">
        <v>-8.5</v>
      </c>
      <c r="K85" s="1">
        <v>14</v>
      </c>
      <c r="M85" s="1">
        <v>-0.4</v>
      </c>
      <c r="N85" s="1">
        <v>-8.8000000000000007</v>
      </c>
      <c r="O85" s="1">
        <v>-33.4</v>
      </c>
      <c r="P85" s="1">
        <v>54.2</v>
      </c>
    </row>
    <row r="86" spans="1:16">
      <c r="A86" s="1">
        <v>56</v>
      </c>
      <c r="B86" s="1">
        <v>11</v>
      </c>
      <c r="C86" s="1">
        <v>489</v>
      </c>
      <c r="D86" s="1">
        <v>-3.2</v>
      </c>
      <c r="E86" s="1">
        <v>1.8</v>
      </c>
      <c r="F86" s="1">
        <v>-33.700000000000003</v>
      </c>
      <c r="G86" s="1">
        <v>-0.4</v>
      </c>
      <c r="H86" s="1">
        <v>51.4</v>
      </c>
      <c r="I86" s="1">
        <v>-8.8000000000000007</v>
      </c>
      <c r="J86" s="1">
        <v>-8.5</v>
      </c>
      <c r="K86" s="1">
        <v>14.7</v>
      </c>
      <c r="M86" s="1">
        <v>-0.4</v>
      </c>
      <c r="N86" s="1">
        <v>-8.8000000000000007</v>
      </c>
      <c r="O86" s="1">
        <v>-33.700000000000003</v>
      </c>
      <c r="P86" s="1">
        <v>51.4</v>
      </c>
    </row>
    <row r="87" spans="1:16">
      <c r="A87" s="1">
        <v>56</v>
      </c>
      <c r="B87" s="1">
        <v>11</v>
      </c>
      <c r="C87" s="1">
        <v>512</v>
      </c>
      <c r="D87" s="1">
        <v>-3.5</v>
      </c>
      <c r="E87" s="1">
        <v>1.8</v>
      </c>
      <c r="F87" s="1">
        <v>-34.1</v>
      </c>
      <c r="G87" s="1">
        <v>-0.4</v>
      </c>
      <c r="H87" s="1">
        <v>47.5</v>
      </c>
      <c r="I87" s="1">
        <v>-9.1999999999999993</v>
      </c>
      <c r="J87" s="1">
        <v>-8.1</v>
      </c>
      <c r="K87" s="1">
        <v>15.4</v>
      </c>
      <c r="M87" s="1">
        <v>-0.4</v>
      </c>
      <c r="N87" s="1">
        <v>-9.1999999999999993</v>
      </c>
      <c r="O87" s="1">
        <v>-34.1</v>
      </c>
      <c r="P87" s="1">
        <v>47.5</v>
      </c>
    </row>
    <row r="88" spans="1:16">
      <c r="A88" s="1">
        <v>56</v>
      </c>
      <c r="B88" s="1">
        <v>11</v>
      </c>
      <c r="C88" s="1">
        <v>535</v>
      </c>
      <c r="D88" s="1">
        <v>-3.9</v>
      </c>
      <c r="E88" s="1">
        <v>2.1</v>
      </c>
      <c r="F88" s="1">
        <v>-34.1</v>
      </c>
      <c r="G88" s="1">
        <v>-0.4</v>
      </c>
      <c r="H88" s="1">
        <v>43.3</v>
      </c>
      <c r="I88" s="1">
        <v>-9.5</v>
      </c>
      <c r="J88" s="1">
        <v>-7.8</v>
      </c>
      <c r="K88" s="1">
        <v>16.100000000000001</v>
      </c>
      <c r="M88" s="1">
        <v>-0.4</v>
      </c>
      <c r="N88" s="1">
        <v>-9.5</v>
      </c>
      <c r="O88" s="1">
        <v>-34.1</v>
      </c>
      <c r="P88" s="1">
        <v>43.3</v>
      </c>
    </row>
    <row r="89" spans="1:16">
      <c r="A89" s="1">
        <v>56</v>
      </c>
      <c r="B89" s="1">
        <v>11</v>
      </c>
      <c r="C89" s="1">
        <v>558</v>
      </c>
      <c r="D89" s="1">
        <v>-4.2</v>
      </c>
      <c r="E89" s="1">
        <v>2.5</v>
      </c>
      <c r="F89" s="1">
        <v>-34.1</v>
      </c>
      <c r="G89" s="1">
        <v>-0.4</v>
      </c>
      <c r="H89" s="1">
        <v>39.799999999999997</v>
      </c>
      <c r="I89" s="1">
        <v>-9.5</v>
      </c>
      <c r="J89" s="1">
        <v>-7.4</v>
      </c>
      <c r="K89" s="1">
        <v>16.8</v>
      </c>
      <c r="M89" s="1">
        <v>-0.4</v>
      </c>
      <c r="N89" s="1">
        <v>-9.5</v>
      </c>
      <c r="O89" s="1">
        <v>-34.1</v>
      </c>
      <c r="P89" s="1">
        <v>39.799999999999997</v>
      </c>
    </row>
    <row r="90" spans="1:16">
      <c r="A90" s="1">
        <v>56</v>
      </c>
      <c r="B90" s="1">
        <v>11</v>
      </c>
      <c r="C90" s="1">
        <v>581</v>
      </c>
      <c r="D90" s="1">
        <v>-4.2</v>
      </c>
      <c r="E90" s="1">
        <v>2.8</v>
      </c>
      <c r="F90" s="1">
        <v>-34.1</v>
      </c>
      <c r="G90" s="1">
        <v>-0.4</v>
      </c>
      <c r="H90" s="1">
        <v>35.200000000000003</v>
      </c>
      <c r="I90" s="1">
        <v>-9.9</v>
      </c>
      <c r="J90" s="1">
        <v>-6.4</v>
      </c>
      <c r="K90" s="1">
        <v>17.5</v>
      </c>
      <c r="M90" s="1">
        <v>-0.4</v>
      </c>
      <c r="N90" s="1">
        <v>-9.9</v>
      </c>
      <c r="O90" s="1">
        <v>-34.1</v>
      </c>
      <c r="P90" s="1">
        <v>35.200000000000003</v>
      </c>
    </row>
    <row r="91" spans="1:16">
      <c r="A91" s="1">
        <v>56</v>
      </c>
      <c r="B91" s="1">
        <v>11</v>
      </c>
      <c r="C91" s="1">
        <v>604</v>
      </c>
      <c r="D91" s="1">
        <v>-4.2</v>
      </c>
      <c r="E91" s="1">
        <v>3.5</v>
      </c>
      <c r="F91" s="1">
        <v>-34.1</v>
      </c>
      <c r="G91" s="1">
        <v>-0.4</v>
      </c>
      <c r="H91" s="1">
        <v>31</v>
      </c>
      <c r="I91" s="1">
        <v>-9.9</v>
      </c>
      <c r="J91" s="1">
        <v>-5.7</v>
      </c>
      <c r="K91" s="1">
        <v>18.2</v>
      </c>
      <c r="M91" s="1">
        <v>-0.4</v>
      </c>
      <c r="N91" s="1">
        <v>-9.9</v>
      </c>
      <c r="O91" s="1">
        <v>-34.1</v>
      </c>
      <c r="P91" s="1">
        <v>31</v>
      </c>
    </row>
    <row r="92" spans="1:16">
      <c r="A92" s="1">
        <v>56</v>
      </c>
      <c r="B92" s="1">
        <v>11</v>
      </c>
      <c r="C92" s="1">
        <v>627</v>
      </c>
      <c r="D92" s="1">
        <v>-4.2</v>
      </c>
      <c r="E92" s="1">
        <v>3.9</v>
      </c>
      <c r="F92" s="1">
        <v>-33.700000000000003</v>
      </c>
      <c r="G92" s="1">
        <v>-0.4</v>
      </c>
      <c r="H92" s="1">
        <v>27.8</v>
      </c>
      <c r="I92" s="1">
        <v>-10.199999999999999</v>
      </c>
      <c r="J92" s="1">
        <v>-4.9000000000000004</v>
      </c>
      <c r="K92" s="1">
        <v>18.2</v>
      </c>
      <c r="M92" s="1">
        <v>-0.4</v>
      </c>
      <c r="N92" s="1">
        <v>-10.199999999999999</v>
      </c>
      <c r="O92" s="1">
        <v>-33.700000000000003</v>
      </c>
      <c r="P92" s="1">
        <v>27.8</v>
      </c>
    </row>
    <row r="93" spans="1:16">
      <c r="A93" s="1">
        <v>56</v>
      </c>
      <c r="B93" s="1">
        <v>11</v>
      </c>
      <c r="C93" s="1">
        <v>650</v>
      </c>
      <c r="D93" s="1">
        <v>-4.2</v>
      </c>
      <c r="E93" s="1">
        <v>4.2</v>
      </c>
      <c r="F93" s="1">
        <v>-33.4</v>
      </c>
      <c r="G93" s="1">
        <v>-0.4</v>
      </c>
      <c r="H93" s="1">
        <v>25</v>
      </c>
      <c r="I93" s="1">
        <v>-10.199999999999999</v>
      </c>
      <c r="J93" s="1">
        <v>-3.5</v>
      </c>
      <c r="K93" s="1">
        <v>18.600000000000001</v>
      </c>
      <c r="M93" s="1">
        <v>-0.4</v>
      </c>
      <c r="N93" s="1">
        <v>-10.199999999999999</v>
      </c>
      <c r="O93" s="1">
        <v>-33.4</v>
      </c>
      <c r="P93" s="1">
        <v>25</v>
      </c>
    </row>
    <row r="94" spans="1:16">
      <c r="A94" s="1">
        <v>56</v>
      </c>
      <c r="B94" s="1">
        <v>11</v>
      </c>
      <c r="C94" s="1">
        <v>675</v>
      </c>
      <c r="D94" s="1">
        <v>-3.9</v>
      </c>
      <c r="E94" s="1">
        <v>4.5999999999999996</v>
      </c>
      <c r="F94" s="1">
        <v>-33</v>
      </c>
      <c r="G94" s="1">
        <v>-0.7</v>
      </c>
      <c r="H94" s="1">
        <v>22.5</v>
      </c>
      <c r="I94" s="1">
        <v>-10.6</v>
      </c>
      <c r="J94" s="1">
        <v>-2.1</v>
      </c>
      <c r="K94" s="1">
        <v>18.2</v>
      </c>
      <c r="M94" s="1">
        <v>-0.7</v>
      </c>
      <c r="N94" s="1">
        <v>-10.6</v>
      </c>
      <c r="O94" s="1">
        <v>-33</v>
      </c>
      <c r="P94" s="1">
        <v>22.5</v>
      </c>
    </row>
    <row r="95" spans="1:16">
      <c r="A95" s="1">
        <v>56</v>
      </c>
      <c r="B95" s="1">
        <v>11</v>
      </c>
      <c r="C95" s="1">
        <v>698</v>
      </c>
      <c r="D95" s="1">
        <v>-3.9</v>
      </c>
      <c r="E95" s="1">
        <v>4.9000000000000004</v>
      </c>
      <c r="F95" s="1">
        <v>-31.6</v>
      </c>
      <c r="G95" s="1">
        <v>-1.1000000000000001</v>
      </c>
      <c r="H95" s="1">
        <v>21.1</v>
      </c>
      <c r="I95" s="1">
        <v>-11.3</v>
      </c>
      <c r="J95" s="1">
        <v>-0.7</v>
      </c>
      <c r="K95" s="1">
        <v>17.5</v>
      </c>
      <c r="M95" s="1">
        <v>-1.1000000000000001</v>
      </c>
      <c r="N95" s="1">
        <v>-11.3</v>
      </c>
      <c r="O95" s="1">
        <v>-31.6</v>
      </c>
      <c r="P95" s="1">
        <v>21.1</v>
      </c>
    </row>
    <row r="96" spans="1:16">
      <c r="A96" s="1">
        <v>56</v>
      </c>
      <c r="B96" s="1">
        <v>11</v>
      </c>
      <c r="C96" s="1">
        <v>721</v>
      </c>
      <c r="D96" s="1">
        <v>-3.5</v>
      </c>
      <c r="E96" s="1">
        <v>5.3</v>
      </c>
      <c r="F96" s="1">
        <v>-30.9</v>
      </c>
      <c r="G96" s="1">
        <v>-1.1000000000000001</v>
      </c>
      <c r="H96" s="1">
        <v>20.399999999999999</v>
      </c>
      <c r="I96" s="1">
        <v>-12</v>
      </c>
      <c r="J96" s="1">
        <v>0.7</v>
      </c>
      <c r="K96" s="1">
        <v>16.8</v>
      </c>
      <c r="M96" s="1">
        <v>-1.1000000000000001</v>
      </c>
      <c r="N96" s="1">
        <v>-12</v>
      </c>
      <c r="O96" s="1">
        <v>-30.9</v>
      </c>
      <c r="P96" s="1">
        <v>20.399999999999999</v>
      </c>
    </row>
    <row r="97" spans="1:16">
      <c r="A97" s="1">
        <v>56</v>
      </c>
      <c r="B97" s="1">
        <v>11</v>
      </c>
      <c r="C97" s="1">
        <v>746</v>
      </c>
      <c r="D97" s="1">
        <v>-3.2</v>
      </c>
      <c r="E97" s="1">
        <v>5.6</v>
      </c>
      <c r="F97" s="1">
        <v>-29.8</v>
      </c>
      <c r="G97" s="1">
        <v>-1.4</v>
      </c>
      <c r="H97" s="1">
        <v>20.8</v>
      </c>
      <c r="I97" s="1">
        <v>-12.7</v>
      </c>
      <c r="J97" s="1">
        <v>1.4</v>
      </c>
      <c r="K97" s="1">
        <v>15.8</v>
      </c>
      <c r="M97" s="1">
        <v>-1.4</v>
      </c>
      <c r="N97" s="1">
        <v>-12.7</v>
      </c>
      <c r="O97" s="1">
        <v>-29.8</v>
      </c>
      <c r="P97" s="1">
        <v>20.8</v>
      </c>
    </row>
    <row r="98" spans="1:16">
      <c r="A98" s="1">
        <v>56</v>
      </c>
      <c r="B98" s="1">
        <v>11</v>
      </c>
      <c r="C98" s="1">
        <v>770</v>
      </c>
      <c r="D98" s="1">
        <v>-2.8</v>
      </c>
      <c r="E98" s="1">
        <v>6</v>
      </c>
      <c r="F98" s="1">
        <v>-29.1</v>
      </c>
      <c r="G98" s="1">
        <v>-1.4</v>
      </c>
      <c r="H98" s="1">
        <v>21.8</v>
      </c>
      <c r="I98" s="1">
        <v>-14.1</v>
      </c>
      <c r="J98" s="1">
        <v>1.7</v>
      </c>
      <c r="K98" s="1">
        <v>14</v>
      </c>
      <c r="M98" s="1">
        <v>-1.4</v>
      </c>
      <c r="N98" s="1">
        <v>-14.1</v>
      </c>
      <c r="O98" s="1">
        <v>-29.1</v>
      </c>
      <c r="P98" s="1">
        <v>21.8</v>
      </c>
    </row>
    <row r="99" spans="1:16">
      <c r="A99" s="1">
        <v>56</v>
      </c>
      <c r="B99" s="1">
        <v>11</v>
      </c>
      <c r="C99" s="1">
        <v>793</v>
      </c>
      <c r="D99" s="1">
        <v>-2.5</v>
      </c>
      <c r="E99" s="1">
        <v>6.4</v>
      </c>
      <c r="F99" s="1">
        <v>-28.8</v>
      </c>
      <c r="G99" s="1">
        <v>-1.1000000000000001</v>
      </c>
      <c r="H99" s="1">
        <v>24.3</v>
      </c>
      <c r="I99" s="1">
        <v>-15.8</v>
      </c>
      <c r="J99" s="1">
        <v>0.7</v>
      </c>
      <c r="K99" s="1">
        <v>12.3</v>
      </c>
      <c r="M99" s="1">
        <v>-1.1000000000000001</v>
      </c>
      <c r="N99" s="1">
        <v>-15.8</v>
      </c>
      <c r="O99" s="1">
        <v>-28.8</v>
      </c>
      <c r="P99" s="1">
        <v>24.3</v>
      </c>
    </row>
    <row r="100" spans="1:16">
      <c r="A100" s="1">
        <v>56</v>
      </c>
      <c r="B100" s="1">
        <v>11</v>
      </c>
      <c r="C100" s="1">
        <v>816</v>
      </c>
      <c r="D100" s="1">
        <v>2.1</v>
      </c>
      <c r="E100" s="1">
        <v>6.7</v>
      </c>
      <c r="F100" s="1">
        <v>-28.8</v>
      </c>
      <c r="G100" s="1">
        <v>-0.7</v>
      </c>
      <c r="H100" s="1">
        <v>26.4</v>
      </c>
      <c r="I100" s="1">
        <v>-17.899999999999999</v>
      </c>
      <c r="J100" s="1">
        <v>-0.7</v>
      </c>
      <c r="K100" s="1">
        <v>10.199999999999999</v>
      </c>
      <c r="M100" s="1">
        <v>-0.7</v>
      </c>
      <c r="N100" s="1">
        <v>-17.899999999999999</v>
      </c>
      <c r="O100" s="1">
        <v>-28.8</v>
      </c>
      <c r="P100" s="1">
        <v>26.4</v>
      </c>
    </row>
    <row r="101" spans="1:16">
      <c r="A101" s="1">
        <v>56</v>
      </c>
      <c r="B101" s="1">
        <v>11</v>
      </c>
      <c r="C101" s="1">
        <v>839</v>
      </c>
      <c r="D101" s="1">
        <v>2.1</v>
      </c>
      <c r="E101" s="1">
        <v>6.7</v>
      </c>
      <c r="F101" s="1">
        <v>-28.4</v>
      </c>
      <c r="G101" s="1">
        <v>0</v>
      </c>
      <c r="H101" s="1">
        <v>28.5</v>
      </c>
      <c r="I101" s="1">
        <v>-20.399999999999999</v>
      </c>
      <c r="J101" s="1">
        <v>-2.5</v>
      </c>
      <c r="K101" s="1">
        <v>8</v>
      </c>
      <c r="M101" s="1">
        <v>0</v>
      </c>
      <c r="N101" s="1">
        <v>-20.399999999999999</v>
      </c>
      <c r="O101" s="1">
        <v>-28.4</v>
      </c>
      <c r="P101" s="1">
        <v>28.5</v>
      </c>
    </row>
    <row r="102" spans="1:16">
      <c r="A102" s="1">
        <v>56</v>
      </c>
      <c r="B102" s="1">
        <v>11</v>
      </c>
      <c r="C102" s="1">
        <v>862</v>
      </c>
      <c r="D102" s="1">
        <v>2.1</v>
      </c>
      <c r="E102" s="1">
        <v>6.7</v>
      </c>
      <c r="F102" s="1">
        <v>-28.8</v>
      </c>
      <c r="G102" s="1">
        <v>0.7</v>
      </c>
      <c r="H102" s="1">
        <v>30.6</v>
      </c>
      <c r="I102" s="1">
        <v>-23.6</v>
      </c>
      <c r="J102" s="1">
        <v>-4.5999999999999996</v>
      </c>
      <c r="K102" s="1">
        <v>5.2</v>
      </c>
      <c r="M102" s="1">
        <v>0.7</v>
      </c>
      <c r="N102" s="1">
        <v>-23.6</v>
      </c>
      <c r="O102" s="1">
        <v>-28.8</v>
      </c>
      <c r="P102" s="1">
        <v>30.6</v>
      </c>
    </row>
    <row r="103" spans="1:16">
      <c r="A103" s="1">
        <v>56</v>
      </c>
      <c r="B103" s="1">
        <v>11</v>
      </c>
      <c r="C103" s="1">
        <v>885</v>
      </c>
      <c r="D103" s="1">
        <v>1.8</v>
      </c>
      <c r="E103" s="1">
        <v>6.7</v>
      </c>
      <c r="F103" s="1">
        <v>-28.4</v>
      </c>
      <c r="G103" s="1">
        <v>2.1</v>
      </c>
      <c r="H103" s="1">
        <v>32.4</v>
      </c>
      <c r="I103" s="1">
        <v>-27.8</v>
      </c>
      <c r="J103" s="1">
        <v>-6.4</v>
      </c>
      <c r="K103" s="1">
        <v>2.8</v>
      </c>
      <c r="M103" s="1">
        <v>2.1</v>
      </c>
      <c r="N103" s="1">
        <v>-27.8</v>
      </c>
      <c r="O103" s="1">
        <v>-28.4</v>
      </c>
      <c r="P103" s="1">
        <v>32.4</v>
      </c>
    </row>
    <row r="104" spans="1:16">
      <c r="A104" s="1">
        <v>56</v>
      </c>
      <c r="B104" s="1">
        <v>11</v>
      </c>
      <c r="C104" s="1">
        <v>908</v>
      </c>
      <c r="D104" s="1">
        <v>1.4</v>
      </c>
      <c r="E104" s="1">
        <v>6.4</v>
      </c>
      <c r="F104" s="1">
        <v>-28.1</v>
      </c>
      <c r="G104" s="1">
        <v>3.1</v>
      </c>
      <c r="H104" s="1">
        <v>33.4</v>
      </c>
      <c r="I104" s="1">
        <v>-31.7</v>
      </c>
      <c r="J104" s="1">
        <v>-8.1</v>
      </c>
      <c r="K104" s="1">
        <v>-0.4</v>
      </c>
      <c r="M104" s="1">
        <v>3.1</v>
      </c>
      <c r="N104" s="1">
        <v>-31.7</v>
      </c>
      <c r="O104" s="1">
        <v>-28.1</v>
      </c>
      <c r="P104" s="1">
        <v>33.4</v>
      </c>
    </row>
    <row r="105" spans="1:16">
      <c r="A105" s="1">
        <v>56</v>
      </c>
      <c r="B105" s="1">
        <v>11</v>
      </c>
      <c r="C105" s="1">
        <v>933</v>
      </c>
      <c r="D105" s="1">
        <v>1</v>
      </c>
      <c r="E105" s="1">
        <v>6</v>
      </c>
      <c r="F105" s="1">
        <v>-27</v>
      </c>
      <c r="G105" s="1">
        <v>4.9000000000000004</v>
      </c>
      <c r="H105" s="1">
        <v>33.799999999999997</v>
      </c>
      <c r="I105" s="1">
        <v>-36.9</v>
      </c>
      <c r="J105" s="1">
        <v>-9.1999999999999993</v>
      </c>
      <c r="K105" s="1">
        <v>-3.2</v>
      </c>
      <c r="M105" s="1">
        <v>4.9000000000000004</v>
      </c>
      <c r="N105" s="1">
        <v>-36.9</v>
      </c>
      <c r="O105" s="1">
        <v>-27</v>
      </c>
      <c r="P105" s="1">
        <v>33.799999999999997</v>
      </c>
    </row>
    <row r="106" spans="1:16">
      <c r="A106" s="1">
        <v>56</v>
      </c>
      <c r="B106" s="1">
        <v>11</v>
      </c>
      <c r="C106" s="1">
        <v>957</v>
      </c>
      <c r="D106" s="1">
        <v>0.7</v>
      </c>
      <c r="E106" s="1">
        <v>5.3</v>
      </c>
      <c r="F106" s="1">
        <v>-25.6</v>
      </c>
      <c r="G106" s="1">
        <v>7</v>
      </c>
      <c r="H106" s="1">
        <v>33.799999999999997</v>
      </c>
      <c r="I106" s="1">
        <v>-42.9</v>
      </c>
      <c r="J106" s="1">
        <v>-10.199999999999999</v>
      </c>
      <c r="K106" s="1">
        <v>-5.7</v>
      </c>
      <c r="M106" s="1">
        <v>7</v>
      </c>
      <c r="N106" s="1">
        <v>-42.9</v>
      </c>
      <c r="O106" s="1">
        <v>-25.6</v>
      </c>
      <c r="P106" s="1">
        <v>33.799999999999997</v>
      </c>
    </row>
    <row r="107" spans="1:16">
      <c r="A107" s="1">
        <v>56</v>
      </c>
      <c r="B107" s="1">
        <v>11</v>
      </c>
      <c r="C107" s="1">
        <v>981</v>
      </c>
      <c r="D107" s="1">
        <v>-4.2</v>
      </c>
      <c r="E107" s="1">
        <v>4.9000000000000004</v>
      </c>
      <c r="F107" s="1">
        <v>-24.2</v>
      </c>
      <c r="G107" s="1">
        <v>8.8000000000000007</v>
      </c>
      <c r="H107" s="1">
        <v>33.4</v>
      </c>
      <c r="I107" s="1">
        <v>-48.5</v>
      </c>
      <c r="J107" s="1">
        <v>-10.9</v>
      </c>
      <c r="K107" s="1">
        <v>-7.1</v>
      </c>
      <c r="M107" s="1">
        <v>8.8000000000000007</v>
      </c>
      <c r="N107" s="1">
        <v>-48.5</v>
      </c>
      <c r="O107" s="1">
        <v>-24.2</v>
      </c>
      <c r="P107" s="1">
        <v>33.4</v>
      </c>
    </row>
    <row r="108" spans="1:16">
      <c r="A108" s="1">
        <v>56</v>
      </c>
      <c r="B108" s="1">
        <v>12</v>
      </c>
      <c r="C108" s="1">
        <v>4</v>
      </c>
      <c r="D108" s="1">
        <v>-4.5999999999999996</v>
      </c>
      <c r="E108" s="1">
        <v>4.2</v>
      </c>
      <c r="F108" s="1">
        <v>-23.2</v>
      </c>
      <c r="G108" s="1">
        <v>10.9</v>
      </c>
      <c r="H108" s="1">
        <v>33.1</v>
      </c>
      <c r="I108" s="1">
        <v>-53.8</v>
      </c>
      <c r="J108" s="1">
        <v>-11.6</v>
      </c>
      <c r="K108" s="1">
        <v>-7.4</v>
      </c>
      <c r="M108" s="1">
        <v>10.9</v>
      </c>
      <c r="N108" s="1">
        <v>-53.8</v>
      </c>
      <c r="O108" s="1">
        <v>-23.2</v>
      </c>
      <c r="P108" s="1">
        <v>33.1</v>
      </c>
    </row>
    <row r="109" spans="1:16">
      <c r="A109" s="1">
        <v>56</v>
      </c>
      <c r="B109" s="1">
        <v>12</v>
      </c>
      <c r="C109" s="1">
        <v>27</v>
      </c>
      <c r="D109" s="1">
        <v>-4.9000000000000004</v>
      </c>
      <c r="E109" s="1">
        <v>3.9</v>
      </c>
      <c r="F109" s="1">
        <v>-21.8</v>
      </c>
      <c r="G109" s="1">
        <v>13</v>
      </c>
      <c r="H109" s="1">
        <v>32.4</v>
      </c>
      <c r="I109" s="1">
        <v>-58.4</v>
      </c>
      <c r="J109" s="1">
        <v>-12.3</v>
      </c>
      <c r="K109" s="1">
        <v>-6.4</v>
      </c>
      <c r="M109" s="1">
        <v>13</v>
      </c>
      <c r="N109" s="1">
        <v>-58.4</v>
      </c>
      <c r="O109" s="1">
        <v>-21.8</v>
      </c>
      <c r="P109" s="1">
        <v>32.4</v>
      </c>
    </row>
    <row r="110" spans="1:16">
      <c r="A110" s="1">
        <v>56</v>
      </c>
      <c r="B110" s="1">
        <v>12</v>
      </c>
      <c r="C110" s="1">
        <v>50</v>
      </c>
      <c r="D110" s="1">
        <v>-5.3</v>
      </c>
      <c r="E110" s="1">
        <v>3.9</v>
      </c>
      <c r="F110" s="1">
        <v>-20.3</v>
      </c>
      <c r="G110" s="1">
        <v>15.1</v>
      </c>
      <c r="H110" s="1">
        <v>31.7</v>
      </c>
      <c r="I110" s="1">
        <v>-61.9</v>
      </c>
      <c r="J110" s="1">
        <v>-13</v>
      </c>
      <c r="K110" s="1">
        <v>-5</v>
      </c>
      <c r="M110" s="1">
        <v>15.1</v>
      </c>
      <c r="N110" s="1">
        <v>-61.9</v>
      </c>
      <c r="O110" s="1">
        <v>-20.3</v>
      </c>
      <c r="P110" s="1">
        <v>31.7</v>
      </c>
    </row>
    <row r="111" spans="1:16">
      <c r="A111" s="1">
        <v>56</v>
      </c>
      <c r="B111" s="1">
        <v>12</v>
      </c>
      <c r="C111" s="1">
        <v>73</v>
      </c>
      <c r="D111" s="1">
        <v>-5.6</v>
      </c>
      <c r="E111" s="1">
        <v>3.9</v>
      </c>
      <c r="F111" s="1">
        <v>-18.899999999999999</v>
      </c>
      <c r="G111" s="1">
        <v>16.899999999999999</v>
      </c>
      <c r="H111" s="1">
        <v>31</v>
      </c>
      <c r="I111" s="1">
        <v>-64.400000000000006</v>
      </c>
      <c r="J111" s="1">
        <v>-13.7</v>
      </c>
      <c r="K111" s="1">
        <v>-2.5</v>
      </c>
      <c r="M111" s="1">
        <v>16.899999999999999</v>
      </c>
      <c r="N111" s="1">
        <v>-64.400000000000006</v>
      </c>
      <c r="O111" s="1">
        <v>-18.899999999999999</v>
      </c>
      <c r="P111" s="1">
        <v>31</v>
      </c>
    </row>
    <row r="112" spans="1:16">
      <c r="A112" s="1">
        <v>56</v>
      </c>
      <c r="B112" s="1">
        <v>12</v>
      </c>
      <c r="C112" s="1">
        <v>96</v>
      </c>
      <c r="D112" s="1">
        <v>-5.6</v>
      </c>
      <c r="E112" s="1">
        <v>3.5</v>
      </c>
      <c r="F112" s="1">
        <v>-17.2</v>
      </c>
      <c r="G112" s="1">
        <v>18.600000000000001</v>
      </c>
      <c r="H112" s="1">
        <v>30.3</v>
      </c>
      <c r="I112" s="1">
        <v>-65.400000000000006</v>
      </c>
      <c r="J112" s="1">
        <v>-14.1</v>
      </c>
      <c r="K112" s="1">
        <v>0</v>
      </c>
      <c r="M112" s="1">
        <v>18.600000000000001</v>
      </c>
      <c r="N112" s="1">
        <v>-65.400000000000006</v>
      </c>
      <c r="O112" s="1">
        <v>-17.2</v>
      </c>
      <c r="P112" s="1">
        <v>30.3</v>
      </c>
    </row>
    <row r="113" spans="1:16">
      <c r="A113" s="1">
        <v>56</v>
      </c>
      <c r="B113" s="1">
        <v>12</v>
      </c>
      <c r="C113" s="1">
        <v>119</v>
      </c>
      <c r="D113" s="1">
        <v>-5.6</v>
      </c>
      <c r="E113" s="1">
        <v>3.5</v>
      </c>
      <c r="F113" s="1">
        <v>-15.8</v>
      </c>
      <c r="G113" s="1">
        <v>20.399999999999999</v>
      </c>
      <c r="H113" s="1">
        <v>29.6</v>
      </c>
      <c r="I113" s="1">
        <v>-65.099999999999994</v>
      </c>
      <c r="J113" s="1">
        <v>-14.8</v>
      </c>
      <c r="K113" s="1">
        <v>2.4</v>
      </c>
      <c r="M113" s="1">
        <v>20.399999999999999</v>
      </c>
      <c r="N113" s="1">
        <v>-65.099999999999994</v>
      </c>
      <c r="O113" s="1">
        <v>-15.8</v>
      </c>
      <c r="P113" s="1">
        <v>29.6</v>
      </c>
    </row>
    <row r="114" spans="1:16">
      <c r="A114" s="1">
        <v>56</v>
      </c>
      <c r="B114" s="1">
        <v>12</v>
      </c>
      <c r="C114" s="1">
        <v>142</v>
      </c>
      <c r="D114" s="1">
        <v>-6</v>
      </c>
      <c r="E114" s="1">
        <v>3.9</v>
      </c>
      <c r="F114" s="1">
        <v>-14.4</v>
      </c>
      <c r="G114" s="1">
        <v>21.8</v>
      </c>
      <c r="H114" s="1">
        <v>28.5</v>
      </c>
      <c r="I114" s="1">
        <v>-64</v>
      </c>
      <c r="J114" s="1">
        <v>-15.1</v>
      </c>
      <c r="K114" s="1">
        <v>4.2</v>
      </c>
      <c r="M114" s="1">
        <v>21.8</v>
      </c>
      <c r="N114" s="1">
        <v>-64</v>
      </c>
      <c r="O114" s="1">
        <v>-14.4</v>
      </c>
      <c r="P114" s="1">
        <v>28.5</v>
      </c>
    </row>
    <row r="115" spans="1:16">
      <c r="A115" s="1">
        <v>56</v>
      </c>
      <c r="B115" s="1">
        <v>12</v>
      </c>
      <c r="C115" s="1">
        <v>166</v>
      </c>
      <c r="D115" s="1">
        <v>-5.6</v>
      </c>
      <c r="E115" s="1">
        <v>3.9</v>
      </c>
      <c r="F115" s="1">
        <v>-13</v>
      </c>
      <c r="G115" s="1">
        <v>23.5</v>
      </c>
      <c r="H115" s="1">
        <v>27.5</v>
      </c>
      <c r="I115" s="1">
        <v>-61.5</v>
      </c>
      <c r="J115" s="1">
        <v>-15.5</v>
      </c>
      <c r="K115" s="1">
        <v>4.9000000000000004</v>
      </c>
      <c r="M115" s="1">
        <v>23.5</v>
      </c>
      <c r="N115" s="1">
        <v>-61.5</v>
      </c>
      <c r="O115" s="1">
        <v>-13</v>
      </c>
      <c r="P115" s="1">
        <v>27.5</v>
      </c>
    </row>
    <row r="116" spans="1:16">
      <c r="A116" s="1">
        <v>56</v>
      </c>
      <c r="B116" s="1">
        <v>12</v>
      </c>
      <c r="C116" s="1">
        <v>189</v>
      </c>
      <c r="D116" s="1">
        <v>-5.6</v>
      </c>
      <c r="E116" s="1">
        <v>3.9</v>
      </c>
      <c r="F116" s="1">
        <v>-11.6</v>
      </c>
      <c r="G116" s="1">
        <v>24.9</v>
      </c>
      <c r="H116" s="1">
        <v>26.1</v>
      </c>
      <c r="I116" s="1">
        <v>-58</v>
      </c>
      <c r="J116" s="1">
        <v>-15.5</v>
      </c>
      <c r="K116" s="1">
        <v>5.2</v>
      </c>
      <c r="M116" s="1">
        <v>24.9</v>
      </c>
      <c r="N116" s="1">
        <v>-58</v>
      </c>
      <c r="O116" s="1">
        <v>-11.6</v>
      </c>
      <c r="P116" s="1">
        <v>26.1</v>
      </c>
    </row>
    <row r="117" spans="1:16">
      <c r="A117" s="1">
        <v>56</v>
      </c>
      <c r="B117" s="1">
        <v>12</v>
      </c>
      <c r="C117" s="1">
        <v>214</v>
      </c>
      <c r="D117" s="1">
        <v>-5.6</v>
      </c>
      <c r="E117" s="1">
        <v>3.9</v>
      </c>
      <c r="F117" s="1">
        <v>-10.1</v>
      </c>
      <c r="G117" s="1">
        <v>26.3</v>
      </c>
      <c r="H117" s="1">
        <v>25</v>
      </c>
      <c r="I117" s="1">
        <v>-54.2</v>
      </c>
      <c r="J117" s="1">
        <v>-15.8</v>
      </c>
      <c r="K117" s="1">
        <v>5.2</v>
      </c>
      <c r="M117" s="1">
        <v>26.3</v>
      </c>
      <c r="N117" s="1">
        <v>-54.2</v>
      </c>
      <c r="O117" s="1">
        <v>-10.1</v>
      </c>
      <c r="P117" s="1">
        <v>25</v>
      </c>
    </row>
    <row r="118" spans="1:16">
      <c r="A118" s="1">
        <v>56</v>
      </c>
      <c r="B118" s="1">
        <v>12</v>
      </c>
      <c r="C118" s="1">
        <v>236</v>
      </c>
      <c r="D118" s="1">
        <v>-5.6</v>
      </c>
      <c r="E118" s="1">
        <v>4.2</v>
      </c>
      <c r="F118" s="1">
        <v>-9.8000000000000007</v>
      </c>
      <c r="G118" s="1">
        <v>27.8</v>
      </c>
      <c r="H118" s="1">
        <v>23.9</v>
      </c>
      <c r="I118" s="1">
        <v>-48.5</v>
      </c>
      <c r="J118" s="1">
        <v>-16.2</v>
      </c>
      <c r="K118" s="1">
        <v>4.2</v>
      </c>
      <c r="M118" s="1">
        <v>27.8</v>
      </c>
      <c r="N118" s="1">
        <v>-48.5</v>
      </c>
      <c r="O118" s="1">
        <v>-9.8000000000000007</v>
      </c>
      <c r="P118" s="1">
        <v>23.9</v>
      </c>
    </row>
    <row r="119" spans="1:16">
      <c r="A119" s="1">
        <v>56</v>
      </c>
      <c r="B119" s="1">
        <v>12</v>
      </c>
      <c r="C119" s="1">
        <v>261</v>
      </c>
      <c r="D119" s="1">
        <v>-5.3</v>
      </c>
      <c r="E119" s="1">
        <v>4.2</v>
      </c>
      <c r="F119" s="1">
        <v>-8.6999999999999993</v>
      </c>
      <c r="G119" s="1">
        <v>28.5</v>
      </c>
      <c r="H119" s="1">
        <v>22.5</v>
      </c>
      <c r="I119" s="1">
        <v>-43.6</v>
      </c>
      <c r="J119" s="1">
        <v>-16.2</v>
      </c>
      <c r="K119" s="1">
        <v>3.1</v>
      </c>
      <c r="M119" s="1">
        <v>28.5</v>
      </c>
      <c r="N119" s="1">
        <v>-43.6</v>
      </c>
      <c r="O119" s="1">
        <v>-8.6999999999999993</v>
      </c>
      <c r="P119" s="1">
        <v>22.5</v>
      </c>
    </row>
    <row r="120" spans="1:16">
      <c r="A120" s="1">
        <v>56</v>
      </c>
      <c r="B120" s="1">
        <v>12</v>
      </c>
      <c r="C120" s="1">
        <v>284</v>
      </c>
      <c r="D120" s="1">
        <v>-5.3</v>
      </c>
      <c r="E120" s="1">
        <v>4.5999999999999996</v>
      </c>
      <c r="F120" s="1">
        <v>-7.3</v>
      </c>
      <c r="G120" s="1">
        <v>29.2</v>
      </c>
      <c r="H120" s="1">
        <v>21.1</v>
      </c>
      <c r="I120" s="1">
        <v>-36.9</v>
      </c>
      <c r="J120" s="1">
        <v>-16.600000000000001</v>
      </c>
      <c r="K120" s="1">
        <v>1.4</v>
      </c>
      <c r="M120" s="1">
        <v>29.2</v>
      </c>
      <c r="N120" s="1">
        <v>-36.9</v>
      </c>
      <c r="O120" s="1">
        <v>-7.3</v>
      </c>
      <c r="P120" s="1">
        <v>21.1</v>
      </c>
    </row>
    <row r="121" spans="1:16">
      <c r="A121" s="1">
        <v>56</v>
      </c>
      <c r="B121" s="1">
        <v>12</v>
      </c>
      <c r="C121" s="1">
        <v>308</v>
      </c>
      <c r="D121" s="1">
        <v>-4.9000000000000004</v>
      </c>
      <c r="E121" s="1">
        <v>4.5999999999999996</v>
      </c>
      <c r="F121" s="1">
        <v>-6.3</v>
      </c>
      <c r="G121" s="1">
        <v>29.5</v>
      </c>
      <c r="H121" s="1">
        <v>20.399999999999999</v>
      </c>
      <c r="I121" s="1">
        <v>-31</v>
      </c>
      <c r="J121" s="1">
        <v>-16.600000000000001</v>
      </c>
      <c r="K121" s="1">
        <v>0.3</v>
      </c>
      <c r="M121" s="1">
        <v>29.5</v>
      </c>
      <c r="N121" s="1">
        <v>-31</v>
      </c>
      <c r="O121" s="1">
        <v>-6.3</v>
      </c>
      <c r="P121" s="1">
        <v>20.399999999999999</v>
      </c>
    </row>
    <row r="122" spans="1:16">
      <c r="A122" s="1">
        <v>56</v>
      </c>
      <c r="B122" s="1">
        <v>12</v>
      </c>
      <c r="C122" s="1">
        <v>331</v>
      </c>
      <c r="D122" s="1">
        <v>-4.9000000000000004</v>
      </c>
      <c r="E122" s="1">
        <v>4.9000000000000004</v>
      </c>
      <c r="F122" s="1">
        <v>-4.9000000000000004</v>
      </c>
      <c r="G122" s="1">
        <v>29.5</v>
      </c>
      <c r="H122" s="1">
        <v>19.399999999999999</v>
      </c>
      <c r="I122" s="1">
        <v>-25.3</v>
      </c>
      <c r="J122" s="1">
        <v>-16.899999999999999</v>
      </c>
      <c r="K122" s="1">
        <v>-0.4</v>
      </c>
      <c r="M122" s="1">
        <v>29.5</v>
      </c>
      <c r="N122" s="1">
        <v>-25.3</v>
      </c>
      <c r="O122" s="1">
        <v>-4.9000000000000004</v>
      </c>
      <c r="P122" s="1">
        <v>19.399999999999999</v>
      </c>
    </row>
    <row r="123" spans="1:16">
      <c r="A123" s="1">
        <v>56</v>
      </c>
      <c r="B123" s="1">
        <v>12</v>
      </c>
      <c r="C123" s="1">
        <v>354</v>
      </c>
      <c r="D123" s="1">
        <v>-4.9000000000000004</v>
      </c>
      <c r="E123" s="1">
        <v>4.9000000000000004</v>
      </c>
      <c r="F123" s="1">
        <v>-4.2</v>
      </c>
      <c r="G123" s="1">
        <v>29.2</v>
      </c>
      <c r="H123" s="1">
        <v>19</v>
      </c>
      <c r="I123" s="1">
        <v>-20.8</v>
      </c>
      <c r="J123" s="1">
        <v>-16.899999999999999</v>
      </c>
      <c r="K123" s="1">
        <v>-0.4</v>
      </c>
      <c r="M123" s="1">
        <v>29.2</v>
      </c>
      <c r="N123" s="1">
        <v>-20.8</v>
      </c>
      <c r="O123" s="1">
        <v>-4.2</v>
      </c>
      <c r="P123" s="1">
        <v>19</v>
      </c>
    </row>
    <row r="124" spans="1:16">
      <c r="A124" s="1">
        <v>56</v>
      </c>
      <c r="B124" s="1">
        <v>12</v>
      </c>
      <c r="C124" s="1">
        <v>379</v>
      </c>
      <c r="D124" s="1">
        <v>-4.5999999999999996</v>
      </c>
      <c r="E124" s="1">
        <v>5.3</v>
      </c>
      <c r="F124" s="1">
        <v>-3.1</v>
      </c>
      <c r="G124" s="1">
        <v>28.8</v>
      </c>
      <c r="H124" s="1">
        <v>23.2</v>
      </c>
      <c r="I124" s="1">
        <v>-16.5</v>
      </c>
      <c r="J124" s="1">
        <v>-16.600000000000001</v>
      </c>
      <c r="K124" s="1">
        <v>-0.7</v>
      </c>
      <c r="M124" s="1">
        <v>28.8</v>
      </c>
      <c r="N124" s="1">
        <v>-16.5</v>
      </c>
      <c r="O124" s="1">
        <v>-3.1</v>
      </c>
      <c r="P124" s="1">
        <v>23.2</v>
      </c>
    </row>
    <row r="125" spans="1:16">
      <c r="A125" s="1">
        <v>56</v>
      </c>
      <c r="B125" s="1">
        <v>12</v>
      </c>
      <c r="C125" s="1">
        <v>402</v>
      </c>
      <c r="D125" s="1">
        <v>-4.5999999999999996</v>
      </c>
      <c r="E125" s="1">
        <v>5.3</v>
      </c>
      <c r="F125" s="1">
        <v>-2.4</v>
      </c>
      <c r="G125" s="1">
        <v>28.1</v>
      </c>
      <c r="H125" s="1">
        <v>23.9</v>
      </c>
      <c r="I125" s="1">
        <v>-13</v>
      </c>
      <c r="J125" s="1">
        <v>-16.2</v>
      </c>
      <c r="K125" s="1">
        <v>-1.1000000000000001</v>
      </c>
      <c r="M125" s="1">
        <v>28.1</v>
      </c>
      <c r="N125" s="1">
        <v>-13</v>
      </c>
      <c r="O125" s="1">
        <v>-2.4</v>
      </c>
      <c r="P125" s="1">
        <v>23.9</v>
      </c>
    </row>
    <row r="126" spans="1:16">
      <c r="A126" s="1">
        <v>56</v>
      </c>
      <c r="B126" s="1">
        <v>12</v>
      </c>
      <c r="C126" s="1">
        <v>424</v>
      </c>
      <c r="D126" s="1">
        <v>-4.5999999999999996</v>
      </c>
      <c r="E126" s="1">
        <v>5.3</v>
      </c>
      <c r="F126" s="1">
        <v>-1.7</v>
      </c>
      <c r="G126" s="1">
        <v>27.4</v>
      </c>
      <c r="H126" s="1">
        <v>24.6</v>
      </c>
      <c r="I126" s="1">
        <v>-11.3</v>
      </c>
      <c r="J126" s="1">
        <v>-15.5</v>
      </c>
      <c r="K126" s="1">
        <v>-1.4</v>
      </c>
      <c r="M126" s="1">
        <v>27.4</v>
      </c>
      <c r="N126" s="1">
        <v>-11.3</v>
      </c>
      <c r="O126" s="1">
        <v>-1.7</v>
      </c>
      <c r="P126" s="1">
        <v>24.6</v>
      </c>
    </row>
    <row r="127" spans="1:16">
      <c r="A127" s="1">
        <v>56</v>
      </c>
      <c r="B127" s="1">
        <v>12</v>
      </c>
      <c r="C127" s="1">
        <v>450</v>
      </c>
      <c r="D127" s="1">
        <v>-4.5999999999999996</v>
      </c>
      <c r="E127" s="1">
        <v>4.9000000000000004</v>
      </c>
      <c r="F127" s="1">
        <v>-1.4</v>
      </c>
      <c r="G127" s="1">
        <v>26.3</v>
      </c>
      <c r="H127" s="1">
        <v>26.1</v>
      </c>
      <c r="I127" s="1">
        <v>-10.6</v>
      </c>
      <c r="J127" s="1">
        <v>-14.4</v>
      </c>
      <c r="K127" s="1">
        <v>-2.9</v>
      </c>
      <c r="M127" s="1">
        <v>26.3</v>
      </c>
      <c r="N127" s="1">
        <v>-10.6</v>
      </c>
      <c r="O127" s="1">
        <v>-1.4</v>
      </c>
      <c r="P127" s="1">
        <v>26.1</v>
      </c>
    </row>
    <row r="128" spans="1:16">
      <c r="A128" s="1">
        <v>56</v>
      </c>
      <c r="B128" s="1">
        <v>12</v>
      </c>
      <c r="C128" s="1">
        <v>473</v>
      </c>
      <c r="D128" s="1">
        <v>-4.5999999999999996</v>
      </c>
      <c r="E128" s="1">
        <v>4.2</v>
      </c>
      <c r="F128" s="1">
        <v>-1</v>
      </c>
      <c r="G128" s="1">
        <v>25.3</v>
      </c>
      <c r="H128" s="1">
        <v>28.9</v>
      </c>
      <c r="I128" s="1">
        <v>-11.3</v>
      </c>
      <c r="J128" s="1">
        <v>-12.3</v>
      </c>
      <c r="K128" s="1">
        <v>-3.9</v>
      </c>
      <c r="M128" s="1">
        <v>25.3</v>
      </c>
      <c r="N128" s="1">
        <v>-11.3</v>
      </c>
      <c r="O128" s="1">
        <v>-1</v>
      </c>
      <c r="P128" s="1">
        <v>28.9</v>
      </c>
    </row>
    <row r="129" spans="1:16">
      <c r="A129" s="1">
        <v>56</v>
      </c>
      <c r="B129" s="1">
        <v>12</v>
      </c>
      <c r="C129" s="1">
        <v>496</v>
      </c>
      <c r="D129" s="1">
        <v>-4.5999999999999996</v>
      </c>
      <c r="E129" s="1">
        <v>3.9</v>
      </c>
      <c r="F129" s="1">
        <v>-1</v>
      </c>
      <c r="G129" s="1">
        <v>24.6</v>
      </c>
      <c r="H129" s="1">
        <v>31.3</v>
      </c>
      <c r="I129" s="1">
        <v>-13</v>
      </c>
      <c r="J129" s="1">
        <v>-10.199999999999999</v>
      </c>
      <c r="K129" s="1">
        <v>-4.3</v>
      </c>
      <c r="M129" s="1">
        <v>24.6</v>
      </c>
      <c r="N129" s="1">
        <v>-13</v>
      </c>
      <c r="O129" s="1">
        <v>-1</v>
      </c>
      <c r="P129" s="1">
        <v>31.3</v>
      </c>
    </row>
    <row r="130" spans="1:16">
      <c r="A130" s="1">
        <v>56</v>
      </c>
      <c r="B130" s="1">
        <v>12</v>
      </c>
      <c r="C130" s="1">
        <v>519</v>
      </c>
      <c r="D130" s="1">
        <v>-4.5999999999999996</v>
      </c>
      <c r="E130" s="1">
        <v>3.5</v>
      </c>
      <c r="F130" s="1">
        <v>-1.7</v>
      </c>
      <c r="G130" s="1">
        <v>24.2</v>
      </c>
      <c r="H130" s="1">
        <v>30.3</v>
      </c>
      <c r="I130" s="1">
        <v>-15.8</v>
      </c>
      <c r="J130" s="1">
        <v>-7.1</v>
      </c>
      <c r="K130" s="1">
        <v>-4.3</v>
      </c>
      <c r="M130" s="1">
        <v>24.2</v>
      </c>
      <c r="N130" s="1">
        <v>-15.8</v>
      </c>
      <c r="O130" s="1">
        <v>-1.7</v>
      </c>
      <c r="P130" s="1">
        <v>30.3</v>
      </c>
    </row>
    <row r="131" spans="1:16">
      <c r="A131" s="1">
        <v>56</v>
      </c>
      <c r="B131" s="1">
        <v>12</v>
      </c>
      <c r="C131" s="1">
        <v>544</v>
      </c>
      <c r="D131" s="1">
        <v>-4.5999999999999996</v>
      </c>
      <c r="E131" s="1">
        <v>3.2</v>
      </c>
      <c r="F131" s="1">
        <v>-2.8</v>
      </c>
      <c r="G131" s="1">
        <v>24.2</v>
      </c>
      <c r="H131" s="1">
        <v>34.799999999999997</v>
      </c>
      <c r="I131" s="1">
        <v>-19</v>
      </c>
      <c r="J131" s="1">
        <v>-3.5</v>
      </c>
      <c r="K131" s="1">
        <v>-2.9</v>
      </c>
      <c r="M131" s="1">
        <v>24.2</v>
      </c>
      <c r="N131" s="1">
        <v>-19</v>
      </c>
      <c r="O131" s="1">
        <v>-2.8</v>
      </c>
      <c r="P131" s="1">
        <v>34.799999999999997</v>
      </c>
    </row>
    <row r="132" spans="1:16">
      <c r="A132" s="1">
        <v>56</v>
      </c>
      <c r="B132" s="1">
        <v>12</v>
      </c>
      <c r="C132" s="1">
        <v>568</v>
      </c>
      <c r="D132" s="1">
        <v>-4.5999999999999996</v>
      </c>
      <c r="E132" s="1">
        <v>3.2</v>
      </c>
      <c r="F132" s="1">
        <v>-4.5</v>
      </c>
      <c r="G132" s="1">
        <v>24.2</v>
      </c>
      <c r="H132" s="1">
        <v>40.5</v>
      </c>
      <c r="I132" s="1">
        <v>-22.2</v>
      </c>
      <c r="J132" s="1">
        <v>-0.4</v>
      </c>
      <c r="K132" s="1">
        <v>-0.7</v>
      </c>
      <c r="M132" s="1">
        <v>24.2</v>
      </c>
      <c r="N132" s="1">
        <v>-22.2</v>
      </c>
      <c r="O132" s="1">
        <v>-4.5</v>
      </c>
      <c r="P132" s="1">
        <v>40.5</v>
      </c>
    </row>
    <row r="133" spans="1:16">
      <c r="A133" s="1">
        <v>56</v>
      </c>
      <c r="B133" s="1">
        <v>12</v>
      </c>
      <c r="C133" s="1">
        <v>591</v>
      </c>
      <c r="D133" s="1">
        <v>-4.5999999999999996</v>
      </c>
      <c r="E133" s="1">
        <v>3.5</v>
      </c>
      <c r="F133" s="1">
        <v>-6.6</v>
      </c>
      <c r="G133" s="1">
        <v>24.2</v>
      </c>
      <c r="H133" s="1">
        <v>47.1</v>
      </c>
      <c r="I133" s="1">
        <v>-22.9</v>
      </c>
      <c r="J133" s="1">
        <v>2.8</v>
      </c>
      <c r="K133" s="1">
        <v>2.4</v>
      </c>
      <c r="M133" s="1">
        <v>24.2</v>
      </c>
      <c r="N133" s="1">
        <v>-22.9</v>
      </c>
      <c r="O133" s="1">
        <v>-6.6</v>
      </c>
      <c r="P133" s="1">
        <v>47.1</v>
      </c>
    </row>
    <row r="134" spans="1:16">
      <c r="A134" s="1">
        <v>56</v>
      </c>
      <c r="B134" s="1">
        <v>12</v>
      </c>
      <c r="C134" s="1">
        <v>615</v>
      </c>
      <c r="D134" s="1">
        <v>-4.9000000000000004</v>
      </c>
      <c r="E134" s="1">
        <v>4.2</v>
      </c>
      <c r="F134" s="1">
        <v>-9.4</v>
      </c>
      <c r="G134" s="1">
        <v>23.9</v>
      </c>
      <c r="H134" s="1">
        <v>53.1</v>
      </c>
      <c r="I134" s="1">
        <v>-25</v>
      </c>
      <c r="J134" s="1">
        <v>4.9000000000000004</v>
      </c>
      <c r="K134" s="1">
        <v>5.6</v>
      </c>
      <c r="M134" s="1">
        <v>23.9</v>
      </c>
      <c r="N134" s="1">
        <v>-25</v>
      </c>
      <c r="O134" s="1">
        <v>-9.4</v>
      </c>
      <c r="P134" s="1">
        <v>53.1</v>
      </c>
    </row>
    <row r="135" spans="1:16">
      <c r="A135" s="1">
        <v>56</v>
      </c>
      <c r="B135" s="1">
        <v>12</v>
      </c>
      <c r="C135" s="1">
        <v>637</v>
      </c>
      <c r="D135" s="1">
        <v>-4.9000000000000004</v>
      </c>
      <c r="E135" s="1">
        <v>4.9000000000000004</v>
      </c>
      <c r="F135" s="1">
        <v>-12.6</v>
      </c>
      <c r="G135" s="1">
        <v>23.5</v>
      </c>
      <c r="H135" s="1">
        <v>59.8</v>
      </c>
      <c r="I135" s="1">
        <v>-26.4</v>
      </c>
      <c r="J135" s="1">
        <v>5.2</v>
      </c>
      <c r="K135" s="1">
        <v>7.7</v>
      </c>
      <c r="M135" s="1">
        <v>23.5</v>
      </c>
      <c r="N135" s="1">
        <v>-26.4</v>
      </c>
      <c r="O135" s="1">
        <v>-12.6</v>
      </c>
      <c r="P135" s="1">
        <v>59.8</v>
      </c>
    </row>
    <row r="136" spans="1:16">
      <c r="A136" s="1">
        <v>56</v>
      </c>
      <c r="B136" s="1">
        <v>12</v>
      </c>
      <c r="C136" s="1">
        <v>661</v>
      </c>
      <c r="D136" s="1">
        <v>-4.9000000000000004</v>
      </c>
      <c r="E136" s="1">
        <v>5.6</v>
      </c>
      <c r="F136" s="1">
        <v>-15.4</v>
      </c>
      <c r="G136" s="1">
        <v>22.5</v>
      </c>
      <c r="H136" s="1">
        <v>66.099999999999994</v>
      </c>
      <c r="I136" s="1">
        <v>-26.7</v>
      </c>
      <c r="J136" s="1">
        <v>4.5</v>
      </c>
      <c r="K136" s="1">
        <v>9.5</v>
      </c>
      <c r="M136" s="1">
        <v>22.5</v>
      </c>
      <c r="N136" s="1">
        <v>-26.7</v>
      </c>
      <c r="O136" s="1">
        <v>-15.4</v>
      </c>
      <c r="P136" s="1">
        <v>66.099999999999994</v>
      </c>
    </row>
    <row r="137" spans="1:16">
      <c r="A137" s="1">
        <v>56</v>
      </c>
      <c r="B137" s="1">
        <v>12</v>
      </c>
      <c r="C137" s="1">
        <v>684</v>
      </c>
      <c r="D137" s="1">
        <v>-4.9000000000000004</v>
      </c>
      <c r="E137" s="1">
        <v>4.9000000000000004</v>
      </c>
      <c r="F137" s="1">
        <v>-17.899999999999999</v>
      </c>
      <c r="G137" s="1">
        <v>21.1</v>
      </c>
      <c r="H137" s="1">
        <v>71.099999999999994</v>
      </c>
      <c r="I137" s="1">
        <v>-26.4</v>
      </c>
      <c r="J137" s="1">
        <v>2.4</v>
      </c>
      <c r="K137" s="1">
        <v>10.5</v>
      </c>
      <c r="M137" s="1">
        <v>21.1</v>
      </c>
      <c r="N137" s="1">
        <v>-26.4</v>
      </c>
      <c r="O137" s="1">
        <v>-17.899999999999999</v>
      </c>
      <c r="P137" s="1">
        <v>71.099999999999994</v>
      </c>
    </row>
    <row r="138" spans="1:16">
      <c r="A138" s="1">
        <v>56</v>
      </c>
      <c r="B138" s="1">
        <v>12</v>
      </c>
      <c r="C138" s="1">
        <v>709</v>
      </c>
      <c r="D138" s="1">
        <v>-5.3</v>
      </c>
      <c r="E138" s="1">
        <v>5.3</v>
      </c>
      <c r="F138" s="1">
        <v>-20.3</v>
      </c>
      <c r="G138" s="1">
        <v>19.3</v>
      </c>
      <c r="H138" s="1">
        <v>73.900000000000006</v>
      </c>
      <c r="I138" s="1">
        <v>-25.7</v>
      </c>
      <c r="J138" s="1">
        <v>0.7</v>
      </c>
      <c r="K138" s="1">
        <v>11.6</v>
      </c>
      <c r="M138" s="1">
        <v>19.3</v>
      </c>
      <c r="N138" s="1">
        <v>-25.7</v>
      </c>
      <c r="O138" s="1">
        <v>-20.3</v>
      </c>
      <c r="P138" s="1">
        <v>73.900000000000006</v>
      </c>
    </row>
    <row r="139" spans="1:16">
      <c r="A139" s="1">
        <v>56</v>
      </c>
      <c r="B139" s="1">
        <v>12</v>
      </c>
      <c r="C139" s="1">
        <v>732</v>
      </c>
      <c r="D139" s="1">
        <v>-5.3</v>
      </c>
      <c r="E139" s="1">
        <v>5.6</v>
      </c>
      <c r="F139" s="1">
        <v>-22.5</v>
      </c>
      <c r="G139" s="1">
        <v>17.899999999999999</v>
      </c>
      <c r="H139" s="1">
        <v>76.3</v>
      </c>
      <c r="I139" s="1">
        <v>-27.1</v>
      </c>
      <c r="J139" s="1">
        <v>-2.5</v>
      </c>
      <c r="K139" s="1">
        <v>12.6</v>
      </c>
      <c r="M139" s="1">
        <v>17.899999999999999</v>
      </c>
      <c r="N139" s="1">
        <v>-27.1</v>
      </c>
      <c r="O139" s="1">
        <v>-22.5</v>
      </c>
      <c r="P139" s="1">
        <v>76.3</v>
      </c>
    </row>
    <row r="140" spans="1:16">
      <c r="A140" s="1">
        <v>56</v>
      </c>
      <c r="B140" s="1">
        <v>12</v>
      </c>
      <c r="C140" s="1">
        <v>755</v>
      </c>
      <c r="D140" s="1">
        <v>-5.3</v>
      </c>
      <c r="E140" s="1">
        <v>5.6</v>
      </c>
      <c r="F140" s="1">
        <v>-24.6</v>
      </c>
      <c r="G140" s="1">
        <v>16.2</v>
      </c>
      <c r="H140" s="1">
        <v>76.7</v>
      </c>
      <c r="I140" s="1">
        <v>-26</v>
      </c>
      <c r="J140" s="1">
        <v>-5.3</v>
      </c>
      <c r="K140" s="1">
        <v>13</v>
      </c>
      <c r="M140" s="1">
        <v>16.2</v>
      </c>
      <c r="N140" s="1">
        <v>-26</v>
      </c>
      <c r="O140" s="1">
        <v>-24.6</v>
      </c>
      <c r="P140" s="1">
        <v>76.7</v>
      </c>
    </row>
    <row r="141" spans="1:16">
      <c r="A141" s="1">
        <v>56</v>
      </c>
      <c r="B141" s="1">
        <v>12</v>
      </c>
      <c r="C141" s="1">
        <v>779</v>
      </c>
      <c r="D141" s="1">
        <v>-5.3</v>
      </c>
      <c r="E141" s="1">
        <v>5.6</v>
      </c>
      <c r="F141" s="1">
        <v>-26</v>
      </c>
      <c r="G141" s="1">
        <v>14.4</v>
      </c>
      <c r="H141" s="1">
        <v>76</v>
      </c>
      <c r="I141" s="1">
        <v>-24.6</v>
      </c>
      <c r="J141" s="1">
        <v>-7.1</v>
      </c>
      <c r="K141" s="1">
        <v>13.7</v>
      </c>
      <c r="M141" s="1">
        <v>14.4</v>
      </c>
      <c r="N141" s="1">
        <v>-24.6</v>
      </c>
      <c r="O141" s="1">
        <v>-26</v>
      </c>
      <c r="P141" s="1">
        <v>76</v>
      </c>
    </row>
    <row r="142" spans="1:16">
      <c r="A142" s="1">
        <v>56</v>
      </c>
      <c r="B142" s="1">
        <v>12</v>
      </c>
      <c r="C142" s="1">
        <v>802</v>
      </c>
      <c r="D142" s="1">
        <v>-4.9000000000000004</v>
      </c>
      <c r="E142" s="1">
        <v>5.6</v>
      </c>
      <c r="F142" s="1">
        <v>-27.4</v>
      </c>
      <c r="G142" s="1">
        <v>13</v>
      </c>
      <c r="H142" s="1">
        <v>73.900000000000006</v>
      </c>
      <c r="I142" s="1">
        <v>-23.6</v>
      </c>
      <c r="J142" s="1">
        <v>-8.1</v>
      </c>
      <c r="K142" s="1">
        <v>14</v>
      </c>
      <c r="M142" s="1">
        <v>13</v>
      </c>
      <c r="N142" s="1">
        <v>-23.6</v>
      </c>
      <c r="O142" s="1">
        <v>-27.4</v>
      </c>
      <c r="P142" s="1">
        <v>73.900000000000006</v>
      </c>
    </row>
    <row r="143" spans="1:16">
      <c r="A143" s="1">
        <v>56</v>
      </c>
      <c r="B143" s="1">
        <v>12</v>
      </c>
      <c r="C143" s="1">
        <v>826</v>
      </c>
      <c r="D143" s="1">
        <v>-4.9000000000000004</v>
      </c>
      <c r="E143" s="1">
        <v>6.7</v>
      </c>
      <c r="F143" s="1">
        <v>-28.8</v>
      </c>
      <c r="G143" s="1">
        <v>11.2</v>
      </c>
      <c r="H143" s="1">
        <v>70.7</v>
      </c>
      <c r="I143" s="1">
        <v>-22.2</v>
      </c>
      <c r="J143" s="1">
        <v>-8.8000000000000007</v>
      </c>
      <c r="K143" s="1">
        <v>14.4</v>
      </c>
      <c r="M143" s="1">
        <v>11.2</v>
      </c>
      <c r="N143" s="1">
        <v>-22.2</v>
      </c>
      <c r="O143" s="1">
        <v>-28.8</v>
      </c>
      <c r="P143" s="1">
        <v>70.7</v>
      </c>
    </row>
    <row r="144" spans="1:16">
      <c r="A144" s="1">
        <v>56</v>
      </c>
      <c r="B144" s="1">
        <v>12</v>
      </c>
      <c r="C144" s="1">
        <v>850</v>
      </c>
      <c r="D144" s="1">
        <v>-4.9000000000000004</v>
      </c>
      <c r="E144" s="1">
        <v>6.7</v>
      </c>
      <c r="F144" s="1">
        <v>-29.8</v>
      </c>
      <c r="G144" s="1">
        <v>9.5</v>
      </c>
      <c r="H144" s="1">
        <v>66.099999999999994</v>
      </c>
      <c r="I144" s="1">
        <v>-21.1</v>
      </c>
      <c r="J144" s="1">
        <v>-9.5</v>
      </c>
      <c r="K144" s="1">
        <v>15.1</v>
      </c>
      <c r="M144" s="1">
        <v>9.5</v>
      </c>
      <c r="N144" s="1">
        <v>-21.1</v>
      </c>
      <c r="O144" s="1">
        <v>-29.8</v>
      </c>
      <c r="P144" s="1">
        <v>66.099999999999994</v>
      </c>
    </row>
    <row r="145" spans="1:16">
      <c r="A145" s="1">
        <v>56</v>
      </c>
      <c r="B145" s="1">
        <v>12</v>
      </c>
      <c r="C145" s="1">
        <v>875</v>
      </c>
      <c r="D145" s="1">
        <v>-4.9000000000000004</v>
      </c>
      <c r="E145" s="1">
        <v>6.7</v>
      </c>
      <c r="F145" s="1">
        <v>-30.9</v>
      </c>
      <c r="G145" s="1">
        <v>8.1</v>
      </c>
      <c r="H145" s="1">
        <v>59.5</v>
      </c>
      <c r="I145" s="1">
        <v>-20.100000000000001</v>
      </c>
      <c r="J145" s="1">
        <v>-9.1999999999999993</v>
      </c>
      <c r="K145" s="1">
        <v>15.8</v>
      </c>
      <c r="M145" s="1">
        <v>8.1</v>
      </c>
      <c r="N145" s="1">
        <v>-20.100000000000001</v>
      </c>
      <c r="O145" s="1">
        <v>-30.9</v>
      </c>
      <c r="P145" s="1">
        <v>59.5</v>
      </c>
    </row>
    <row r="146" spans="1:16">
      <c r="A146" s="1">
        <v>56</v>
      </c>
      <c r="B146" s="1">
        <v>12</v>
      </c>
      <c r="C146" s="1">
        <v>898</v>
      </c>
      <c r="D146" s="1">
        <v>-4.9000000000000004</v>
      </c>
      <c r="E146" s="1">
        <v>6.7</v>
      </c>
      <c r="F146" s="1">
        <v>-31.2</v>
      </c>
      <c r="G146" s="1">
        <v>6.7</v>
      </c>
      <c r="H146" s="1">
        <v>52.4</v>
      </c>
      <c r="I146" s="1">
        <v>-19</v>
      </c>
      <c r="J146" s="1">
        <v>-8.5</v>
      </c>
      <c r="K146" s="1">
        <v>16.8</v>
      </c>
      <c r="M146" s="1">
        <v>6.7</v>
      </c>
      <c r="N146" s="1">
        <v>-19</v>
      </c>
      <c r="O146" s="1">
        <v>-31.2</v>
      </c>
      <c r="P146" s="1">
        <v>52.4</v>
      </c>
    </row>
    <row r="147" spans="1:16">
      <c r="A147" s="1">
        <v>56</v>
      </c>
      <c r="B147" s="1">
        <v>12</v>
      </c>
      <c r="C147" s="1">
        <v>921</v>
      </c>
      <c r="D147" s="1">
        <v>-4.9000000000000004</v>
      </c>
      <c r="E147" s="1">
        <v>7.1</v>
      </c>
      <c r="F147" s="1">
        <v>-31.6</v>
      </c>
      <c r="G147" s="1">
        <v>5.3</v>
      </c>
      <c r="H147" s="1">
        <v>45</v>
      </c>
      <c r="I147" s="1">
        <v>-18.3</v>
      </c>
      <c r="J147" s="1">
        <v>-7.4</v>
      </c>
      <c r="K147" s="1">
        <v>17.5</v>
      </c>
      <c r="M147" s="1">
        <v>5.3</v>
      </c>
      <c r="N147" s="1">
        <v>-18.3</v>
      </c>
      <c r="O147" s="1">
        <v>-31.6</v>
      </c>
      <c r="P147" s="1">
        <v>45</v>
      </c>
    </row>
    <row r="148" spans="1:16">
      <c r="A148" s="1">
        <v>56</v>
      </c>
      <c r="B148" s="1">
        <v>12</v>
      </c>
      <c r="C148" s="1">
        <v>947</v>
      </c>
      <c r="D148" s="1">
        <v>-4.5999999999999996</v>
      </c>
      <c r="E148" s="1">
        <v>7.1</v>
      </c>
      <c r="F148" s="1">
        <v>-31.6</v>
      </c>
      <c r="G148" s="1">
        <v>4.2</v>
      </c>
      <c r="H148" s="1">
        <v>37.299999999999997</v>
      </c>
      <c r="I148" s="1">
        <v>-17.600000000000001</v>
      </c>
      <c r="J148" s="1">
        <v>-6.4</v>
      </c>
      <c r="K148" s="1">
        <v>18.600000000000001</v>
      </c>
      <c r="M148" s="1">
        <v>4.2</v>
      </c>
      <c r="N148" s="1">
        <v>-17.600000000000001</v>
      </c>
      <c r="O148" s="1">
        <v>-31.6</v>
      </c>
      <c r="P148" s="1">
        <v>37.299999999999997</v>
      </c>
    </row>
    <row r="149" spans="1:16">
      <c r="A149" s="1">
        <v>56</v>
      </c>
      <c r="B149" s="1">
        <v>12</v>
      </c>
      <c r="C149" s="1">
        <v>971</v>
      </c>
      <c r="D149" s="1">
        <v>-4.2</v>
      </c>
      <c r="E149" s="1">
        <v>7.4</v>
      </c>
      <c r="F149" s="1">
        <v>-31.6</v>
      </c>
      <c r="G149" s="1">
        <v>3.1</v>
      </c>
      <c r="H149" s="1">
        <v>29.9</v>
      </c>
      <c r="I149" s="1">
        <v>-16.899999999999999</v>
      </c>
      <c r="J149" s="1">
        <v>-5.3</v>
      </c>
      <c r="K149" s="1">
        <v>19.600000000000001</v>
      </c>
      <c r="M149" s="1">
        <v>3.1</v>
      </c>
      <c r="N149" s="1">
        <v>-16.899999999999999</v>
      </c>
      <c r="O149" s="1">
        <v>-31.6</v>
      </c>
      <c r="P149" s="1">
        <v>29.9</v>
      </c>
    </row>
    <row r="150" spans="1:16">
      <c r="A150" s="1">
        <v>56</v>
      </c>
      <c r="B150" s="1">
        <v>12</v>
      </c>
      <c r="C150" s="1">
        <v>995</v>
      </c>
      <c r="D150" s="1">
        <v>-3.9</v>
      </c>
      <c r="E150" s="1">
        <v>8.1</v>
      </c>
      <c r="F150" s="1">
        <v>-31.2</v>
      </c>
      <c r="G150" s="1">
        <v>2.1</v>
      </c>
      <c r="H150" s="1">
        <v>22.5</v>
      </c>
      <c r="I150" s="1">
        <v>-16.5</v>
      </c>
      <c r="J150" s="1">
        <v>-3.9</v>
      </c>
      <c r="K150" s="1">
        <v>20.399999999999999</v>
      </c>
      <c r="M150" s="1">
        <v>2.1</v>
      </c>
      <c r="N150" s="1">
        <v>-16.5</v>
      </c>
      <c r="O150" s="1">
        <v>-31.2</v>
      </c>
      <c r="P150" s="1">
        <v>22.5</v>
      </c>
    </row>
    <row r="151" spans="1:16">
      <c r="A151" s="1">
        <v>56</v>
      </c>
      <c r="B151" s="1">
        <v>13</v>
      </c>
      <c r="C151" s="1">
        <v>18</v>
      </c>
      <c r="D151" s="1">
        <v>-3.5</v>
      </c>
      <c r="E151" s="1">
        <v>8.5</v>
      </c>
      <c r="F151" s="1">
        <v>-30.5</v>
      </c>
      <c r="G151" s="1">
        <v>1</v>
      </c>
      <c r="H151" s="1">
        <v>18</v>
      </c>
      <c r="I151" s="1">
        <v>-16.2</v>
      </c>
      <c r="J151" s="1">
        <v>-2.5</v>
      </c>
      <c r="K151" s="1">
        <v>21.1</v>
      </c>
      <c r="M151" s="1">
        <v>1</v>
      </c>
      <c r="N151" s="1">
        <v>-16.2</v>
      </c>
      <c r="O151" s="1">
        <v>-30.5</v>
      </c>
      <c r="P151" s="1">
        <v>18</v>
      </c>
    </row>
    <row r="152" spans="1:16">
      <c r="A152" s="1">
        <v>56</v>
      </c>
      <c r="B152" s="1">
        <v>13</v>
      </c>
      <c r="C152" s="1">
        <v>44</v>
      </c>
      <c r="D152" s="1">
        <v>-3.2</v>
      </c>
      <c r="E152" s="1">
        <v>8.8000000000000007</v>
      </c>
      <c r="F152" s="1">
        <v>-29.8</v>
      </c>
      <c r="G152" s="1">
        <v>0.3</v>
      </c>
      <c r="H152" s="1">
        <v>14.8</v>
      </c>
      <c r="I152" s="1">
        <v>-16.5</v>
      </c>
      <c r="J152" s="1">
        <v>-0.4</v>
      </c>
      <c r="K152" s="1">
        <v>21.1</v>
      </c>
      <c r="M152" s="1">
        <v>0.3</v>
      </c>
      <c r="N152" s="1">
        <v>-16.5</v>
      </c>
      <c r="O152" s="1">
        <v>-29.8</v>
      </c>
      <c r="P152" s="1">
        <v>14.8</v>
      </c>
    </row>
    <row r="153" spans="1:16">
      <c r="A153" s="1">
        <v>56</v>
      </c>
      <c r="B153" s="1">
        <v>13</v>
      </c>
      <c r="C153" s="1">
        <v>67</v>
      </c>
      <c r="D153" s="1">
        <v>-2.5</v>
      </c>
      <c r="E153" s="1">
        <v>9.1999999999999993</v>
      </c>
      <c r="F153" s="1">
        <v>-28.8</v>
      </c>
      <c r="G153" s="1">
        <v>-0.4</v>
      </c>
      <c r="H153" s="1">
        <v>12.7</v>
      </c>
      <c r="I153" s="1">
        <v>-17.2</v>
      </c>
      <c r="J153" s="1">
        <v>2.4</v>
      </c>
      <c r="K153" s="1">
        <v>20</v>
      </c>
      <c r="M153" s="1">
        <v>-0.4</v>
      </c>
      <c r="N153" s="1">
        <v>-17.2</v>
      </c>
      <c r="O153" s="1">
        <v>-28.8</v>
      </c>
      <c r="P153" s="1">
        <v>12.7</v>
      </c>
    </row>
    <row r="154" spans="1:16">
      <c r="A154" s="1">
        <v>56</v>
      </c>
      <c r="B154" s="1">
        <v>13</v>
      </c>
      <c r="C154" s="1">
        <v>90</v>
      </c>
      <c r="D154" s="1">
        <v>-1.8</v>
      </c>
      <c r="E154" s="1">
        <v>9.5</v>
      </c>
      <c r="F154" s="1">
        <v>-27.7</v>
      </c>
      <c r="G154" s="1">
        <v>-0.7</v>
      </c>
      <c r="H154" s="1">
        <v>12.7</v>
      </c>
      <c r="I154" s="1">
        <v>-18.3</v>
      </c>
      <c r="J154" s="1">
        <v>4.5</v>
      </c>
      <c r="K154" s="1">
        <v>18.600000000000001</v>
      </c>
      <c r="M154" s="1">
        <v>-0.7</v>
      </c>
      <c r="N154" s="1">
        <v>-18.3</v>
      </c>
      <c r="O154" s="1">
        <v>-27.7</v>
      </c>
      <c r="P154" s="1">
        <v>12.7</v>
      </c>
    </row>
    <row r="155" spans="1:16">
      <c r="A155" s="1">
        <v>56</v>
      </c>
      <c r="B155" s="1">
        <v>13</v>
      </c>
      <c r="C155" s="1">
        <v>112</v>
      </c>
      <c r="D155" s="1">
        <v>-1.1000000000000001</v>
      </c>
      <c r="E155" s="1">
        <v>9.5</v>
      </c>
      <c r="F155" s="1">
        <v>-26.7</v>
      </c>
      <c r="G155" s="1">
        <v>-0.7</v>
      </c>
      <c r="H155" s="1">
        <v>14.1</v>
      </c>
      <c r="I155" s="1">
        <v>-20.100000000000001</v>
      </c>
      <c r="J155" s="1">
        <v>5.6</v>
      </c>
      <c r="K155" s="1">
        <v>16.5</v>
      </c>
      <c r="M155" s="1">
        <v>-0.7</v>
      </c>
      <c r="N155" s="1">
        <v>-20.100000000000001</v>
      </c>
      <c r="O155" s="1">
        <v>-26.7</v>
      </c>
      <c r="P155" s="1">
        <v>14.1</v>
      </c>
    </row>
    <row r="156" spans="1:16">
      <c r="A156" s="1">
        <v>56</v>
      </c>
      <c r="B156" s="1">
        <v>13</v>
      </c>
      <c r="C156" s="1">
        <v>137</v>
      </c>
      <c r="D156" s="1">
        <v>-0.7</v>
      </c>
      <c r="E156" s="1">
        <v>9.5</v>
      </c>
      <c r="F156" s="1">
        <v>-26.7</v>
      </c>
      <c r="G156" s="1">
        <v>-0.4</v>
      </c>
      <c r="H156" s="1">
        <v>16.899999999999999</v>
      </c>
      <c r="I156" s="1">
        <v>-22.9</v>
      </c>
      <c r="J156" s="1">
        <v>5.6</v>
      </c>
      <c r="K156" s="1">
        <v>13.3</v>
      </c>
      <c r="M156" s="1">
        <v>-0.4</v>
      </c>
      <c r="N156" s="1">
        <v>-22.9</v>
      </c>
      <c r="O156" s="1">
        <v>-26.7</v>
      </c>
      <c r="P156" s="1">
        <v>16.899999999999999</v>
      </c>
    </row>
    <row r="157" spans="1:16">
      <c r="A157" s="1">
        <v>56</v>
      </c>
      <c r="B157" s="1">
        <v>13</v>
      </c>
      <c r="C157" s="1">
        <v>159</v>
      </c>
      <c r="D157" s="1">
        <v>-0.4</v>
      </c>
      <c r="E157" s="1">
        <v>9.5</v>
      </c>
      <c r="F157" s="1">
        <v>-26.7</v>
      </c>
      <c r="G157" s="1">
        <v>0.3</v>
      </c>
      <c r="H157" s="1">
        <v>20.8</v>
      </c>
      <c r="I157" s="1">
        <v>-26.4</v>
      </c>
      <c r="J157" s="1">
        <v>4.9000000000000004</v>
      </c>
      <c r="K157" s="1">
        <v>9.5</v>
      </c>
      <c r="M157" s="1">
        <v>0.3</v>
      </c>
      <c r="N157" s="1">
        <v>-26.4</v>
      </c>
      <c r="O157" s="1">
        <v>-26.7</v>
      </c>
      <c r="P157" s="1">
        <v>20.8</v>
      </c>
    </row>
    <row r="158" spans="1:16">
      <c r="A158" s="1">
        <v>56</v>
      </c>
      <c r="B158" s="1">
        <v>13</v>
      </c>
      <c r="C158" s="1">
        <v>181</v>
      </c>
      <c r="D158" s="1">
        <v>-0.4</v>
      </c>
      <c r="E158" s="1">
        <v>9.5</v>
      </c>
      <c r="F158" s="1">
        <v>-27</v>
      </c>
      <c r="G158" s="1">
        <v>1.7</v>
      </c>
      <c r="H158" s="1">
        <v>25</v>
      </c>
      <c r="I158" s="1">
        <v>-31.3</v>
      </c>
      <c r="J158" s="1">
        <v>2.8</v>
      </c>
      <c r="K158" s="1">
        <v>5.2</v>
      </c>
      <c r="M158" s="1">
        <v>1.7</v>
      </c>
      <c r="N158" s="1">
        <v>-31.3</v>
      </c>
      <c r="O158" s="1">
        <v>-27</v>
      </c>
      <c r="P158" s="1">
        <v>25</v>
      </c>
    </row>
    <row r="159" spans="1:16">
      <c r="A159" s="1">
        <v>56</v>
      </c>
      <c r="B159" s="1">
        <v>13</v>
      </c>
      <c r="C159" s="1">
        <v>205</v>
      </c>
      <c r="D159" s="1">
        <v>-0.7</v>
      </c>
      <c r="E159" s="1">
        <v>9.1999999999999993</v>
      </c>
      <c r="F159" s="1">
        <v>-27.4</v>
      </c>
      <c r="G159" s="1">
        <v>3.1</v>
      </c>
      <c r="H159" s="1">
        <v>28.5</v>
      </c>
      <c r="I159" s="1">
        <v>-36.6</v>
      </c>
      <c r="J159" s="1">
        <v>0</v>
      </c>
      <c r="K159" s="1">
        <v>1</v>
      </c>
      <c r="M159" s="1">
        <v>3.1</v>
      </c>
      <c r="N159" s="1">
        <v>-36.6</v>
      </c>
      <c r="O159" s="1">
        <v>-27.4</v>
      </c>
      <c r="P159" s="1">
        <v>28.5</v>
      </c>
    </row>
    <row r="160" spans="1:16">
      <c r="A160" s="1">
        <v>56</v>
      </c>
      <c r="B160" s="1">
        <v>13</v>
      </c>
      <c r="C160" s="1">
        <v>229</v>
      </c>
      <c r="D160" s="1">
        <v>-1.1000000000000001</v>
      </c>
      <c r="E160" s="1">
        <v>8.5</v>
      </c>
      <c r="F160" s="1">
        <v>-27.4</v>
      </c>
      <c r="G160" s="1">
        <v>5.6</v>
      </c>
      <c r="H160" s="1">
        <v>32.4</v>
      </c>
      <c r="I160" s="1">
        <v>-43.3</v>
      </c>
      <c r="J160" s="1">
        <v>-3.5</v>
      </c>
      <c r="K160" s="1">
        <v>-3.9</v>
      </c>
      <c r="M160" s="1">
        <v>5.6</v>
      </c>
      <c r="N160" s="1">
        <v>-43.3</v>
      </c>
      <c r="O160" s="1">
        <v>-27.4</v>
      </c>
      <c r="P160" s="1">
        <v>32.4</v>
      </c>
    </row>
    <row r="161" spans="1:16">
      <c r="A161" s="1">
        <v>56</v>
      </c>
      <c r="B161" s="1">
        <v>13</v>
      </c>
      <c r="C161" s="1">
        <v>253</v>
      </c>
      <c r="D161" s="1">
        <v>-1.8</v>
      </c>
      <c r="E161" s="1">
        <v>8.1</v>
      </c>
      <c r="F161" s="1">
        <v>-27</v>
      </c>
      <c r="G161" s="1">
        <v>8.1</v>
      </c>
      <c r="H161" s="1">
        <v>35.200000000000003</v>
      </c>
      <c r="I161" s="1">
        <v>-50.3</v>
      </c>
      <c r="J161" s="1">
        <v>-6.4</v>
      </c>
      <c r="K161" s="1">
        <v>-7.4</v>
      </c>
      <c r="M161" s="1">
        <v>8.1</v>
      </c>
      <c r="N161" s="1">
        <v>-50.3</v>
      </c>
      <c r="O161" s="1">
        <v>-27</v>
      </c>
      <c r="P161" s="1">
        <v>35.200000000000003</v>
      </c>
    </row>
    <row r="162" spans="1:16">
      <c r="A162" s="1">
        <v>56</v>
      </c>
      <c r="B162" s="1">
        <v>13</v>
      </c>
      <c r="C162" s="1">
        <v>277</v>
      </c>
      <c r="D162" s="1">
        <v>-2.5</v>
      </c>
      <c r="E162" s="1">
        <v>7.4</v>
      </c>
      <c r="F162" s="1">
        <v>-26.7</v>
      </c>
      <c r="G162" s="1">
        <v>10.9</v>
      </c>
      <c r="H162" s="1">
        <v>36.6</v>
      </c>
      <c r="I162" s="1">
        <v>-57.3</v>
      </c>
      <c r="J162" s="1">
        <v>-8.5</v>
      </c>
      <c r="K162" s="1">
        <v>-9.1999999999999993</v>
      </c>
      <c r="M162" s="1">
        <v>10.9</v>
      </c>
      <c r="N162" s="1">
        <v>-57.3</v>
      </c>
      <c r="O162" s="1">
        <v>-26.7</v>
      </c>
      <c r="P162" s="1">
        <v>36.6</v>
      </c>
    </row>
    <row r="163" spans="1:16">
      <c r="A163" s="1">
        <v>56</v>
      </c>
      <c r="B163" s="1">
        <v>13</v>
      </c>
      <c r="C163" s="1">
        <v>300</v>
      </c>
      <c r="D163" s="1">
        <v>-3.2</v>
      </c>
      <c r="E163" s="1">
        <v>6.4</v>
      </c>
      <c r="F163" s="1">
        <v>-25.3</v>
      </c>
      <c r="G163" s="1">
        <v>14</v>
      </c>
      <c r="H163" s="1">
        <v>37.299999999999997</v>
      </c>
      <c r="I163" s="1">
        <v>-64</v>
      </c>
      <c r="J163" s="1">
        <v>-10.199999999999999</v>
      </c>
      <c r="K163" s="1">
        <v>-9.5</v>
      </c>
      <c r="M163" s="1">
        <v>14</v>
      </c>
      <c r="N163" s="1">
        <v>-64</v>
      </c>
      <c r="O163" s="1">
        <v>-25.3</v>
      </c>
      <c r="P163" s="1">
        <v>37.299999999999997</v>
      </c>
    </row>
    <row r="164" spans="1:16">
      <c r="A164" s="1">
        <v>56</v>
      </c>
      <c r="B164" s="1">
        <v>13</v>
      </c>
      <c r="C164" s="1">
        <v>324</v>
      </c>
      <c r="D164" s="1">
        <v>-3.5</v>
      </c>
      <c r="E164" s="1">
        <v>5.6</v>
      </c>
      <c r="F164" s="1">
        <v>-23.9</v>
      </c>
      <c r="G164" s="1">
        <v>16.2</v>
      </c>
      <c r="H164" s="1">
        <v>37</v>
      </c>
      <c r="I164" s="1">
        <v>-68.2</v>
      </c>
      <c r="J164" s="1">
        <v>-11.3</v>
      </c>
      <c r="K164" s="1">
        <v>-8.5</v>
      </c>
      <c r="M164" s="1">
        <v>16.2</v>
      </c>
      <c r="N164" s="1">
        <v>-68.2</v>
      </c>
      <c r="O164" s="1">
        <v>-23.9</v>
      </c>
      <c r="P164" s="1">
        <v>37</v>
      </c>
    </row>
    <row r="165" spans="1:16">
      <c r="A165" s="1">
        <v>56</v>
      </c>
      <c r="B165" s="1">
        <v>13</v>
      </c>
      <c r="C165" s="1">
        <v>347</v>
      </c>
      <c r="D165" s="1">
        <v>-3.9</v>
      </c>
      <c r="E165" s="1">
        <v>5.3</v>
      </c>
      <c r="F165" s="1">
        <v>-22.1</v>
      </c>
      <c r="G165" s="1">
        <v>18.600000000000001</v>
      </c>
      <c r="H165" s="1">
        <v>36.200000000000003</v>
      </c>
      <c r="I165" s="1">
        <v>-71.400000000000006</v>
      </c>
      <c r="J165" s="1">
        <v>-12.3</v>
      </c>
      <c r="K165" s="1">
        <v>-6.4</v>
      </c>
      <c r="M165" s="1">
        <v>18.600000000000001</v>
      </c>
      <c r="N165" s="1">
        <v>-71.400000000000006</v>
      </c>
      <c r="O165" s="1">
        <v>-22.1</v>
      </c>
      <c r="P165" s="1">
        <v>36.200000000000003</v>
      </c>
    </row>
    <row r="166" spans="1:16">
      <c r="A166" s="1">
        <v>56</v>
      </c>
      <c r="B166" s="1">
        <v>13</v>
      </c>
      <c r="C166" s="1">
        <v>370</v>
      </c>
      <c r="D166" s="1">
        <v>-3.9</v>
      </c>
      <c r="E166" s="1">
        <v>4.5999999999999996</v>
      </c>
      <c r="F166" s="1">
        <v>-20.7</v>
      </c>
      <c r="G166" s="1">
        <v>20.7</v>
      </c>
      <c r="H166" s="1">
        <v>35.200000000000003</v>
      </c>
      <c r="I166" s="1">
        <v>-72.8</v>
      </c>
      <c r="J166" s="1">
        <v>-13</v>
      </c>
      <c r="K166" s="1">
        <v>-3.2</v>
      </c>
      <c r="M166" s="1">
        <v>20.7</v>
      </c>
      <c r="N166" s="1">
        <v>-72.8</v>
      </c>
      <c r="O166" s="1">
        <v>-20.7</v>
      </c>
      <c r="P166" s="1">
        <v>35.200000000000003</v>
      </c>
    </row>
    <row r="167" spans="1:16">
      <c r="A167" s="1">
        <v>56</v>
      </c>
      <c r="B167" s="1">
        <v>13</v>
      </c>
      <c r="C167" s="1">
        <v>394</v>
      </c>
      <c r="D167" s="1">
        <v>-4.2</v>
      </c>
      <c r="E167" s="1">
        <v>4.2</v>
      </c>
      <c r="F167" s="1">
        <v>-18.899999999999999</v>
      </c>
      <c r="G167" s="1">
        <v>22.8</v>
      </c>
      <c r="H167" s="1">
        <v>33.799999999999997</v>
      </c>
      <c r="I167" s="1">
        <v>-72.400000000000006</v>
      </c>
      <c r="J167" s="1">
        <v>-13.7</v>
      </c>
      <c r="K167" s="1">
        <v>0</v>
      </c>
      <c r="M167" s="1">
        <v>22.8</v>
      </c>
      <c r="N167" s="1">
        <v>-72.400000000000006</v>
      </c>
      <c r="O167" s="1">
        <v>-18.899999999999999</v>
      </c>
      <c r="P167" s="1">
        <v>33.799999999999997</v>
      </c>
    </row>
    <row r="168" spans="1:16">
      <c r="A168" s="1">
        <v>56</v>
      </c>
      <c r="B168" s="1">
        <v>13</v>
      </c>
      <c r="C168" s="1">
        <v>418</v>
      </c>
      <c r="D168" s="1">
        <v>-4.2</v>
      </c>
      <c r="E168" s="1">
        <v>3.9</v>
      </c>
      <c r="F168" s="1">
        <v>-17.2</v>
      </c>
      <c r="G168" s="1">
        <v>24.6</v>
      </c>
      <c r="H168" s="1">
        <v>32.4</v>
      </c>
      <c r="I168" s="1">
        <v>-70.7</v>
      </c>
      <c r="J168" s="1">
        <v>-14.1</v>
      </c>
      <c r="K168" s="1">
        <v>2.4</v>
      </c>
      <c r="M168" s="1">
        <v>24.6</v>
      </c>
      <c r="N168" s="1">
        <v>-70.7</v>
      </c>
      <c r="O168" s="1">
        <v>-17.2</v>
      </c>
      <c r="P168" s="1">
        <v>32.4</v>
      </c>
    </row>
    <row r="169" spans="1:16">
      <c r="A169" s="1">
        <v>56</v>
      </c>
      <c r="B169" s="1">
        <v>13</v>
      </c>
      <c r="C169" s="1">
        <v>440</v>
      </c>
      <c r="D169" s="1">
        <v>-4.2</v>
      </c>
      <c r="E169" s="1">
        <v>3.5</v>
      </c>
      <c r="F169" s="1">
        <v>-15.1</v>
      </c>
      <c r="G169" s="1">
        <v>26</v>
      </c>
      <c r="H169" s="1">
        <v>30.3</v>
      </c>
      <c r="I169" s="1">
        <v>-67.900000000000006</v>
      </c>
      <c r="J169" s="1">
        <v>-14.4</v>
      </c>
      <c r="K169" s="1">
        <v>3.8</v>
      </c>
      <c r="M169" s="1">
        <v>26</v>
      </c>
      <c r="N169" s="1">
        <v>-67.900000000000006</v>
      </c>
      <c r="O169" s="1">
        <v>-15.1</v>
      </c>
      <c r="P169" s="1">
        <v>30.3</v>
      </c>
    </row>
    <row r="170" spans="1:16">
      <c r="A170" s="1">
        <v>56</v>
      </c>
      <c r="B170" s="1">
        <v>13</v>
      </c>
      <c r="C170" s="1">
        <v>464</v>
      </c>
      <c r="D170" s="1">
        <v>-4.2</v>
      </c>
      <c r="E170" s="1">
        <v>2.8</v>
      </c>
      <c r="F170" s="1">
        <v>-13</v>
      </c>
      <c r="G170" s="1">
        <v>27.8</v>
      </c>
      <c r="H170" s="1">
        <v>28.5</v>
      </c>
      <c r="I170" s="1">
        <v>-63.3</v>
      </c>
      <c r="J170" s="1">
        <v>-15.1</v>
      </c>
      <c r="K170" s="1">
        <v>4.2</v>
      </c>
      <c r="M170" s="1">
        <v>27.8</v>
      </c>
      <c r="N170" s="1">
        <v>-63.3</v>
      </c>
      <c r="O170" s="1">
        <v>-13</v>
      </c>
      <c r="P170" s="1">
        <v>28.5</v>
      </c>
    </row>
    <row r="171" spans="1:16">
      <c r="A171" s="1">
        <v>56</v>
      </c>
      <c r="B171" s="1">
        <v>13</v>
      </c>
      <c r="C171" s="1">
        <v>486</v>
      </c>
      <c r="D171" s="1">
        <v>-4.2</v>
      </c>
      <c r="E171" s="1">
        <v>2.5</v>
      </c>
      <c r="F171" s="1">
        <v>-11.2</v>
      </c>
      <c r="G171" s="1">
        <v>28.8</v>
      </c>
      <c r="H171" s="1">
        <v>26.8</v>
      </c>
      <c r="I171" s="1">
        <v>-58.4</v>
      </c>
      <c r="J171" s="1">
        <v>-15.5</v>
      </c>
      <c r="K171" s="1">
        <v>4.2</v>
      </c>
      <c r="M171" s="1">
        <v>28.8</v>
      </c>
      <c r="N171" s="1">
        <v>-58.4</v>
      </c>
      <c r="O171" s="1">
        <v>-11.2</v>
      </c>
      <c r="P171" s="1">
        <v>26.8</v>
      </c>
    </row>
    <row r="172" spans="1:16">
      <c r="A172" s="1">
        <v>56</v>
      </c>
      <c r="B172" s="1">
        <v>13</v>
      </c>
      <c r="C172" s="1">
        <v>510</v>
      </c>
      <c r="D172" s="1">
        <v>-4.2</v>
      </c>
      <c r="E172" s="1">
        <v>2.5</v>
      </c>
      <c r="F172" s="1">
        <v>-9.4</v>
      </c>
      <c r="G172" s="1">
        <v>29.9</v>
      </c>
      <c r="H172" s="1">
        <v>25</v>
      </c>
      <c r="I172" s="1">
        <v>-52.1</v>
      </c>
      <c r="J172" s="1">
        <v>-15.8</v>
      </c>
      <c r="K172" s="1">
        <v>3.5</v>
      </c>
      <c r="M172" s="1">
        <v>29.9</v>
      </c>
      <c r="N172" s="1">
        <v>-52.1</v>
      </c>
      <c r="O172" s="1">
        <v>-9.4</v>
      </c>
      <c r="P172" s="1">
        <v>25</v>
      </c>
    </row>
    <row r="173" spans="1:16">
      <c r="A173" s="1">
        <v>56</v>
      </c>
      <c r="B173" s="1">
        <v>13</v>
      </c>
      <c r="C173" s="1">
        <v>533</v>
      </c>
      <c r="D173" s="1">
        <v>-4.2</v>
      </c>
      <c r="E173" s="1">
        <v>2.1</v>
      </c>
      <c r="F173" s="1">
        <v>-7.3</v>
      </c>
      <c r="G173" s="1">
        <v>30.9</v>
      </c>
      <c r="H173" s="1">
        <v>23.2</v>
      </c>
      <c r="I173" s="1">
        <v>-45</v>
      </c>
      <c r="J173" s="1">
        <v>-16.600000000000001</v>
      </c>
      <c r="K173" s="1">
        <v>2.1</v>
      </c>
      <c r="M173" s="1">
        <v>30.9</v>
      </c>
      <c r="N173" s="1">
        <v>-45</v>
      </c>
      <c r="O173" s="1">
        <v>-7.3</v>
      </c>
      <c r="P173" s="1">
        <v>23.2</v>
      </c>
    </row>
    <row r="174" spans="1:16">
      <c r="A174" s="1">
        <v>56</v>
      </c>
      <c r="B174" s="1">
        <v>13</v>
      </c>
      <c r="C174" s="1">
        <v>558</v>
      </c>
      <c r="D174" s="1">
        <v>-4.2</v>
      </c>
      <c r="E174" s="1">
        <v>2.1</v>
      </c>
      <c r="F174" s="1">
        <v>-5.9</v>
      </c>
      <c r="G174" s="1">
        <v>31.3</v>
      </c>
      <c r="H174" s="1">
        <v>21.8</v>
      </c>
      <c r="I174" s="1">
        <v>-37.6</v>
      </c>
      <c r="J174" s="1">
        <v>-16.899999999999999</v>
      </c>
      <c r="K174" s="1">
        <v>1</v>
      </c>
      <c r="M174" s="1">
        <v>31.3</v>
      </c>
      <c r="N174" s="1">
        <v>-37.6</v>
      </c>
      <c r="O174" s="1">
        <v>-5.9</v>
      </c>
      <c r="P174" s="1">
        <v>21.8</v>
      </c>
    </row>
    <row r="175" spans="1:16">
      <c r="A175" s="1">
        <v>56</v>
      </c>
      <c r="B175" s="1">
        <v>13</v>
      </c>
      <c r="C175" s="1">
        <v>581</v>
      </c>
      <c r="D175" s="1">
        <v>-4.2</v>
      </c>
      <c r="E175" s="1">
        <v>1.8</v>
      </c>
      <c r="F175" s="1">
        <v>-4.2</v>
      </c>
      <c r="G175" s="1">
        <v>31.3</v>
      </c>
      <c r="H175" s="1">
        <v>20.399999999999999</v>
      </c>
      <c r="I175" s="1">
        <v>-30.3</v>
      </c>
      <c r="J175" s="1">
        <v>-17.600000000000001</v>
      </c>
      <c r="K175" s="1">
        <v>0.3</v>
      </c>
      <c r="M175" s="1">
        <v>31.3</v>
      </c>
      <c r="N175" s="1">
        <v>-30.3</v>
      </c>
      <c r="O175" s="1">
        <v>-4.2</v>
      </c>
      <c r="P175" s="1">
        <v>20.399999999999999</v>
      </c>
    </row>
    <row r="176" spans="1:16">
      <c r="A176" s="1">
        <v>56</v>
      </c>
      <c r="B176" s="1">
        <v>13</v>
      </c>
      <c r="C176" s="1">
        <v>605</v>
      </c>
      <c r="D176" s="1">
        <v>-4.5999999999999996</v>
      </c>
      <c r="E176" s="1">
        <v>1.8</v>
      </c>
      <c r="F176" s="1">
        <v>-2.4</v>
      </c>
      <c r="G176" s="1">
        <v>30.6</v>
      </c>
      <c r="H176" s="1">
        <v>19</v>
      </c>
      <c r="I176" s="1">
        <v>-23.9</v>
      </c>
      <c r="J176" s="1">
        <v>-18</v>
      </c>
      <c r="K176" s="1">
        <v>0</v>
      </c>
      <c r="M176" s="1">
        <v>30.6</v>
      </c>
      <c r="N176" s="1">
        <v>-23.9</v>
      </c>
      <c r="O176" s="1">
        <v>-2.4</v>
      </c>
      <c r="P176" s="1">
        <v>19</v>
      </c>
    </row>
    <row r="177" spans="1:16">
      <c r="A177" s="1">
        <v>56</v>
      </c>
      <c r="B177" s="1">
        <v>13</v>
      </c>
      <c r="C177" s="1">
        <v>629</v>
      </c>
      <c r="D177" s="1">
        <v>-4.5999999999999996</v>
      </c>
      <c r="E177" s="1">
        <v>1.4</v>
      </c>
      <c r="F177" s="1">
        <v>-1</v>
      </c>
      <c r="G177" s="1">
        <v>29.9</v>
      </c>
      <c r="H177" s="1">
        <v>18.7</v>
      </c>
      <c r="I177" s="1">
        <v>-18.7</v>
      </c>
      <c r="J177" s="1">
        <v>-18</v>
      </c>
      <c r="K177" s="1">
        <v>-0.7</v>
      </c>
      <c r="M177" s="1">
        <v>29.9</v>
      </c>
      <c r="N177" s="1">
        <v>-18.7</v>
      </c>
      <c r="O177" s="1">
        <v>-1</v>
      </c>
      <c r="P177" s="1">
        <v>18.7</v>
      </c>
    </row>
    <row r="178" spans="1:16">
      <c r="A178" s="1">
        <v>56</v>
      </c>
      <c r="B178" s="1">
        <v>13</v>
      </c>
      <c r="C178" s="1">
        <v>653</v>
      </c>
      <c r="D178" s="1">
        <v>-4.5999999999999996</v>
      </c>
      <c r="E178" s="1">
        <v>1.1000000000000001</v>
      </c>
      <c r="F178" s="1">
        <v>0</v>
      </c>
      <c r="G178" s="1">
        <v>28.5</v>
      </c>
      <c r="H178" s="1">
        <v>18.7</v>
      </c>
      <c r="I178" s="1">
        <v>-14.4</v>
      </c>
      <c r="J178" s="1">
        <v>-17.600000000000001</v>
      </c>
      <c r="K178" s="1">
        <v>-2.1</v>
      </c>
      <c r="M178" s="1">
        <v>28.5</v>
      </c>
      <c r="N178" s="1">
        <v>-14.4</v>
      </c>
      <c r="O178" s="1">
        <v>0</v>
      </c>
      <c r="P178" s="1">
        <v>18.7</v>
      </c>
    </row>
    <row r="179" spans="1:16">
      <c r="A179" s="1">
        <v>56</v>
      </c>
      <c r="B179" s="1">
        <v>13</v>
      </c>
      <c r="C179" s="1">
        <v>676</v>
      </c>
      <c r="D179" s="1">
        <v>-4.5999999999999996</v>
      </c>
      <c r="E179" s="1">
        <v>0.7</v>
      </c>
      <c r="F179" s="1">
        <v>1.1000000000000001</v>
      </c>
      <c r="G179" s="1">
        <v>26.7</v>
      </c>
      <c r="H179" s="1">
        <v>19.399999999999999</v>
      </c>
      <c r="I179" s="1">
        <v>-12</v>
      </c>
      <c r="J179" s="1">
        <v>-16.899999999999999</v>
      </c>
      <c r="K179" s="1">
        <v>-4.3</v>
      </c>
      <c r="M179" s="1">
        <v>26.7</v>
      </c>
      <c r="N179" s="1">
        <v>-12</v>
      </c>
      <c r="O179" s="1">
        <v>1.1000000000000001</v>
      </c>
      <c r="P179" s="1">
        <v>19.399999999999999</v>
      </c>
    </row>
    <row r="180" spans="1:16">
      <c r="A180" s="1">
        <v>56</v>
      </c>
      <c r="B180" s="1">
        <v>13</v>
      </c>
      <c r="C180" s="1">
        <v>700</v>
      </c>
      <c r="D180" s="1">
        <v>-4.5999999999999996</v>
      </c>
      <c r="E180" s="1">
        <v>0</v>
      </c>
      <c r="F180" s="1">
        <v>1.8</v>
      </c>
      <c r="G180" s="1">
        <v>24.9</v>
      </c>
      <c r="H180" s="1">
        <v>21.1</v>
      </c>
      <c r="I180" s="1">
        <v>-10.6</v>
      </c>
      <c r="J180" s="1">
        <v>-15.5</v>
      </c>
      <c r="K180" s="1">
        <v>-5.7</v>
      </c>
      <c r="M180" s="1">
        <v>24.9</v>
      </c>
      <c r="N180" s="1">
        <v>-10.6</v>
      </c>
      <c r="O180" s="1">
        <v>1.8</v>
      </c>
      <c r="P180" s="1">
        <v>21.1</v>
      </c>
    </row>
    <row r="181" spans="1:16">
      <c r="A181" s="1">
        <v>56</v>
      </c>
      <c r="B181" s="1">
        <v>13</v>
      </c>
      <c r="C181" s="1">
        <v>723</v>
      </c>
      <c r="D181" s="1">
        <v>-4.5999999999999996</v>
      </c>
      <c r="E181" s="1">
        <v>-0.7</v>
      </c>
      <c r="F181" s="1">
        <v>2.2000000000000002</v>
      </c>
      <c r="G181" s="1">
        <v>23.2</v>
      </c>
      <c r="H181" s="1">
        <v>23.9</v>
      </c>
      <c r="I181" s="1">
        <v>-10.9</v>
      </c>
      <c r="J181" s="1">
        <v>-13.4</v>
      </c>
      <c r="K181" s="1">
        <v>-7.1</v>
      </c>
      <c r="M181" s="1">
        <v>23.2</v>
      </c>
      <c r="N181" s="1">
        <v>-10.9</v>
      </c>
      <c r="O181" s="1">
        <v>2.2000000000000002</v>
      </c>
      <c r="P181" s="1">
        <v>23.9</v>
      </c>
    </row>
    <row r="182" spans="1:16">
      <c r="A182" s="1">
        <v>56</v>
      </c>
      <c r="B182" s="1">
        <v>13</v>
      </c>
      <c r="C182" s="1">
        <v>746</v>
      </c>
      <c r="D182" s="1">
        <v>-4.9000000000000004</v>
      </c>
      <c r="E182" s="1">
        <v>-1</v>
      </c>
      <c r="F182" s="1">
        <v>1.5</v>
      </c>
      <c r="G182" s="1">
        <v>22.1</v>
      </c>
      <c r="H182" s="1">
        <v>28.2</v>
      </c>
      <c r="I182" s="1">
        <v>-12.3</v>
      </c>
      <c r="J182" s="1">
        <v>-10.6</v>
      </c>
      <c r="K182" s="1">
        <v>-7.8</v>
      </c>
      <c r="M182" s="1">
        <v>22.1</v>
      </c>
      <c r="N182" s="1">
        <v>-12.3</v>
      </c>
      <c r="O182" s="1">
        <v>1.5</v>
      </c>
      <c r="P182" s="1">
        <v>28.2</v>
      </c>
    </row>
    <row r="183" spans="1:16">
      <c r="A183" s="1">
        <v>56</v>
      </c>
      <c r="B183" s="1">
        <v>13</v>
      </c>
      <c r="C183" s="1">
        <v>770</v>
      </c>
      <c r="D183" s="1">
        <v>-4.9000000000000004</v>
      </c>
      <c r="E183" s="1">
        <v>-1.4</v>
      </c>
      <c r="F183" s="1">
        <v>0</v>
      </c>
      <c r="G183" s="1">
        <v>21.8</v>
      </c>
      <c r="H183" s="1">
        <v>33.4</v>
      </c>
      <c r="I183" s="1">
        <v>-14.8</v>
      </c>
      <c r="J183" s="1">
        <v>-7.1</v>
      </c>
      <c r="K183" s="1">
        <v>-7.8</v>
      </c>
      <c r="M183" s="1">
        <v>21.8</v>
      </c>
      <c r="N183" s="1">
        <v>-14.8</v>
      </c>
      <c r="O183" s="1">
        <v>0</v>
      </c>
      <c r="P183" s="1">
        <v>33.4</v>
      </c>
    </row>
    <row r="184" spans="1:16">
      <c r="A184" s="1">
        <v>56</v>
      </c>
      <c r="B184" s="1">
        <v>13</v>
      </c>
      <c r="C184" s="1">
        <v>793</v>
      </c>
      <c r="D184" s="1">
        <v>-4.9000000000000004</v>
      </c>
      <c r="E184" s="1">
        <v>-1</v>
      </c>
      <c r="F184" s="1">
        <v>-2.1</v>
      </c>
      <c r="G184" s="1">
        <v>21.4</v>
      </c>
      <c r="H184" s="1">
        <v>40.1</v>
      </c>
      <c r="I184" s="1">
        <v>-17.2</v>
      </c>
      <c r="J184" s="1">
        <v>-3.5</v>
      </c>
      <c r="K184" s="1">
        <v>-6</v>
      </c>
      <c r="M184" s="1">
        <v>21.4</v>
      </c>
      <c r="N184" s="1">
        <v>-17.2</v>
      </c>
      <c r="O184" s="1">
        <v>-2.1</v>
      </c>
      <c r="P184" s="1">
        <v>40.1</v>
      </c>
    </row>
    <row r="185" spans="1:16">
      <c r="A185" s="1">
        <v>56</v>
      </c>
      <c r="B185" s="1">
        <v>13</v>
      </c>
      <c r="C185" s="1">
        <v>816</v>
      </c>
      <c r="D185" s="1">
        <v>-4.9000000000000004</v>
      </c>
      <c r="E185" s="1">
        <v>-0.7</v>
      </c>
      <c r="F185" s="1">
        <v>-4.9000000000000004</v>
      </c>
      <c r="G185" s="1">
        <v>20.7</v>
      </c>
      <c r="H185" s="1">
        <v>47.5</v>
      </c>
      <c r="I185" s="1">
        <v>-19.7</v>
      </c>
      <c r="J185" s="1">
        <v>-0.4</v>
      </c>
      <c r="K185" s="1">
        <v>-3.2</v>
      </c>
      <c r="M185" s="1">
        <v>20.7</v>
      </c>
      <c r="N185" s="1">
        <v>-19.7</v>
      </c>
      <c r="O185" s="1">
        <v>-4.9000000000000004</v>
      </c>
      <c r="P185" s="1">
        <v>47.5</v>
      </c>
    </row>
    <row r="186" spans="1:16">
      <c r="A186" s="1">
        <v>56</v>
      </c>
      <c r="B186" s="1">
        <v>13</v>
      </c>
      <c r="C186" s="1">
        <v>840</v>
      </c>
      <c r="D186" s="1">
        <v>-4.9000000000000004</v>
      </c>
      <c r="E186" s="1">
        <v>0</v>
      </c>
      <c r="F186" s="1">
        <v>-7.7</v>
      </c>
      <c r="G186" s="1">
        <v>20.399999999999999</v>
      </c>
      <c r="H186" s="1">
        <v>53.8</v>
      </c>
      <c r="I186" s="1">
        <v>-21.1</v>
      </c>
      <c r="J186" s="1">
        <v>1.4</v>
      </c>
      <c r="K186" s="1">
        <v>-0.7</v>
      </c>
      <c r="M186" s="1">
        <v>20.399999999999999</v>
      </c>
      <c r="N186" s="1">
        <v>-21.1</v>
      </c>
      <c r="O186" s="1">
        <v>-7.7</v>
      </c>
      <c r="P186" s="1">
        <v>53.8</v>
      </c>
    </row>
    <row r="187" spans="1:16">
      <c r="A187" s="1">
        <v>56</v>
      </c>
      <c r="B187" s="1">
        <v>13</v>
      </c>
      <c r="C187" s="1">
        <v>864</v>
      </c>
      <c r="D187" s="1">
        <v>-4.9000000000000004</v>
      </c>
      <c r="E187" s="1">
        <v>1.1000000000000001</v>
      </c>
      <c r="F187" s="1">
        <v>-10.9</v>
      </c>
      <c r="G187" s="1">
        <v>19.7</v>
      </c>
      <c r="H187" s="1">
        <v>61.2</v>
      </c>
      <c r="I187" s="1">
        <v>-22.2</v>
      </c>
      <c r="J187" s="1">
        <v>2.4</v>
      </c>
      <c r="K187" s="1">
        <v>1.7</v>
      </c>
      <c r="M187" s="1">
        <v>19.7</v>
      </c>
      <c r="N187" s="1">
        <v>-22.2</v>
      </c>
      <c r="O187" s="1">
        <v>-10.9</v>
      </c>
      <c r="P187" s="1">
        <v>61.2</v>
      </c>
    </row>
    <row r="188" spans="1:16">
      <c r="A188" s="1">
        <v>56</v>
      </c>
      <c r="B188" s="1">
        <v>13</v>
      </c>
      <c r="C188" s="1">
        <v>887</v>
      </c>
      <c r="D188" s="1">
        <v>-4.9000000000000004</v>
      </c>
      <c r="E188" s="1">
        <v>2.1</v>
      </c>
      <c r="F188" s="1">
        <v>-14</v>
      </c>
      <c r="G188" s="1">
        <v>18.600000000000001</v>
      </c>
      <c r="H188" s="1">
        <v>67.2</v>
      </c>
      <c r="I188" s="1">
        <v>-22.5</v>
      </c>
      <c r="J188" s="1">
        <v>2.1</v>
      </c>
      <c r="K188" s="1">
        <v>3.8</v>
      </c>
      <c r="M188" s="1">
        <v>18.600000000000001</v>
      </c>
      <c r="N188" s="1">
        <v>-22.5</v>
      </c>
      <c r="O188" s="1">
        <v>-14</v>
      </c>
      <c r="P188" s="1">
        <v>67.2</v>
      </c>
    </row>
    <row r="189" spans="1:16">
      <c r="A189" s="1">
        <v>56</v>
      </c>
      <c r="B189" s="1">
        <v>13</v>
      </c>
      <c r="C189" s="1">
        <v>910</v>
      </c>
      <c r="D189" s="1">
        <v>-5.3</v>
      </c>
      <c r="E189" s="1">
        <v>3.2</v>
      </c>
      <c r="F189" s="1">
        <v>-17.2</v>
      </c>
      <c r="G189" s="1">
        <v>17.2</v>
      </c>
      <c r="H189" s="1">
        <v>72.099999999999994</v>
      </c>
      <c r="I189" s="1">
        <v>-22.2</v>
      </c>
      <c r="J189" s="1">
        <v>1</v>
      </c>
      <c r="K189" s="1">
        <v>5.2</v>
      </c>
      <c r="M189" s="1">
        <v>17.2</v>
      </c>
      <c r="N189" s="1">
        <v>-22.2</v>
      </c>
      <c r="O189" s="1">
        <v>-17.2</v>
      </c>
      <c r="P189" s="1">
        <v>72.099999999999994</v>
      </c>
    </row>
    <row r="190" spans="1:16">
      <c r="A190" s="1">
        <v>56</v>
      </c>
      <c r="B190" s="1">
        <v>13</v>
      </c>
      <c r="C190" s="1">
        <v>934</v>
      </c>
      <c r="D190" s="1">
        <v>-4.9000000000000004</v>
      </c>
      <c r="E190" s="1">
        <v>3.5</v>
      </c>
      <c r="F190" s="1">
        <v>-19.600000000000001</v>
      </c>
      <c r="G190" s="1">
        <v>15.1</v>
      </c>
      <c r="H190" s="1">
        <v>75.3</v>
      </c>
      <c r="I190" s="1">
        <v>-21.1</v>
      </c>
      <c r="J190" s="1">
        <v>-0.4</v>
      </c>
      <c r="K190" s="1">
        <v>6.3</v>
      </c>
      <c r="M190" s="1">
        <v>15.1</v>
      </c>
      <c r="N190" s="1">
        <v>-21.1</v>
      </c>
      <c r="O190" s="1">
        <v>-19.600000000000001</v>
      </c>
      <c r="P190" s="1">
        <v>75.3</v>
      </c>
    </row>
    <row r="191" spans="1:16">
      <c r="A191" s="1">
        <v>56</v>
      </c>
      <c r="B191" s="1">
        <v>13</v>
      </c>
      <c r="C191" s="1">
        <v>958</v>
      </c>
      <c r="D191" s="1">
        <v>-4.9000000000000004</v>
      </c>
      <c r="E191" s="1">
        <v>3.9</v>
      </c>
      <c r="F191" s="1">
        <v>-22.1</v>
      </c>
      <c r="G191" s="1">
        <v>13.3</v>
      </c>
      <c r="H191" s="1">
        <v>76.7</v>
      </c>
      <c r="I191" s="1">
        <v>-20.100000000000001</v>
      </c>
      <c r="J191" s="1">
        <v>-2.5</v>
      </c>
      <c r="K191" s="1">
        <v>7</v>
      </c>
      <c r="M191" s="1">
        <v>13.3</v>
      </c>
      <c r="N191" s="1">
        <v>-20.100000000000001</v>
      </c>
      <c r="O191" s="1">
        <v>-22.1</v>
      </c>
      <c r="P191" s="1">
        <v>76.7</v>
      </c>
    </row>
    <row r="192" spans="1:16">
      <c r="A192" s="1">
        <v>56</v>
      </c>
      <c r="B192" s="1">
        <v>13</v>
      </c>
      <c r="C192" s="1">
        <v>981</v>
      </c>
      <c r="D192" s="1">
        <v>-4.9000000000000004</v>
      </c>
      <c r="E192" s="1">
        <v>3.9</v>
      </c>
      <c r="F192" s="1">
        <v>-23.9</v>
      </c>
      <c r="G192" s="1">
        <v>11.6</v>
      </c>
      <c r="H192" s="1">
        <v>77</v>
      </c>
      <c r="I192" s="1">
        <v>-19</v>
      </c>
      <c r="J192" s="1">
        <v>-4.2</v>
      </c>
      <c r="K192" s="1">
        <v>8</v>
      </c>
      <c r="M192" s="1">
        <v>11.6</v>
      </c>
      <c r="N192" s="1">
        <v>-19</v>
      </c>
      <c r="O192" s="1">
        <v>-23.9</v>
      </c>
      <c r="P192" s="1">
        <v>77</v>
      </c>
    </row>
    <row r="193" spans="1:16">
      <c r="A193" s="1">
        <v>56</v>
      </c>
      <c r="B193" s="1">
        <v>14</v>
      </c>
      <c r="C193" s="1">
        <v>4</v>
      </c>
      <c r="D193" s="1">
        <v>-4.9000000000000004</v>
      </c>
      <c r="E193" s="1">
        <v>4.2</v>
      </c>
      <c r="F193" s="1">
        <v>-26</v>
      </c>
      <c r="G193" s="1">
        <v>9.8000000000000007</v>
      </c>
      <c r="H193" s="1">
        <v>75.599999999999994</v>
      </c>
      <c r="I193" s="1">
        <v>-17.899999999999999</v>
      </c>
      <c r="J193" s="1">
        <v>-5.7</v>
      </c>
      <c r="K193" s="1">
        <v>9.1</v>
      </c>
      <c r="M193" s="1">
        <v>9.8000000000000007</v>
      </c>
      <c r="N193" s="1">
        <v>-17.899999999999999</v>
      </c>
      <c r="O193" s="1">
        <v>-26</v>
      </c>
      <c r="P193" s="1">
        <v>75.599999999999994</v>
      </c>
    </row>
    <row r="194" spans="1:16">
      <c r="A194" s="1">
        <v>56</v>
      </c>
      <c r="B194" s="1">
        <v>14</v>
      </c>
      <c r="C194" s="1">
        <v>28</v>
      </c>
      <c r="D194" s="1">
        <v>-4.9000000000000004</v>
      </c>
      <c r="E194" s="1">
        <v>4.2</v>
      </c>
      <c r="F194" s="1">
        <v>-27.4</v>
      </c>
      <c r="G194" s="1">
        <v>8.1</v>
      </c>
      <c r="H194" s="1">
        <v>73.2</v>
      </c>
      <c r="I194" s="1">
        <v>-16.899999999999999</v>
      </c>
      <c r="J194" s="1">
        <v>-6.7</v>
      </c>
      <c r="K194" s="1">
        <v>9.8000000000000007</v>
      </c>
      <c r="M194" s="1">
        <v>8.1</v>
      </c>
      <c r="N194" s="1">
        <v>-16.899999999999999</v>
      </c>
      <c r="O194" s="1">
        <v>-27.4</v>
      </c>
      <c r="P194" s="1">
        <v>73.2</v>
      </c>
    </row>
    <row r="195" spans="1:16">
      <c r="A195" s="1">
        <v>56</v>
      </c>
      <c r="B195" s="1">
        <v>14</v>
      </c>
      <c r="C195" s="1">
        <v>52</v>
      </c>
      <c r="D195" s="1">
        <v>-4.5999999999999996</v>
      </c>
      <c r="E195" s="1">
        <v>4.2</v>
      </c>
      <c r="F195" s="1">
        <v>-28.8</v>
      </c>
      <c r="G195" s="1">
        <v>6.3</v>
      </c>
      <c r="H195" s="1">
        <v>69.3</v>
      </c>
      <c r="I195" s="1">
        <v>-15.8</v>
      </c>
      <c r="J195" s="1">
        <v>-7.1</v>
      </c>
      <c r="K195" s="1">
        <v>10.9</v>
      </c>
      <c r="M195" s="1">
        <v>6.3</v>
      </c>
      <c r="N195" s="1">
        <v>-15.8</v>
      </c>
      <c r="O195" s="1">
        <v>-28.8</v>
      </c>
      <c r="P195" s="1">
        <v>69.3</v>
      </c>
    </row>
    <row r="196" spans="1:16">
      <c r="A196" s="1">
        <v>56</v>
      </c>
      <c r="B196" s="1">
        <v>14</v>
      </c>
      <c r="C196" s="1">
        <v>75</v>
      </c>
      <c r="D196" s="1">
        <v>-4.5999999999999996</v>
      </c>
      <c r="E196" s="1">
        <v>4.2</v>
      </c>
      <c r="F196" s="1">
        <v>-29.5</v>
      </c>
      <c r="G196" s="1">
        <v>4.9000000000000004</v>
      </c>
      <c r="H196" s="1">
        <v>64</v>
      </c>
      <c r="I196" s="1">
        <v>-15.1</v>
      </c>
      <c r="J196" s="1">
        <v>-7.4</v>
      </c>
      <c r="K196" s="1">
        <v>11.6</v>
      </c>
      <c r="M196" s="1">
        <v>4.9000000000000004</v>
      </c>
      <c r="N196" s="1">
        <v>-15.1</v>
      </c>
      <c r="O196" s="1">
        <v>-29.5</v>
      </c>
      <c r="P196" s="1">
        <v>64</v>
      </c>
    </row>
    <row r="197" spans="1:16">
      <c r="A197" s="1">
        <v>56</v>
      </c>
      <c r="B197" s="1">
        <v>14</v>
      </c>
      <c r="C197" s="1">
        <v>99</v>
      </c>
      <c r="D197" s="1">
        <v>-4.5999999999999996</v>
      </c>
      <c r="E197" s="1">
        <v>4.5999999999999996</v>
      </c>
      <c r="F197" s="1">
        <v>-30.2</v>
      </c>
      <c r="G197" s="1">
        <v>3.5</v>
      </c>
      <c r="H197" s="1">
        <v>58</v>
      </c>
      <c r="I197" s="1">
        <v>-14.4</v>
      </c>
      <c r="J197" s="1">
        <v>-7.1</v>
      </c>
      <c r="K197" s="1">
        <v>13</v>
      </c>
      <c r="M197" s="1">
        <v>3.5</v>
      </c>
      <c r="N197" s="1">
        <v>-14.4</v>
      </c>
      <c r="O197" s="1">
        <v>-30.2</v>
      </c>
      <c r="P197" s="1">
        <v>58</v>
      </c>
    </row>
    <row r="198" spans="1:16">
      <c r="A198" s="1">
        <v>56</v>
      </c>
      <c r="B198" s="1">
        <v>14</v>
      </c>
      <c r="C198" s="1">
        <v>121</v>
      </c>
      <c r="D198" s="1">
        <v>-4.5999999999999996</v>
      </c>
      <c r="E198" s="1">
        <v>4.9000000000000004</v>
      </c>
      <c r="F198" s="1">
        <v>-30.9</v>
      </c>
      <c r="G198" s="1">
        <v>2.4</v>
      </c>
      <c r="H198" s="1">
        <v>50.3</v>
      </c>
      <c r="I198" s="1">
        <v>-14.1</v>
      </c>
      <c r="J198" s="1">
        <v>-6.4</v>
      </c>
      <c r="K198" s="1">
        <v>14</v>
      </c>
      <c r="M198" s="1">
        <v>2.4</v>
      </c>
      <c r="N198" s="1">
        <v>-14.1</v>
      </c>
      <c r="O198" s="1">
        <v>-30.9</v>
      </c>
      <c r="P198" s="1">
        <v>50.3</v>
      </c>
    </row>
    <row r="199" spans="1:16">
      <c r="A199" s="1">
        <v>56</v>
      </c>
      <c r="B199" s="1">
        <v>14</v>
      </c>
      <c r="C199" s="1">
        <v>146</v>
      </c>
      <c r="D199" s="1">
        <v>-4.5999999999999996</v>
      </c>
      <c r="E199" s="1">
        <v>5.3</v>
      </c>
      <c r="F199" s="1">
        <v>-30.9</v>
      </c>
      <c r="G199" s="1">
        <v>1.7</v>
      </c>
      <c r="H199" s="1">
        <v>41.9</v>
      </c>
      <c r="I199" s="1">
        <v>-13.4</v>
      </c>
      <c r="J199" s="1">
        <v>-4.5999999999999996</v>
      </c>
      <c r="K199" s="1">
        <v>15.1</v>
      </c>
      <c r="M199" s="1">
        <v>1.7</v>
      </c>
      <c r="N199" s="1">
        <v>-13.4</v>
      </c>
      <c r="O199" s="1">
        <v>-30.9</v>
      </c>
      <c r="P199" s="1">
        <v>41.9</v>
      </c>
    </row>
    <row r="200" spans="1:16">
      <c r="A200" s="1">
        <v>56</v>
      </c>
      <c r="B200" s="1">
        <v>14</v>
      </c>
      <c r="C200" s="1">
        <v>169</v>
      </c>
      <c r="D200" s="1">
        <v>-4.5999999999999996</v>
      </c>
      <c r="E200" s="1">
        <v>5.6</v>
      </c>
      <c r="F200" s="1">
        <v>-30.9</v>
      </c>
      <c r="G200" s="1">
        <v>0.7</v>
      </c>
      <c r="H200" s="1">
        <v>33.4</v>
      </c>
      <c r="I200" s="1">
        <v>-13</v>
      </c>
      <c r="J200" s="1">
        <v>-3.2</v>
      </c>
      <c r="K200" s="1">
        <v>16.5</v>
      </c>
      <c r="M200" s="1">
        <v>0.7</v>
      </c>
      <c r="N200" s="1">
        <v>-13</v>
      </c>
      <c r="O200" s="1">
        <v>-30.9</v>
      </c>
      <c r="P200" s="1">
        <v>33.4</v>
      </c>
    </row>
    <row r="201" spans="1:16">
      <c r="A201" s="1">
        <v>56</v>
      </c>
      <c r="B201" s="1">
        <v>14</v>
      </c>
      <c r="C201" s="1">
        <v>193</v>
      </c>
      <c r="D201" s="1">
        <v>-4.2</v>
      </c>
      <c r="E201" s="1">
        <v>6</v>
      </c>
      <c r="F201" s="1">
        <v>-30.5</v>
      </c>
      <c r="G201" s="1">
        <v>0</v>
      </c>
      <c r="H201" s="1">
        <v>25.3</v>
      </c>
      <c r="I201" s="1">
        <v>-12.3</v>
      </c>
      <c r="J201" s="1">
        <v>-2.1</v>
      </c>
      <c r="K201" s="1">
        <v>17.5</v>
      </c>
      <c r="M201" s="1">
        <v>0</v>
      </c>
      <c r="N201" s="1">
        <v>-12.3</v>
      </c>
      <c r="O201" s="1">
        <v>-30.5</v>
      </c>
      <c r="P201" s="1">
        <v>25.3</v>
      </c>
    </row>
    <row r="202" spans="1:16">
      <c r="A202" s="1">
        <v>56</v>
      </c>
      <c r="B202" s="1">
        <v>14</v>
      </c>
      <c r="C202" s="1">
        <v>217</v>
      </c>
      <c r="D202" s="1">
        <v>-3.9</v>
      </c>
      <c r="E202" s="1">
        <v>6.7</v>
      </c>
      <c r="F202" s="1">
        <v>-30.2</v>
      </c>
      <c r="G202" s="1">
        <v>-0.7</v>
      </c>
      <c r="H202" s="1">
        <v>18.3</v>
      </c>
      <c r="I202" s="1">
        <v>-12.3</v>
      </c>
      <c r="J202" s="1">
        <v>-1.1000000000000001</v>
      </c>
      <c r="K202" s="1">
        <v>18.2</v>
      </c>
      <c r="M202" s="1">
        <v>-0.7</v>
      </c>
      <c r="N202" s="1">
        <v>-12.3</v>
      </c>
      <c r="O202" s="1">
        <v>-30.2</v>
      </c>
      <c r="P202" s="1">
        <v>18.3</v>
      </c>
    </row>
    <row r="203" spans="1:16">
      <c r="A203" s="1">
        <v>56</v>
      </c>
      <c r="B203" s="1">
        <v>14</v>
      </c>
      <c r="C203" s="1">
        <v>241</v>
      </c>
      <c r="D203" s="1">
        <v>-3.5</v>
      </c>
      <c r="E203" s="1">
        <v>7.1</v>
      </c>
      <c r="F203" s="1">
        <v>-29.5</v>
      </c>
      <c r="G203" s="1">
        <v>-1.4</v>
      </c>
      <c r="H203" s="1">
        <v>13</v>
      </c>
      <c r="I203" s="1">
        <v>-12.7</v>
      </c>
      <c r="J203" s="1">
        <v>1</v>
      </c>
      <c r="K203" s="1">
        <v>18.600000000000001</v>
      </c>
      <c r="M203" s="1">
        <v>-1.4</v>
      </c>
      <c r="N203" s="1">
        <v>-12.7</v>
      </c>
      <c r="O203" s="1">
        <v>-29.5</v>
      </c>
      <c r="P203" s="1">
        <v>13</v>
      </c>
    </row>
    <row r="204" spans="1:16">
      <c r="A204" s="1">
        <v>56</v>
      </c>
      <c r="B204" s="1">
        <v>14</v>
      </c>
      <c r="C204" s="1">
        <v>268</v>
      </c>
      <c r="D204" s="1">
        <v>-2.8</v>
      </c>
      <c r="E204" s="1">
        <v>7.8</v>
      </c>
      <c r="F204" s="1">
        <v>-28.4</v>
      </c>
      <c r="G204" s="1">
        <v>-2.1</v>
      </c>
      <c r="H204" s="1">
        <v>9.1999999999999993</v>
      </c>
      <c r="I204" s="1">
        <v>-13.4</v>
      </c>
      <c r="J204" s="1">
        <v>4.2</v>
      </c>
      <c r="K204" s="1">
        <v>18.2</v>
      </c>
      <c r="M204" s="1">
        <v>-2.1</v>
      </c>
      <c r="N204" s="1">
        <v>-13.4</v>
      </c>
      <c r="O204" s="1">
        <v>-28.4</v>
      </c>
      <c r="P204" s="1">
        <v>9.1999999999999993</v>
      </c>
    </row>
    <row r="205" spans="1:16">
      <c r="A205" s="1">
        <v>56</v>
      </c>
      <c r="B205" s="1">
        <v>14</v>
      </c>
      <c r="C205" s="1">
        <v>292</v>
      </c>
      <c r="D205" s="1">
        <v>-1.8</v>
      </c>
      <c r="E205" s="1">
        <v>7.8</v>
      </c>
      <c r="F205" s="1">
        <v>-26.7</v>
      </c>
      <c r="G205" s="1">
        <v>1</v>
      </c>
      <c r="H205" s="1">
        <v>7.4</v>
      </c>
      <c r="I205" s="1">
        <v>-15.1</v>
      </c>
      <c r="J205" s="1">
        <v>6.7</v>
      </c>
      <c r="K205" s="1">
        <v>16.5</v>
      </c>
      <c r="M205" s="1">
        <v>1</v>
      </c>
      <c r="N205" s="1">
        <v>-15.1</v>
      </c>
      <c r="O205" s="1">
        <v>-26.7</v>
      </c>
      <c r="P205" s="1">
        <v>7.4</v>
      </c>
    </row>
    <row r="206" spans="1:16">
      <c r="A206" s="1">
        <v>56</v>
      </c>
      <c r="B206" s="1">
        <v>14</v>
      </c>
      <c r="C206" s="1">
        <v>314</v>
      </c>
      <c r="D206" s="1">
        <v>-1.1000000000000001</v>
      </c>
      <c r="E206" s="1">
        <v>8.1</v>
      </c>
      <c r="F206" s="1">
        <v>-25.3</v>
      </c>
      <c r="G206" s="1">
        <v>1</v>
      </c>
      <c r="H206" s="1">
        <v>8.1</v>
      </c>
      <c r="I206" s="1">
        <v>-17.2</v>
      </c>
      <c r="J206" s="1">
        <v>8.1</v>
      </c>
      <c r="K206" s="1">
        <v>14.4</v>
      </c>
      <c r="M206" s="1">
        <v>1</v>
      </c>
      <c r="N206" s="1">
        <v>-17.2</v>
      </c>
      <c r="O206" s="1">
        <v>-25.3</v>
      </c>
      <c r="P206" s="1">
        <v>8.1</v>
      </c>
    </row>
    <row r="207" spans="1:16">
      <c r="A207" s="1">
        <v>56</v>
      </c>
      <c r="B207" s="1">
        <v>14</v>
      </c>
      <c r="C207" s="1">
        <v>338</v>
      </c>
      <c r="D207" s="1">
        <v>-0.4</v>
      </c>
      <c r="E207" s="1">
        <v>8.1</v>
      </c>
      <c r="F207" s="1">
        <v>-24.6</v>
      </c>
      <c r="G207" s="1">
        <v>1</v>
      </c>
      <c r="H207" s="1">
        <v>10.6</v>
      </c>
      <c r="I207" s="1">
        <v>-20.100000000000001</v>
      </c>
      <c r="J207" s="1">
        <v>8.8000000000000007</v>
      </c>
      <c r="K207" s="1">
        <v>11.6</v>
      </c>
      <c r="M207" s="1">
        <v>1</v>
      </c>
      <c r="N207" s="1">
        <v>-20.100000000000001</v>
      </c>
      <c r="O207" s="1">
        <v>-24.6</v>
      </c>
      <c r="P207" s="1">
        <v>10.6</v>
      </c>
    </row>
    <row r="208" spans="1:16">
      <c r="A208" s="1">
        <v>56</v>
      </c>
      <c r="B208" s="1">
        <v>14</v>
      </c>
      <c r="C208" s="1">
        <v>360</v>
      </c>
      <c r="D208" s="1">
        <v>0</v>
      </c>
      <c r="E208" s="1">
        <v>8.5</v>
      </c>
      <c r="F208" s="1">
        <v>-24.6</v>
      </c>
      <c r="G208" s="1">
        <v>1.7</v>
      </c>
      <c r="H208" s="1">
        <v>14.8</v>
      </c>
      <c r="I208" s="1">
        <v>-23.9</v>
      </c>
      <c r="J208" s="1">
        <v>8.1</v>
      </c>
      <c r="K208" s="1">
        <v>7.3</v>
      </c>
      <c r="M208" s="1">
        <v>1.7</v>
      </c>
      <c r="N208" s="1">
        <v>-23.9</v>
      </c>
      <c r="O208" s="1">
        <v>-24.6</v>
      </c>
      <c r="P208" s="1">
        <v>14.8</v>
      </c>
    </row>
    <row r="209" spans="1:16">
      <c r="A209" s="1">
        <v>56</v>
      </c>
      <c r="B209" s="1">
        <v>14</v>
      </c>
      <c r="C209" s="1">
        <v>383</v>
      </c>
      <c r="D209" s="1">
        <v>-0.4</v>
      </c>
      <c r="E209" s="1">
        <v>8.1</v>
      </c>
      <c r="F209" s="1">
        <v>-25.3</v>
      </c>
      <c r="G209" s="1">
        <v>3.1</v>
      </c>
      <c r="H209" s="1">
        <v>19.7</v>
      </c>
      <c r="I209" s="1">
        <v>-29.2</v>
      </c>
      <c r="J209" s="1">
        <v>6.3</v>
      </c>
      <c r="K209" s="1">
        <v>2.8</v>
      </c>
      <c r="M209" s="1">
        <v>3.1</v>
      </c>
      <c r="N209" s="1">
        <v>-29.2</v>
      </c>
      <c r="O209" s="1">
        <v>-25.3</v>
      </c>
      <c r="P209" s="1">
        <v>19.7</v>
      </c>
    </row>
    <row r="210" spans="1:16">
      <c r="A210" s="1">
        <v>56</v>
      </c>
      <c r="B210" s="1">
        <v>14</v>
      </c>
      <c r="C210" s="1">
        <v>406</v>
      </c>
      <c r="D210" s="1">
        <v>-0.7</v>
      </c>
      <c r="E210" s="1">
        <v>7.8</v>
      </c>
      <c r="F210" s="1">
        <v>-25.6</v>
      </c>
      <c r="G210" s="1">
        <v>4.5999999999999996</v>
      </c>
      <c r="H210" s="1">
        <v>24.3</v>
      </c>
      <c r="I210" s="1">
        <v>-34.5</v>
      </c>
      <c r="J210" s="1">
        <v>3.1</v>
      </c>
      <c r="K210" s="1">
        <v>-1.4</v>
      </c>
      <c r="M210" s="1">
        <v>4.5999999999999996</v>
      </c>
      <c r="N210" s="1">
        <v>-34.5</v>
      </c>
      <c r="O210" s="1">
        <v>-25.6</v>
      </c>
      <c r="P210" s="1">
        <v>24.3</v>
      </c>
    </row>
    <row r="211" spans="1:16">
      <c r="A211" s="1">
        <v>56</v>
      </c>
      <c r="B211" s="1">
        <v>14</v>
      </c>
      <c r="C211" s="1">
        <v>428</v>
      </c>
      <c r="D211" s="1">
        <v>-1.4</v>
      </c>
      <c r="E211" s="1">
        <v>7.1</v>
      </c>
      <c r="F211" s="1">
        <v>-25.6</v>
      </c>
      <c r="G211" s="1">
        <v>6.7</v>
      </c>
      <c r="H211" s="1">
        <v>28.9</v>
      </c>
      <c r="I211" s="1">
        <v>-41.5</v>
      </c>
      <c r="J211" s="1">
        <v>-0.7</v>
      </c>
      <c r="K211" s="1">
        <v>-6.4</v>
      </c>
      <c r="M211" s="1">
        <v>6.7</v>
      </c>
      <c r="N211" s="1">
        <v>-41.5</v>
      </c>
      <c r="O211" s="1">
        <v>-25.6</v>
      </c>
      <c r="P211" s="1">
        <v>28.9</v>
      </c>
    </row>
    <row r="212" spans="1:16">
      <c r="A212" s="1">
        <v>56</v>
      </c>
      <c r="B212" s="1">
        <v>14</v>
      </c>
      <c r="C212" s="1">
        <v>451</v>
      </c>
      <c r="D212" s="1">
        <v>-2.1</v>
      </c>
      <c r="E212" s="1">
        <v>6.7</v>
      </c>
      <c r="F212" s="1">
        <v>-26</v>
      </c>
      <c r="G212" s="1">
        <v>5.6</v>
      </c>
      <c r="H212" s="1">
        <v>32.4</v>
      </c>
      <c r="I212" s="1">
        <v>-48.9</v>
      </c>
      <c r="J212" s="1">
        <v>-4.2</v>
      </c>
      <c r="K212" s="1">
        <v>-9.5</v>
      </c>
      <c r="M212" s="1">
        <v>5.6</v>
      </c>
      <c r="N212" s="1">
        <v>-48.9</v>
      </c>
      <c r="O212" s="1">
        <v>-26</v>
      </c>
      <c r="P212" s="1">
        <v>32.4</v>
      </c>
    </row>
    <row r="213" spans="1:16">
      <c r="A213" s="1">
        <v>56</v>
      </c>
      <c r="B213" s="1">
        <v>14</v>
      </c>
      <c r="C213" s="1">
        <v>473</v>
      </c>
      <c r="D213" s="1">
        <v>-3.2</v>
      </c>
      <c r="E213" s="1">
        <v>6</v>
      </c>
      <c r="F213" s="1">
        <v>-26</v>
      </c>
      <c r="G213" s="1">
        <v>8.4</v>
      </c>
      <c r="H213" s="1">
        <v>34.5</v>
      </c>
      <c r="I213" s="1">
        <v>-55.2</v>
      </c>
      <c r="J213" s="1">
        <v>-6.4</v>
      </c>
      <c r="K213" s="1">
        <v>-10.9</v>
      </c>
      <c r="M213" s="1">
        <v>8.4</v>
      </c>
      <c r="N213" s="1">
        <v>-55.2</v>
      </c>
      <c r="O213" s="1">
        <v>-26</v>
      </c>
      <c r="P213" s="1">
        <v>34.5</v>
      </c>
    </row>
    <row r="214" spans="1:16">
      <c r="A214" s="1">
        <v>56</v>
      </c>
      <c r="B214" s="1">
        <v>14</v>
      </c>
      <c r="C214" s="1">
        <v>497</v>
      </c>
      <c r="D214" s="1">
        <v>-3.9</v>
      </c>
      <c r="E214" s="1">
        <v>4.9000000000000004</v>
      </c>
      <c r="F214" s="1">
        <v>-24.9</v>
      </c>
      <c r="G214" s="1">
        <v>11.2</v>
      </c>
      <c r="H214" s="1">
        <v>35.200000000000003</v>
      </c>
      <c r="I214" s="1">
        <v>-61.9</v>
      </c>
      <c r="J214" s="1">
        <v>-8.1</v>
      </c>
      <c r="K214" s="1">
        <v>-10.9</v>
      </c>
      <c r="M214" s="1">
        <v>11.2</v>
      </c>
      <c r="N214" s="1">
        <v>-61.9</v>
      </c>
      <c r="O214" s="1">
        <v>-24.9</v>
      </c>
      <c r="P214" s="1">
        <v>35.200000000000003</v>
      </c>
    </row>
    <row r="215" spans="1:16">
      <c r="A215" s="1">
        <v>56</v>
      </c>
      <c r="B215" s="1">
        <v>14</v>
      </c>
      <c r="C215" s="1">
        <v>521</v>
      </c>
      <c r="D215" s="1">
        <v>-4.5999999999999996</v>
      </c>
      <c r="E215" s="1">
        <v>4.2</v>
      </c>
      <c r="F215" s="1">
        <v>-23.2</v>
      </c>
      <c r="G215" s="1">
        <v>14</v>
      </c>
      <c r="H215" s="1">
        <v>34.5</v>
      </c>
      <c r="I215" s="1">
        <v>-67.2</v>
      </c>
      <c r="J215" s="1">
        <v>-9.1999999999999993</v>
      </c>
      <c r="K215" s="1">
        <v>-9.5</v>
      </c>
      <c r="M215" s="1">
        <v>14</v>
      </c>
      <c r="N215" s="1">
        <v>-67.2</v>
      </c>
      <c r="O215" s="1">
        <v>-23.2</v>
      </c>
      <c r="P215" s="1">
        <v>34.5</v>
      </c>
    </row>
    <row r="216" spans="1:16">
      <c r="A216" s="1">
        <v>56</v>
      </c>
      <c r="B216" s="1">
        <v>14</v>
      </c>
      <c r="C216" s="1">
        <v>543</v>
      </c>
      <c r="D216" s="1">
        <v>-4.5999999999999996</v>
      </c>
      <c r="E216" s="1">
        <v>3.9</v>
      </c>
      <c r="F216" s="1">
        <v>-20.7</v>
      </c>
      <c r="G216" s="1">
        <v>16.899999999999999</v>
      </c>
      <c r="H216" s="1">
        <v>33.1</v>
      </c>
      <c r="I216" s="1">
        <v>-70.3</v>
      </c>
      <c r="J216" s="1">
        <v>-10.199999999999999</v>
      </c>
      <c r="K216" s="1">
        <v>-7.1</v>
      </c>
      <c r="M216" s="1">
        <v>16.899999999999999</v>
      </c>
      <c r="N216" s="1">
        <v>-70.3</v>
      </c>
      <c r="O216" s="1">
        <v>-20.7</v>
      </c>
      <c r="P216" s="1">
        <v>33.1</v>
      </c>
    </row>
    <row r="217" spans="1:16">
      <c r="A217" s="1">
        <v>56</v>
      </c>
      <c r="B217" s="1">
        <v>14</v>
      </c>
      <c r="C217" s="1">
        <v>566</v>
      </c>
      <c r="D217" s="1">
        <v>-4.9000000000000004</v>
      </c>
      <c r="E217" s="1">
        <v>3.5</v>
      </c>
      <c r="F217" s="1">
        <v>-18.899999999999999</v>
      </c>
      <c r="G217" s="1">
        <v>19.3</v>
      </c>
      <c r="H217" s="1">
        <v>31.3</v>
      </c>
      <c r="I217" s="1">
        <v>-72.099999999999994</v>
      </c>
      <c r="J217" s="1">
        <v>-10.6</v>
      </c>
      <c r="K217" s="1">
        <v>-4.3</v>
      </c>
      <c r="M217" s="1">
        <v>19.3</v>
      </c>
      <c r="N217" s="1">
        <v>-72.099999999999994</v>
      </c>
      <c r="O217" s="1">
        <v>-18.899999999999999</v>
      </c>
      <c r="P217" s="1">
        <v>31.3</v>
      </c>
    </row>
    <row r="218" spans="1:16">
      <c r="A218" s="1">
        <v>56</v>
      </c>
      <c r="B218" s="1">
        <v>14</v>
      </c>
      <c r="C218" s="1">
        <v>589</v>
      </c>
      <c r="D218" s="1">
        <v>-4.9000000000000004</v>
      </c>
      <c r="E218" s="1">
        <v>3.2</v>
      </c>
      <c r="F218" s="1">
        <v>-17.2</v>
      </c>
      <c r="G218" s="1">
        <v>21.4</v>
      </c>
      <c r="H218" s="1">
        <v>29.6</v>
      </c>
      <c r="I218" s="1">
        <v>-71.7</v>
      </c>
      <c r="J218" s="1">
        <v>-11.3</v>
      </c>
      <c r="K218" s="1">
        <v>-1.1000000000000001</v>
      </c>
      <c r="M218" s="1">
        <v>21.4</v>
      </c>
      <c r="N218" s="1">
        <v>-71.7</v>
      </c>
      <c r="O218" s="1">
        <v>-17.2</v>
      </c>
      <c r="P218" s="1">
        <v>29.6</v>
      </c>
    </row>
    <row r="219" spans="1:16">
      <c r="A219" s="1">
        <v>56</v>
      </c>
      <c r="B219" s="1">
        <v>14</v>
      </c>
      <c r="C219" s="1">
        <v>612</v>
      </c>
      <c r="D219" s="1">
        <v>-5.3</v>
      </c>
      <c r="E219" s="1">
        <v>2.8</v>
      </c>
      <c r="F219" s="1">
        <v>-14.7</v>
      </c>
      <c r="G219" s="1">
        <v>23.5</v>
      </c>
      <c r="H219" s="1">
        <v>27.8</v>
      </c>
      <c r="I219" s="1">
        <v>-70.3</v>
      </c>
      <c r="J219" s="1">
        <v>-11.6</v>
      </c>
      <c r="K219" s="1">
        <v>1.4</v>
      </c>
      <c r="M219" s="1">
        <v>23.5</v>
      </c>
      <c r="N219" s="1">
        <v>-70.3</v>
      </c>
      <c r="O219" s="1">
        <v>-14.7</v>
      </c>
      <c r="P219" s="1">
        <v>27.8</v>
      </c>
    </row>
    <row r="220" spans="1:16">
      <c r="A220" s="1">
        <v>56</v>
      </c>
      <c r="B220" s="1">
        <v>14</v>
      </c>
      <c r="C220" s="1">
        <v>635</v>
      </c>
      <c r="D220" s="1">
        <v>-5.3</v>
      </c>
      <c r="E220" s="1">
        <v>2.5</v>
      </c>
      <c r="F220" s="1">
        <v>-13</v>
      </c>
      <c r="G220" s="1">
        <v>25.3</v>
      </c>
      <c r="H220" s="1">
        <v>26.1</v>
      </c>
      <c r="I220" s="1">
        <v>-67.5</v>
      </c>
      <c r="J220" s="1">
        <v>-12</v>
      </c>
      <c r="K220" s="1">
        <v>1.7</v>
      </c>
      <c r="M220" s="1">
        <v>25.3</v>
      </c>
      <c r="N220" s="1">
        <v>-67.5</v>
      </c>
      <c r="O220" s="1">
        <v>-13</v>
      </c>
      <c r="P220" s="1">
        <v>26.1</v>
      </c>
    </row>
    <row r="221" spans="1:16">
      <c r="A221" s="1">
        <v>56</v>
      </c>
      <c r="B221" s="1">
        <v>14</v>
      </c>
      <c r="C221" s="1">
        <v>658</v>
      </c>
      <c r="D221" s="1">
        <v>-5.3</v>
      </c>
      <c r="E221" s="1">
        <v>2.1</v>
      </c>
      <c r="F221" s="1">
        <v>-10.9</v>
      </c>
      <c r="G221" s="1">
        <v>26.7</v>
      </c>
      <c r="H221" s="1">
        <v>28.5</v>
      </c>
      <c r="I221" s="1">
        <v>-63.3</v>
      </c>
      <c r="J221" s="1">
        <v>-12.7</v>
      </c>
      <c r="K221" s="1">
        <v>2.1</v>
      </c>
      <c r="M221" s="1">
        <v>26.7</v>
      </c>
      <c r="N221" s="1">
        <v>-63.3</v>
      </c>
      <c r="O221" s="1">
        <v>-10.9</v>
      </c>
      <c r="P221" s="1">
        <v>28.5</v>
      </c>
    </row>
    <row r="222" spans="1:16">
      <c r="A222" s="1">
        <v>56</v>
      </c>
      <c r="B222" s="1">
        <v>14</v>
      </c>
      <c r="C222" s="1">
        <v>680</v>
      </c>
      <c r="D222" s="1">
        <v>-5.3</v>
      </c>
      <c r="E222" s="1">
        <v>2.1</v>
      </c>
      <c r="F222" s="1">
        <v>-9.1</v>
      </c>
      <c r="G222" s="1">
        <v>28.1</v>
      </c>
      <c r="H222" s="1">
        <v>27.1</v>
      </c>
      <c r="I222" s="1">
        <v>-57.7</v>
      </c>
      <c r="J222" s="1">
        <v>-13</v>
      </c>
      <c r="K222" s="1">
        <v>2.1</v>
      </c>
      <c r="M222" s="1">
        <v>28.1</v>
      </c>
      <c r="N222" s="1">
        <v>-57.7</v>
      </c>
      <c r="O222" s="1">
        <v>-9.1</v>
      </c>
      <c r="P222" s="1">
        <v>27.1</v>
      </c>
    </row>
    <row r="223" spans="1:16">
      <c r="A223" s="1">
        <v>56</v>
      </c>
      <c r="B223" s="1">
        <v>14</v>
      </c>
      <c r="C223" s="1">
        <v>704</v>
      </c>
      <c r="D223" s="1">
        <v>-4.9000000000000004</v>
      </c>
      <c r="E223" s="1">
        <v>1.8</v>
      </c>
      <c r="F223" s="1">
        <v>-7.7</v>
      </c>
      <c r="G223" s="1">
        <v>29.2</v>
      </c>
      <c r="H223" s="1">
        <v>25.7</v>
      </c>
      <c r="I223" s="1">
        <v>-51.7</v>
      </c>
      <c r="J223" s="1">
        <v>-13.7</v>
      </c>
      <c r="K223" s="1">
        <v>1.4</v>
      </c>
      <c r="M223" s="1">
        <v>29.2</v>
      </c>
      <c r="N223" s="1">
        <v>-51.7</v>
      </c>
      <c r="O223" s="1">
        <v>-7.7</v>
      </c>
      <c r="P223" s="1">
        <v>25.7</v>
      </c>
    </row>
    <row r="224" spans="1:16">
      <c r="A224" s="1">
        <v>56</v>
      </c>
      <c r="B224" s="1">
        <v>14</v>
      </c>
      <c r="C224" s="1">
        <v>726</v>
      </c>
      <c r="D224" s="1">
        <v>-4.9000000000000004</v>
      </c>
      <c r="E224" s="1">
        <v>1.8</v>
      </c>
      <c r="F224" s="1">
        <v>-6.3</v>
      </c>
      <c r="G224" s="1">
        <v>30.2</v>
      </c>
      <c r="H224" s="1">
        <v>24.6</v>
      </c>
      <c r="I224" s="1">
        <v>-44.3</v>
      </c>
      <c r="J224" s="1">
        <v>-14.4</v>
      </c>
      <c r="K224" s="1">
        <v>0</v>
      </c>
      <c r="M224" s="1">
        <v>30.2</v>
      </c>
      <c r="N224" s="1">
        <v>-44.3</v>
      </c>
      <c r="O224" s="1">
        <v>-6.3</v>
      </c>
      <c r="P224" s="1">
        <v>24.6</v>
      </c>
    </row>
    <row r="225" spans="1:16">
      <c r="A225" s="1">
        <v>56</v>
      </c>
      <c r="B225" s="1">
        <v>14</v>
      </c>
      <c r="C225" s="1">
        <v>749</v>
      </c>
      <c r="D225" s="1">
        <v>-4.9000000000000004</v>
      </c>
      <c r="E225" s="1">
        <v>1.8</v>
      </c>
      <c r="F225" s="1">
        <v>-4.9000000000000004</v>
      </c>
      <c r="G225" s="1">
        <v>30.6</v>
      </c>
      <c r="H225" s="1">
        <v>23.6</v>
      </c>
      <c r="I225" s="1">
        <v>-36.9</v>
      </c>
      <c r="J225" s="1">
        <v>-15.1</v>
      </c>
      <c r="K225" s="1">
        <v>-1.4</v>
      </c>
      <c r="M225" s="1">
        <v>30.6</v>
      </c>
      <c r="N225" s="1">
        <v>-36.9</v>
      </c>
      <c r="O225" s="1">
        <v>-4.9000000000000004</v>
      </c>
      <c r="P225" s="1">
        <v>23.6</v>
      </c>
    </row>
    <row r="226" spans="1:16">
      <c r="A226" s="1">
        <v>56</v>
      </c>
      <c r="B226" s="1">
        <v>14</v>
      </c>
      <c r="C226" s="1">
        <v>772</v>
      </c>
      <c r="D226" s="1">
        <v>-4.9000000000000004</v>
      </c>
      <c r="E226" s="1">
        <v>1.8</v>
      </c>
      <c r="F226" s="1">
        <v>-3.5</v>
      </c>
      <c r="G226" s="1">
        <v>30.6</v>
      </c>
      <c r="H226" s="1">
        <v>22.5</v>
      </c>
      <c r="I226" s="1">
        <v>-30.3</v>
      </c>
      <c r="J226" s="1">
        <v>-15.8</v>
      </c>
      <c r="K226" s="1">
        <v>-1.8</v>
      </c>
      <c r="M226" s="1">
        <v>30.6</v>
      </c>
      <c r="N226" s="1">
        <v>-30.3</v>
      </c>
      <c r="O226" s="1">
        <v>-3.5</v>
      </c>
      <c r="P226" s="1">
        <v>22.5</v>
      </c>
    </row>
    <row r="227" spans="1:16">
      <c r="A227" s="1">
        <v>56</v>
      </c>
      <c r="B227" s="1">
        <v>14</v>
      </c>
      <c r="C227" s="1">
        <v>795</v>
      </c>
      <c r="D227" s="1">
        <v>-4.9000000000000004</v>
      </c>
      <c r="E227" s="1">
        <v>1.8</v>
      </c>
      <c r="F227" s="1">
        <v>-2.1</v>
      </c>
      <c r="G227" s="1">
        <v>30.2</v>
      </c>
      <c r="H227" s="1">
        <v>17.600000000000001</v>
      </c>
      <c r="I227" s="1">
        <v>-23.6</v>
      </c>
      <c r="J227" s="1">
        <v>-16.600000000000001</v>
      </c>
      <c r="K227" s="1">
        <v>-2.1</v>
      </c>
      <c r="M227" s="1">
        <v>30.2</v>
      </c>
      <c r="N227" s="1">
        <v>-23.6</v>
      </c>
      <c r="O227" s="1">
        <v>-2.1</v>
      </c>
      <c r="P227" s="1">
        <v>17.600000000000001</v>
      </c>
    </row>
    <row r="228" spans="1:16">
      <c r="A228" s="1">
        <v>56</v>
      </c>
      <c r="B228" s="1">
        <v>14</v>
      </c>
      <c r="C228" s="1">
        <v>819</v>
      </c>
      <c r="D228" s="1">
        <v>-4.9000000000000004</v>
      </c>
      <c r="E228" s="1">
        <v>1.8</v>
      </c>
      <c r="F228" s="1">
        <v>-0.7</v>
      </c>
      <c r="G228" s="1">
        <v>29.5</v>
      </c>
      <c r="H228" s="1">
        <v>17.3</v>
      </c>
      <c r="I228" s="1">
        <v>-17.600000000000001</v>
      </c>
      <c r="J228" s="1">
        <v>-16.899999999999999</v>
      </c>
      <c r="K228" s="1">
        <v>-2.5</v>
      </c>
      <c r="M228" s="1">
        <v>29.5</v>
      </c>
      <c r="N228" s="1">
        <v>-17.600000000000001</v>
      </c>
      <c r="O228" s="1">
        <v>-0.7</v>
      </c>
      <c r="P228" s="1">
        <v>17.3</v>
      </c>
    </row>
    <row r="229" spans="1:16">
      <c r="A229" s="1">
        <v>56</v>
      </c>
      <c r="B229" s="1">
        <v>14</v>
      </c>
      <c r="C229" s="1">
        <v>842</v>
      </c>
      <c r="D229" s="1">
        <v>-4.9000000000000004</v>
      </c>
      <c r="E229" s="1">
        <v>1.4</v>
      </c>
      <c r="F229" s="1">
        <v>0.4</v>
      </c>
      <c r="G229" s="1">
        <v>28.1</v>
      </c>
      <c r="H229" s="1">
        <v>17.3</v>
      </c>
      <c r="I229" s="1">
        <v>-13</v>
      </c>
      <c r="J229" s="1">
        <v>-17.3</v>
      </c>
      <c r="K229" s="1">
        <v>-3.6</v>
      </c>
      <c r="M229" s="1">
        <v>28.1</v>
      </c>
      <c r="N229" s="1">
        <v>-13</v>
      </c>
      <c r="O229" s="1">
        <v>0.4</v>
      </c>
      <c r="P229" s="1">
        <v>17.3</v>
      </c>
    </row>
    <row r="230" spans="1:16">
      <c r="A230" s="1">
        <v>56</v>
      </c>
      <c r="B230" s="1">
        <v>14</v>
      </c>
      <c r="C230" s="1">
        <v>864</v>
      </c>
      <c r="D230" s="1">
        <v>-4.9000000000000004</v>
      </c>
      <c r="E230" s="1">
        <v>1.1000000000000001</v>
      </c>
      <c r="F230" s="1">
        <v>1.5</v>
      </c>
      <c r="G230" s="1">
        <v>27.1</v>
      </c>
      <c r="H230" s="1">
        <v>18</v>
      </c>
      <c r="I230" s="1">
        <v>-9.9</v>
      </c>
      <c r="J230" s="1">
        <v>-16.899999999999999</v>
      </c>
      <c r="K230" s="1">
        <v>-5</v>
      </c>
      <c r="M230" s="1">
        <v>27.1</v>
      </c>
      <c r="N230" s="1">
        <v>-9.9</v>
      </c>
      <c r="O230" s="1">
        <v>1.5</v>
      </c>
      <c r="P230" s="1">
        <v>18</v>
      </c>
    </row>
    <row r="231" spans="1:16">
      <c r="A231" s="1">
        <v>56</v>
      </c>
      <c r="B231" s="1">
        <v>14</v>
      </c>
      <c r="C231" s="1">
        <v>887</v>
      </c>
      <c r="D231" s="1">
        <v>-4.9000000000000004</v>
      </c>
      <c r="E231" s="1">
        <v>0.7</v>
      </c>
      <c r="F231" s="1">
        <v>2.2000000000000002</v>
      </c>
      <c r="G231" s="1">
        <v>24.9</v>
      </c>
      <c r="H231" s="1">
        <v>19.7</v>
      </c>
      <c r="I231" s="1">
        <v>-7.8</v>
      </c>
      <c r="J231" s="1">
        <v>-15.8</v>
      </c>
      <c r="K231" s="1">
        <v>-7.1</v>
      </c>
      <c r="M231" s="1">
        <v>24.9</v>
      </c>
      <c r="N231" s="1">
        <v>-7.8</v>
      </c>
      <c r="O231" s="1">
        <v>2.2000000000000002</v>
      </c>
      <c r="P231" s="1">
        <v>19.7</v>
      </c>
    </row>
    <row r="232" spans="1:16">
      <c r="A232" s="1">
        <v>56</v>
      </c>
      <c r="B232" s="1">
        <v>14</v>
      </c>
      <c r="C232" s="1">
        <v>911</v>
      </c>
      <c r="D232" s="1">
        <v>-4.9000000000000004</v>
      </c>
      <c r="E232" s="1">
        <v>0</v>
      </c>
      <c r="F232" s="1">
        <v>2.2000000000000002</v>
      </c>
      <c r="G232" s="1">
        <v>23.2</v>
      </c>
      <c r="H232" s="1">
        <v>22.5</v>
      </c>
      <c r="I232" s="1">
        <v>-7.4</v>
      </c>
      <c r="J232" s="1">
        <v>-14.4</v>
      </c>
      <c r="K232" s="1">
        <v>-8.5</v>
      </c>
      <c r="M232" s="1">
        <v>23.2</v>
      </c>
      <c r="N232" s="1">
        <v>-7.4</v>
      </c>
      <c r="O232" s="1">
        <v>2.2000000000000002</v>
      </c>
      <c r="P232" s="1">
        <v>22.5</v>
      </c>
    </row>
    <row r="233" spans="1:16">
      <c r="A233" s="1">
        <v>56</v>
      </c>
      <c r="B233" s="1">
        <v>14</v>
      </c>
      <c r="C233" s="1">
        <v>935</v>
      </c>
      <c r="D233" s="1">
        <v>-5.3</v>
      </c>
      <c r="E233" s="1">
        <v>-0.3</v>
      </c>
      <c r="F233" s="1">
        <v>1.8</v>
      </c>
      <c r="G233" s="1">
        <v>22.1</v>
      </c>
      <c r="H233" s="1">
        <v>26.4</v>
      </c>
      <c r="I233" s="1">
        <v>-8.5</v>
      </c>
      <c r="J233" s="1">
        <v>-11.6</v>
      </c>
      <c r="K233" s="1">
        <v>-9.5</v>
      </c>
      <c r="M233" s="1">
        <v>22.1</v>
      </c>
      <c r="N233" s="1">
        <v>-8.5</v>
      </c>
      <c r="O233" s="1">
        <v>1.8</v>
      </c>
      <c r="P233" s="1">
        <v>26.4</v>
      </c>
    </row>
    <row r="234" spans="1:16">
      <c r="A234" s="1">
        <v>56</v>
      </c>
      <c r="B234" s="1">
        <v>14</v>
      </c>
      <c r="C234" s="1">
        <v>958</v>
      </c>
      <c r="D234" s="1">
        <v>-5.3</v>
      </c>
      <c r="E234" s="1">
        <v>-0.7</v>
      </c>
      <c r="F234" s="1">
        <v>0.4</v>
      </c>
      <c r="G234" s="1">
        <v>21.4</v>
      </c>
      <c r="H234" s="1">
        <v>31.3</v>
      </c>
      <c r="I234" s="1">
        <v>-11.3</v>
      </c>
      <c r="J234" s="1">
        <v>-8.1</v>
      </c>
      <c r="K234" s="1">
        <v>-9.5</v>
      </c>
      <c r="M234" s="1">
        <v>21.4</v>
      </c>
      <c r="N234" s="1">
        <v>-11.3</v>
      </c>
      <c r="O234" s="1">
        <v>0.4</v>
      </c>
      <c r="P234" s="1">
        <v>31.3</v>
      </c>
    </row>
    <row r="235" spans="1:16">
      <c r="A235" s="1">
        <v>56</v>
      </c>
      <c r="B235" s="1">
        <v>14</v>
      </c>
      <c r="C235" s="1">
        <v>980</v>
      </c>
      <c r="D235" s="1">
        <v>-5.3</v>
      </c>
      <c r="E235" s="1">
        <v>-0.7</v>
      </c>
      <c r="F235" s="1">
        <v>-1.4</v>
      </c>
      <c r="G235" s="1">
        <v>21.4</v>
      </c>
      <c r="H235" s="1">
        <v>38</v>
      </c>
      <c r="I235" s="1">
        <v>-14.8</v>
      </c>
      <c r="J235" s="1">
        <v>-3.9</v>
      </c>
      <c r="K235" s="1">
        <v>-8.5</v>
      </c>
      <c r="M235" s="1">
        <v>21.4</v>
      </c>
      <c r="N235" s="1">
        <v>-14.8</v>
      </c>
      <c r="O235" s="1">
        <v>-1.4</v>
      </c>
      <c r="P235" s="1">
        <v>38</v>
      </c>
    </row>
    <row r="236" spans="1:16">
      <c r="A236" s="1">
        <v>56</v>
      </c>
      <c r="B236" s="1">
        <v>15</v>
      </c>
      <c r="C236" s="1">
        <v>3</v>
      </c>
      <c r="D236" s="1">
        <v>-5.3</v>
      </c>
      <c r="E236" s="1">
        <v>0</v>
      </c>
      <c r="F236" s="1">
        <v>-3.8</v>
      </c>
      <c r="G236" s="1">
        <v>21.8</v>
      </c>
      <c r="H236" s="1">
        <v>44.3</v>
      </c>
      <c r="I236" s="1">
        <v>-17.899999999999999</v>
      </c>
      <c r="J236" s="1">
        <v>-0.4</v>
      </c>
      <c r="K236" s="1">
        <v>-6</v>
      </c>
      <c r="M236" s="1">
        <v>21.8</v>
      </c>
      <c r="N236" s="1">
        <v>-17.899999999999999</v>
      </c>
      <c r="O236" s="1">
        <v>-3.8</v>
      </c>
      <c r="P236" s="1">
        <v>44.3</v>
      </c>
    </row>
    <row r="237" spans="1:16">
      <c r="A237" s="1">
        <v>56</v>
      </c>
      <c r="B237" s="1">
        <v>15</v>
      </c>
      <c r="C237" s="1">
        <v>26</v>
      </c>
      <c r="D237" s="1">
        <v>-5.3</v>
      </c>
      <c r="E237" s="1">
        <v>0.7</v>
      </c>
      <c r="F237" s="1">
        <v>-6.6</v>
      </c>
      <c r="G237" s="1">
        <v>22.1</v>
      </c>
      <c r="H237" s="1">
        <v>52.1</v>
      </c>
      <c r="I237" s="1">
        <v>-21.5</v>
      </c>
      <c r="J237" s="1">
        <v>2.8</v>
      </c>
      <c r="K237" s="1">
        <v>-2.5</v>
      </c>
      <c r="M237" s="1">
        <v>22.1</v>
      </c>
      <c r="N237" s="1">
        <v>-21.5</v>
      </c>
      <c r="O237" s="1">
        <v>-6.6</v>
      </c>
      <c r="P237" s="1">
        <v>52.1</v>
      </c>
    </row>
    <row r="238" spans="1:16">
      <c r="A238" s="1">
        <v>56</v>
      </c>
      <c r="B238" s="1">
        <v>15</v>
      </c>
      <c r="C238" s="1">
        <v>50</v>
      </c>
      <c r="D238" s="1">
        <v>-5.6</v>
      </c>
      <c r="E238" s="1">
        <v>1.8</v>
      </c>
      <c r="F238" s="1">
        <v>-10.1</v>
      </c>
      <c r="G238" s="1">
        <v>22.1</v>
      </c>
      <c r="H238" s="1">
        <v>59.8</v>
      </c>
      <c r="I238" s="1">
        <v>-24.3</v>
      </c>
      <c r="J238" s="1">
        <v>4.5</v>
      </c>
      <c r="K238" s="1">
        <v>1</v>
      </c>
      <c r="M238" s="1">
        <v>22.1</v>
      </c>
      <c r="N238" s="1">
        <v>-24.3</v>
      </c>
      <c r="O238" s="1">
        <v>-10.1</v>
      </c>
      <c r="P238" s="1">
        <v>59.8</v>
      </c>
    </row>
    <row r="239" spans="1:16">
      <c r="A239" s="1">
        <v>56</v>
      </c>
      <c r="B239" s="1">
        <v>15</v>
      </c>
      <c r="C239" s="1">
        <v>73</v>
      </c>
      <c r="D239" s="1">
        <v>-5.6</v>
      </c>
      <c r="E239" s="1">
        <v>3.2</v>
      </c>
      <c r="F239" s="1">
        <v>-13.7</v>
      </c>
      <c r="G239" s="1">
        <v>22.1</v>
      </c>
      <c r="H239" s="1">
        <v>66.8</v>
      </c>
      <c r="I239" s="1">
        <v>-26</v>
      </c>
      <c r="J239" s="1">
        <v>4.9000000000000004</v>
      </c>
      <c r="K239" s="1">
        <v>4.2</v>
      </c>
      <c r="M239" s="1">
        <v>22.1</v>
      </c>
      <c r="N239" s="1">
        <v>-26</v>
      </c>
      <c r="O239" s="1">
        <v>-13.7</v>
      </c>
      <c r="P239" s="1">
        <v>66.8</v>
      </c>
    </row>
    <row r="240" spans="1:16">
      <c r="A240" s="1">
        <v>56</v>
      </c>
      <c r="B240" s="1">
        <v>15</v>
      </c>
      <c r="C240" s="1">
        <v>97</v>
      </c>
      <c r="D240" s="1">
        <v>-5.6</v>
      </c>
      <c r="E240" s="1">
        <v>4.2</v>
      </c>
      <c r="F240" s="1">
        <v>-16.5</v>
      </c>
      <c r="G240" s="1">
        <v>21.4</v>
      </c>
      <c r="H240" s="1">
        <v>72.099999999999994</v>
      </c>
      <c r="I240" s="1">
        <v>-26.7</v>
      </c>
      <c r="J240" s="1">
        <v>4.2</v>
      </c>
      <c r="K240" s="1">
        <v>5.9</v>
      </c>
      <c r="M240" s="1">
        <v>21.4</v>
      </c>
      <c r="N240" s="1">
        <v>-26.7</v>
      </c>
      <c r="O240" s="1">
        <v>-16.5</v>
      </c>
      <c r="P240" s="1">
        <v>72.099999999999994</v>
      </c>
    </row>
    <row r="241" spans="1:16">
      <c r="A241" s="1">
        <v>56</v>
      </c>
      <c r="B241" s="1">
        <v>15</v>
      </c>
      <c r="C241" s="1">
        <v>122</v>
      </c>
      <c r="D241" s="1">
        <v>-5.3</v>
      </c>
      <c r="E241" s="1">
        <v>4.9000000000000004</v>
      </c>
      <c r="F241" s="1">
        <v>-19.600000000000001</v>
      </c>
      <c r="G241" s="1">
        <v>20</v>
      </c>
      <c r="H241" s="1">
        <v>76.3</v>
      </c>
      <c r="I241" s="1">
        <v>-26.4</v>
      </c>
      <c r="J241" s="1">
        <v>2.1</v>
      </c>
      <c r="K241" s="1">
        <v>7.3</v>
      </c>
      <c r="M241" s="1">
        <v>20</v>
      </c>
      <c r="N241" s="1">
        <v>-26.4</v>
      </c>
      <c r="O241" s="1">
        <v>-19.600000000000001</v>
      </c>
      <c r="P241" s="1">
        <v>76.3</v>
      </c>
    </row>
    <row r="242" spans="1:16">
      <c r="A242" s="1">
        <v>56</v>
      </c>
      <c r="B242" s="1">
        <v>15</v>
      </c>
      <c r="C242" s="1">
        <v>145</v>
      </c>
      <c r="D242" s="1">
        <v>-5.3</v>
      </c>
      <c r="E242" s="1">
        <v>5.6</v>
      </c>
      <c r="F242" s="1">
        <v>-22.8</v>
      </c>
      <c r="G242" s="1">
        <v>17.899999999999999</v>
      </c>
      <c r="H242" s="1">
        <v>79.099999999999994</v>
      </c>
      <c r="I242" s="1">
        <v>-25.3</v>
      </c>
      <c r="J242" s="1">
        <v>-0.4</v>
      </c>
      <c r="K242" s="1">
        <v>8.6999999999999993</v>
      </c>
      <c r="M242" s="1">
        <v>17.899999999999999</v>
      </c>
      <c r="N242" s="1">
        <v>-25.3</v>
      </c>
      <c r="O242" s="1">
        <v>-22.8</v>
      </c>
      <c r="P242" s="1">
        <v>79.099999999999994</v>
      </c>
    </row>
    <row r="243" spans="1:16">
      <c r="A243" s="1">
        <v>56</v>
      </c>
      <c r="B243" s="1">
        <v>15</v>
      </c>
      <c r="C243" s="1">
        <v>169</v>
      </c>
      <c r="D243" s="1">
        <v>-5.3</v>
      </c>
      <c r="E243" s="1">
        <v>5.6</v>
      </c>
      <c r="F243" s="1">
        <v>-24.9</v>
      </c>
      <c r="G243" s="1">
        <v>16.2</v>
      </c>
      <c r="H243" s="1">
        <v>80.2</v>
      </c>
      <c r="I243" s="1">
        <v>-23.9</v>
      </c>
      <c r="J243" s="1">
        <v>-2.8</v>
      </c>
      <c r="K243" s="1">
        <v>9.5</v>
      </c>
      <c r="M243" s="1">
        <v>16.2</v>
      </c>
      <c r="N243" s="1">
        <v>-23.9</v>
      </c>
      <c r="O243" s="1">
        <v>-24.9</v>
      </c>
      <c r="P243" s="1">
        <v>80.2</v>
      </c>
    </row>
    <row r="244" spans="1:16">
      <c r="A244" s="1">
        <v>56</v>
      </c>
      <c r="B244" s="1">
        <v>15</v>
      </c>
      <c r="C244" s="1">
        <v>191</v>
      </c>
      <c r="D244" s="1">
        <v>-5.3</v>
      </c>
      <c r="E244" s="1">
        <v>6</v>
      </c>
      <c r="F244" s="1">
        <v>-27</v>
      </c>
      <c r="G244" s="1">
        <v>14</v>
      </c>
      <c r="H244" s="1">
        <v>79.099999999999994</v>
      </c>
      <c r="I244" s="1">
        <v>-22.9</v>
      </c>
      <c r="J244" s="1">
        <v>-4.5999999999999996</v>
      </c>
      <c r="K244" s="1">
        <v>10.5</v>
      </c>
      <c r="M244" s="1">
        <v>14</v>
      </c>
      <c r="N244" s="1">
        <v>-22.9</v>
      </c>
      <c r="O244" s="1">
        <v>-27</v>
      </c>
      <c r="P244" s="1">
        <v>79.099999999999994</v>
      </c>
    </row>
    <row r="245" spans="1:16">
      <c r="A245" s="1">
        <v>56</v>
      </c>
      <c r="B245" s="1">
        <v>15</v>
      </c>
      <c r="C245" s="1">
        <v>215</v>
      </c>
      <c r="D245" s="1">
        <v>-4.9000000000000004</v>
      </c>
      <c r="E245" s="1">
        <v>6</v>
      </c>
      <c r="F245" s="1">
        <v>-28.4</v>
      </c>
      <c r="G245" s="1">
        <v>12.3</v>
      </c>
      <c r="H245" s="1">
        <v>77.400000000000006</v>
      </c>
      <c r="I245" s="1">
        <v>-21.8</v>
      </c>
      <c r="J245" s="1">
        <v>-5.7</v>
      </c>
      <c r="K245" s="1">
        <v>11.2</v>
      </c>
      <c r="M245" s="1">
        <v>12.3</v>
      </c>
      <c r="N245" s="1">
        <v>-21.8</v>
      </c>
      <c r="O245" s="1">
        <v>-28.4</v>
      </c>
      <c r="P245" s="1">
        <v>77.400000000000006</v>
      </c>
    </row>
    <row r="246" spans="1:16">
      <c r="A246" s="1">
        <v>56</v>
      </c>
      <c r="B246" s="1">
        <v>15</v>
      </c>
      <c r="C246" s="1">
        <v>238</v>
      </c>
      <c r="D246" s="1">
        <v>-4.9000000000000004</v>
      </c>
      <c r="E246" s="1">
        <v>6</v>
      </c>
      <c r="F246" s="1">
        <v>-29.8</v>
      </c>
      <c r="G246" s="1">
        <v>10.5</v>
      </c>
      <c r="H246" s="1">
        <v>74.2</v>
      </c>
      <c r="I246" s="1">
        <v>-20.399999999999999</v>
      </c>
      <c r="J246" s="1">
        <v>-6.4</v>
      </c>
      <c r="K246" s="1">
        <v>11.9</v>
      </c>
      <c r="M246" s="1">
        <v>10.5</v>
      </c>
      <c r="N246" s="1">
        <v>-20.399999999999999</v>
      </c>
      <c r="O246" s="1">
        <v>-29.8</v>
      </c>
      <c r="P246" s="1">
        <v>74.2</v>
      </c>
    </row>
    <row r="247" spans="1:16">
      <c r="A247" s="1">
        <v>56</v>
      </c>
      <c r="B247" s="1">
        <v>15</v>
      </c>
      <c r="C247" s="1">
        <v>261</v>
      </c>
      <c r="D247" s="1">
        <v>-4.9000000000000004</v>
      </c>
      <c r="E247" s="1">
        <v>5.6</v>
      </c>
      <c r="F247" s="1">
        <v>-30.9</v>
      </c>
      <c r="G247" s="1">
        <v>8.4</v>
      </c>
      <c r="H247" s="1">
        <v>69.3</v>
      </c>
      <c r="I247" s="1">
        <v>-19.399999999999999</v>
      </c>
      <c r="J247" s="1">
        <v>-6.4</v>
      </c>
      <c r="K247" s="1">
        <v>12.6</v>
      </c>
      <c r="M247" s="1">
        <v>8.4</v>
      </c>
      <c r="N247" s="1">
        <v>-19.399999999999999</v>
      </c>
      <c r="O247" s="1">
        <v>-30.9</v>
      </c>
      <c r="P247" s="1">
        <v>69.3</v>
      </c>
    </row>
    <row r="248" spans="1:16">
      <c r="A248" s="1">
        <v>56</v>
      </c>
      <c r="B248" s="1">
        <v>15</v>
      </c>
      <c r="C248" s="1">
        <v>285</v>
      </c>
      <c r="D248" s="1">
        <v>-4.9000000000000004</v>
      </c>
      <c r="E248" s="1">
        <v>5.6</v>
      </c>
      <c r="F248" s="1">
        <v>-31.6</v>
      </c>
      <c r="G248" s="1">
        <v>6.7</v>
      </c>
      <c r="H248" s="1">
        <v>63.3</v>
      </c>
      <c r="I248" s="1">
        <v>-17.899999999999999</v>
      </c>
      <c r="J248" s="1">
        <v>-6.4</v>
      </c>
      <c r="K248" s="1">
        <v>13.7</v>
      </c>
      <c r="M248" s="1">
        <v>6.7</v>
      </c>
      <c r="N248" s="1">
        <v>-17.899999999999999</v>
      </c>
      <c r="O248" s="1">
        <v>-31.6</v>
      </c>
      <c r="P248" s="1">
        <v>63.3</v>
      </c>
    </row>
    <row r="249" spans="1:16">
      <c r="A249" s="1">
        <v>56</v>
      </c>
      <c r="B249" s="1">
        <v>15</v>
      </c>
      <c r="C249" s="1">
        <v>309</v>
      </c>
      <c r="D249" s="1">
        <v>-4.9000000000000004</v>
      </c>
      <c r="E249" s="1">
        <v>5.6</v>
      </c>
      <c r="F249" s="1">
        <v>-28.1</v>
      </c>
      <c r="G249" s="1">
        <v>5.3</v>
      </c>
      <c r="H249" s="1">
        <v>55.6</v>
      </c>
      <c r="I249" s="1">
        <v>-17.2</v>
      </c>
      <c r="J249" s="1">
        <v>-5.3</v>
      </c>
      <c r="K249" s="1">
        <v>14.7</v>
      </c>
      <c r="M249" s="1">
        <v>5.3</v>
      </c>
      <c r="N249" s="1">
        <v>-17.2</v>
      </c>
      <c r="O249" s="1">
        <v>-28.1</v>
      </c>
      <c r="P249" s="1">
        <v>55.6</v>
      </c>
    </row>
    <row r="250" spans="1:16">
      <c r="A250" s="1">
        <v>56</v>
      </c>
      <c r="B250" s="1">
        <v>15</v>
      </c>
      <c r="C250" s="1">
        <v>333</v>
      </c>
      <c r="D250" s="1">
        <v>-4.9000000000000004</v>
      </c>
      <c r="E250" s="1">
        <v>6</v>
      </c>
      <c r="F250" s="1">
        <v>-28.4</v>
      </c>
      <c r="G250" s="1">
        <v>4.2</v>
      </c>
      <c r="H250" s="1">
        <v>46.8</v>
      </c>
      <c r="I250" s="1">
        <v>-16.2</v>
      </c>
      <c r="J250" s="1">
        <v>-3.9</v>
      </c>
      <c r="K250" s="1">
        <v>15.8</v>
      </c>
      <c r="M250" s="1">
        <v>4.2</v>
      </c>
      <c r="N250" s="1">
        <v>-16.2</v>
      </c>
      <c r="O250" s="1">
        <v>-28.4</v>
      </c>
      <c r="P250" s="1">
        <v>46.8</v>
      </c>
    </row>
    <row r="251" spans="1:16">
      <c r="A251" s="1">
        <v>56</v>
      </c>
      <c r="B251" s="1">
        <v>15</v>
      </c>
      <c r="C251" s="1">
        <v>355</v>
      </c>
      <c r="D251" s="1">
        <v>-4.9000000000000004</v>
      </c>
      <c r="E251" s="1">
        <v>6.4</v>
      </c>
      <c r="F251" s="1">
        <v>-28.4</v>
      </c>
      <c r="G251" s="1">
        <v>2.8</v>
      </c>
      <c r="H251" s="1">
        <v>38</v>
      </c>
      <c r="I251" s="1">
        <v>-15.5</v>
      </c>
      <c r="J251" s="1">
        <v>-2.5</v>
      </c>
      <c r="K251" s="1">
        <v>16.8</v>
      </c>
      <c r="M251" s="1">
        <v>2.8</v>
      </c>
      <c r="N251" s="1">
        <v>-15.5</v>
      </c>
      <c r="O251" s="1">
        <v>-28.4</v>
      </c>
      <c r="P251" s="1">
        <v>38</v>
      </c>
    </row>
    <row r="252" spans="1:16">
      <c r="A252" s="1">
        <v>56</v>
      </c>
      <c r="B252" s="1">
        <v>15</v>
      </c>
      <c r="C252" s="1">
        <v>378</v>
      </c>
      <c r="D252" s="1">
        <v>-4.9000000000000004</v>
      </c>
      <c r="E252" s="1">
        <v>6.7</v>
      </c>
      <c r="F252" s="1">
        <v>-28.1</v>
      </c>
      <c r="G252" s="1">
        <v>1.7</v>
      </c>
      <c r="H252" s="1">
        <v>29.6</v>
      </c>
      <c r="I252" s="1">
        <v>-14.8</v>
      </c>
      <c r="J252" s="1">
        <v>-1.8</v>
      </c>
      <c r="K252" s="1">
        <v>17.899999999999999</v>
      </c>
      <c r="M252" s="1">
        <v>1.7</v>
      </c>
      <c r="N252" s="1">
        <v>-14.8</v>
      </c>
      <c r="O252" s="1">
        <v>-28.1</v>
      </c>
      <c r="P252" s="1">
        <v>29.6</v>
      </c>
    </row>
    <row r="253" spans="1:16">
      <c r="A253" s="1">
        <v>56</v>
      </c>
      <c r="B253" s="1">
        <v>15</v>
      </c>
      <c r="C253" s="1">
        <v>402</v>
      </c>
      <c r="D253" s="1">
        <v>-4.5999999999999996</v>
      </c>
      <c r="E253" s="1">
        <v>7.1</v>
      </c>
      <c r="F253" s="1">
        <v>-27.7</v>
      </c>
      <c r="G253" s="1">
        <v>0.7</v>
      </c>
      <c r="H253" s="1">
        <v>22.9</v>
      </c>
      <c r="I253" s="1">
        <v>-14.4</v>
      </c>
      <c r="J253" s="1">
        <v>-1.1000000000000001</v>
      </c>
      <c r="K253" s="1">
        <v>18.600000000000001</v>
      </c>
      <c r="M253" s="1">
        <v>0.7</v>
      </c>
      <c r="N253" s="1">
        <v>-14.4</v>
      </c>
      <c r="O253" s="1">
        <v>-27.7</v>
      </c>
      <c r="P253" s="1">
        <v>22.9</v>
      </c>
    </row>
    <row r="254" spans="1:16">
      <c r="A254" s="1">
        <v>56</v>
      </c>
      <c r="B254" s="1">
        <v>15</v>
      </c>
      <c r="C254" s="1">
        <v>424</v>
      </c>
      <c r="D254" s="1">
        <v>-4.5999999999999996</v>
      </c>
      <c r="E254" s="1">
        <v>7.4</v>
      </c>
      <c r="F254" s="1">
        <v>-27.4</v>
      </c>
      <c r="G254" s="1">
        <v>-0.4</v>
      </c>
      <c r="H254" s="1">
        <v>16.600000000000001</v>
      </c>
      <c r="I254" s="1">
        <v>-14.4</v>
      </c>
      <c r="J254" s="1">
        <v>-0.7</v>
      </c>
      <c r="K254" s="1">
        <v>18.899999999999999</v>
      </c>
      <c r="M254" s="1">
        <v>-0.4</v>
      </c>
      <c r="N254" s="1">
        <v>-14.4</v>
      </c>
      <c r="O254" s="1">
        <v>-27.4</v>
      </c>
      <c r="P254" s="1">
        <v>16.600000000000001</v>
      </c>
    </row>
    <row r="255" spans="1:16">
      <c r="A255" s="1">
        <v>56</v>
      </c>
      <c r="B255" s="1">
        <v>15</v>
      </c>
      <c r="C255" s="1">
        <v>447</v>
      </c>
      <c r="D255" s="1">
        <v>-4.2</v>
      </c>
      <c r="E255" s="1">
        <v>7.4</v>
      </c>
      <c r="F255" s="1">
        <v>-26.7</v>
      </c>
      <c r="G255" s="1">
        <v>-1.1000000000000001</v>
      </c>
      <c r="H255" s="1">
        <v>12</v>
      </c>
      <c r="I255" s="1">
        <v>-14.8</v>
      </c>
      <c r="J255" s="1">
        <v>0.7</v>
      </c>
      <c r="K255" s="1">
        <v>18.899999999999999</v>
      </c>
      <c r="M255" s="1">
        <v>-1.1000000000000001</v>
      </c>
      <c r="N255" s="1">
        <v>-14.8</v>
      </c>
      <c r="O255" s="1">
        <v>-26.7</v>
      </c>
      <c r="P255" s="1">
        <v>12</v>
      </c>
    </row>
    <row r="256" spans="1:16">
      <c r="A256" s="1">
        <v>56</v>
      </c>
      <c r="B256" s="1">
        <v>15</v>
      </c>
      <c r="C256" s="1">
        <v>471</v>
      </c>
      <c r="D256" s="1">
        <v>-3.9</v>
      </c>
      <c r="E256" s="1">
        <v>7.8</v>
      </c>
      <c r="F256" s="1">
        <v>-29.5</v>
      </c>
      <c r="G256" s="1">
        <v>-1.8</v>
      </c>
      <c r="H256" s="1">
        <v>9.1999999999999993</v>
      </c>
      <c r="I256" s="1">
        <v>-15.5</v>
      </c>
      <c r="J256" s="1">
        <v>2.1</v>
      </c>
      <c r="K256" s="1">
        <v>18.2</v>
      </c>
      <c r="M256" s="1">
        <v>-1.8</v>
      </c>
      <c r="N256" s="1">
        <v>-15.5</v>
      </c>
      <c r="O256" s="1">
        <v>-29.5</v>
      </c>
      <c r="P256" s="1">
        <v>9.1999999999999993</v>
      </c>
    </row>
    <row r="257" spans="1:16">
      <c r="A257" s="1">
        <v>56</v>
      </c>
      <c r="B257" s="1">
        <v>15</v>
      </c>
      <c r="C257" s="1">
        <v>495</v>
      </c>
      <c r="D257" s="1">
        <v>-3.5</v>
      </c>
      <c r="E257" s="1">
        <v>7.8</v>
      </c>
      <c r="F257" s="1">
        <v>-28.4</v>
      </c>
      <c r="G257" s="1">
        <v>-2.1</v>
      </c>
      <c r="H257" s="1">
        <v>7.8</v>
      </c>
      <c r="I257" s="1">
        <v>-16.5</v>
      </c>
      <c r="J257" s="1">
        <v>4.5</v>
      </c>
      <c r="K257" s="1">
        <v>16.8</v>
      </c>
      <c r="M257" s="1">
        <v>-2.1</v>
      </c>
      <c r="N257" s="1">
        <v>-16.5</v>
      </c>
      <c r="O257" s="1">
        <v>-28.4</v>
      </c>
      <c r="P257" s="1">
        <v>7.8</v>
      </c>
    </row>
    <row r="258" spans="1:16">
      <c r="A258" s="1">
        <v>56</v>
      </c>
      <c r="B258" s="1">
        <v>15</v>
      </c>
      <c r="C258" s="1">
        <v>519</v>
      </c>
      <c r="D258" s="1">
        <v>-2.5</v>
      </c>
      <c r="E258" s="1">
        <v>7.8</v>
      </c>
      <c r="F258" s="1">
        <v>-26.3</v>
      </c>
      <c r="G258" s="1">
        <v>-2.5</v>
      </c>
      <c r="H258" s="1">
        <v>7.8</v>
      </c>
      <c r="I258" s="1">
        <v>-19</v>
      </c>
      <c r="J258" s="1">
        <v>7.4</v>
      </c>
      <c r="K258" s="1">
        <v>13.7</v>
      </c>
      <c r="M258" s="1">
        <v>-2.5</v>
      </c>
      <c r="N258" s="1">
        <v>-19</v>
      </c>
      <c r="O258" s="1">
        <v>-26.3</v>
      </c>
      <c r="P258" s="1">
        <v>7.8</v>
      </c>
    </row>
    <row r="259" spans="1:16">
      <c r="A259" s="1">
        <v>56</v>
      </c>
      <c r="B259" s="1">
        <v>15</v>
      </c>
      <c r="C259" s="1">
        <v>542</v>
      </c>
      <c r="D259" s="1">
        <v>-1.4</v>
      </c>
      <c r="E259" s="1">
        <v>8.1</v>
      </c>
      <c r="F259" s="1">
        <v>-24.9</v>
      </c>
      <c r="G259" s="1">
        <v>-2.1</v>
      </c>
      <c r="H259" s="1">
        <v>9.5</v>
      </c>
      <c r="I259" s="1">
        <v>-21.5</v>
      </c>
      <c r="J259" s="1">
        <v>8.4</v>
      </c>
      <c r="K259" s="1">
        <v>10.199999999999999</v>
      </c>
      <c r="M259" s="1">
        <v>-2.1</v>
      </c>
      <c r="N259" s="1">
        <v>-21.5</v>
      </c>
      <c r="O259" s="1">
        <v>-24.9</v>
      </c>
      <c r="P259" s="1">
        <v>9.5</v>
      </c>
    </row>
    <row r="260" spans="1:16">
      <c r="A260" s="1">
        <v>56</v>
      </c>
      <c r="B260" s="1">
        <v>15</v>
      </c>
      <c r="C260" s="1">
        <v>566</v>
      </c>
      <c r="D260" s="1">
        <v>-0.7</v>
      </c>
      <c r="E260" s="1">
        <v>8.1</v>
      </c>
      <c r="F260" s="1">
        <v>-24.6</v>
      </c>
      <c r="G260" s="1">
        <v>-1.4</v>
      </c>
      <c r="H260" s="1">
        <v>13</v>
      </c>
      <c r="I260" s="1">
        <v>-25.3</v>
      </c>
      <c r="J260" s="1">
        <v>8.8000000000000007</v>
      </c>
      <c r="K260" s="1">
        <v>5.9</v>
      </c>
      <c r="M260" s="1">
        <v>-1.4</v>
      </c>
      <c r="N260" s="1">
        <v>-25.3</v>
      </c>
      <c r="O260" s="1">
        <v>-24.6</v>
      </c>
      <c r="P260" s="1">
        <v>13</v>
      </c>
    </row>
    <row r="261" spans="1:16">
      <c r="A261" s="1">
        <v>56</v>
      </c>
      <c r="B261" s="1">
        <v>15</v>
      </c>
      <c r="C261" s="1">
        <v>589</v>
      </c>
      <c r="D261" s="1">
        <v>-0.7</v>
      </c>
      <c r="E261" s="1">
        <v>8.1</v>
      </c>
      <c r="F261" s="1">
        <v>-24.6</v>
      </c>
      <c r="G261" s="1">
        <v>0</v>
      </c>
      <c r="H261" s="1">
        <v>16.899999999999999</v>
      </c>
      <c r="I261" s="1">
        <v>-29.9</v>
      </c>
      <c r="J261" s="1">
        <v>7.7</v>
      </c>
      <c r="K261" s="1">
        <v>1.7</v>
      </c>
      <c r="M261" s="1">
        <v>0</v>
      </c>
      <c r="N261" s="1">
        <v>-29.9</v>
      </c>
      <c r="O261" s="1">
        <v>-24.6</v>
      </c>
      <c r="P261" s="1">
        <v>16.899999999999999</v>
      </c>
    </row>
    <row r="262" spans="1:16">
      <c r="A262" s="1">
        <v>56</v>
      </c>
      <c r="B262" s="1">
        <v>15</v>
      </c>
      <c r="C262" s="1">
        <v>614</v>
      </c>
      <c r="D262" s="1">
        <v>-0.7</v>
      </c>
      <c r="E262" s="1">
        <v>7.8</v>
      </c>
      <c r="F262" s="1">
        <v>-25.3</v>
      </c>
      <c r="G262" s="1">
        <v>2.1</v>
      </c>
      <c r="H262" s="1">
        <v>21.8</v>
      </c>
      <c r="I262" s="1">
        <v>-35.9</v>
      </c>
      <c r="J262" s="1">
        <v>4.9000000000000004</v>
      </c>
      <c r="K262" s="1">
        <v>-2.9</v>
      </c>
      <c r="M262" s="1">
        <v>2.1</v>
      </c>
      <c r="N262" s="1">
        <v>-35.9</v>
      </c>
      <c r="O262" s="1">
        <v>-25.3</v>
      </c>
      <c r="P262" s="1">
        <v>21.8</v>
      </c>
    </row>
    <row r="263" spans="1:16">
      <c r="A263" s="1">
        <v>56</v>
      </c>
      <c r="B263" s="1">
        <v>15</v>
      </c>
      <c r="C263" s="1">
        <v>638</v>
      </c>
      <c r="D263" s="1">
        <v>-1.1000000000000001</v>
      </c>
      <c r="E263" s="1">
        <v>7.4</v>
      </c>
      <c r="F263" s="1">
        <v>-25.6</v>
      </c>
      <c r="G263" s="1">
        <v>4.2</v>
      </c>
      <c r="H263" s="1">
        <v>26.4</v>
      </c>
      <c r="I263" s="1">
        <v>-43.3</v>
      </c>
      <c r="J263" s="1">
        <v>1</v>
      </c>
      <c r="K263" s="1">
        <v>-7.1</v>
      </c>
      <c r="M263" s="1">
        <v>4.2</v>
      </c>
      <c r="N263" s="1">
        <v>-43.3</v>
      </c>
      <c r="O263" s="1">
        <v>-25.6</v>
      </c>
      <c r="P263" s="1">
        <v>26.4</v>
      </c>
    </row>
    <row r="264" spans="1:16">
      <c r="A264" s="1">
        <v>56</v>
      </c>
      <c r="B264" s="1">
        <v>15</v>
      </c>
      <c r="C264" s="1">
        <v>662</v>
      </c>
      <c r="D264" s="1">
        <v>-2.1</v>
      </c>
      <c r="E264" s="1">
        <v>6.7</v>
      </c>
      <c r="F264" s="1">
        <v>-26</v>
      </c>
      <c r="G264" s="1">
        <v>7.4</v>
      </c>
      <c r="H264" s="1">
        <v>31</v>
      </c>
      <c r="I264" s="1">
        <v>-51.3</v>
      </c>
      <c r="J264" s="1">
        <v>-2.8</v>
      </c>
      <c r="K264" s="1">
        <v>-9.9</v>
      </c>
      <c r="M264" s="1">
        <v>7.4</v>
      </c>
      <c r="N264" s="1">
        <v>-51.3</v>
      </c>
      <c r="O264" s="1">
        <v>-26</v>
      </c>
      <c r="P264" s="1">
        <v>31</v>
      </c>
    </row>
    <row r="265" spans="1:16">
      <c r="A265" s="1">
        <v>56</v>
      </c>
      <c r="B265" s="1">
        <v>15</v>
      </c>
      <c r="C265" s="1">
        <v>686</v>
      </c>
      <c r="D265" s="1">
        <v>-3.2</v>
      </c>
      <c r="E265" s="1">
        <v>6</v>
      </c>
      <c r="F265" s="1">
        <v>-26</v>
      </c>
      <c r="G265" s="1">
        <v>10.199999999999999</v>
      </c>
      <c r="H265" s="1">
        <v>33.4</v>
      </c>
      <c r="I265" s="1">
        <v>-58.4</v>
      </c>
      <c r="J265" s="1">
        <v>-5.7</v>
      </c>
      <c r="K265" s="1">
        <v>-10.199999999999999</v>
      </c>
      <c r="M265" s="1">
        <v>10.199999999999999</v>
      </c>
      <c r="N265" s="1">
        <v>-58.4</v>
      </c>
      <c r="O265" s="1">
        <v>-26</v>
      </c>
      <c r="P265" s="1">
        <v>33.4</v>
      </c>
    </row>
    <row r="266" spans="1:16">
      <c r="A266" s="1">
        <v>56</v>
      </c>
      <c r="B266" s="1">
        <v>15</v>
      </c>
      <c r="C266" s="1">
        <v>710</v>
      </c>
      <c r="D266" s="1">
        <v>-4.2</v>
      </c>
      <c r="E266" s="1">
        <v>5.3</v>
      </c>
      <c r="F266" s="1">
        <v>-25.6</v>
      </c>
      <c r="G266" s="1">
        <v>13</v>
      </c>
      <c r="H266" s="1">
        <v>34.799999999999997</v>
      </c>
      <c r="I266" s="1">
        <v>-64.7</v>
      </c>
      <c r="J266" s="1">
        <v>-7.4</v>
      </c>
      <c r="K266" s="1">
        <v>-8.8000000000000007</v>
      </c>
      <c r="M266" s="1">
        <v>13</v>
      </c>
      <c r="N266" s="1">
        <v>-64.7</v>
      </c>
      <c r="O266" s="1">
        <v>-25.6</v>
      </c>
      <c r="P266" s="1">
        <v>34.799999999999997</v>
      </c>
    </row>
    <row r="267" spans="1:16">
      <c r="A267" s="1">
        <v>56</v>
      </c>
      <c r="B267" s="1">
        <v>15</v>
      </c>
      <c r="C267" s="1">
        <v>735</v>
      </c>
      <c r="D267" s="1">
        <v>-4.9000000000000004</v>
      </c>
      <c r="E267" s="1">
        <v>4.5999999999999996</v>
      </c>
      <c r="F267" s="1">
        <v>-23.9</v>
      </c>
      <c r="G267" s="1">
        <v>15.8</v>
      </c>
      <c r="H267" s="1">
        <v>34.1</v>
      </c>
      <c r="I267" s="1">
        <v>-69.599999999999994</v>
      </c>
      <c r="J267" s="1">
        <v>-8.8000000000000007</v>
      </c>
      <c r="K267" s="1">
        <v>-6.7</v>
      </c>
      <c r="M267" s="1">
        <v>15.8</v>
      </c>
      <c r="N267" s="1">
        <v>-69.599999999999994</v>
      </c>
      <c r="O267" s="1">
        <v>-23.9</v>
      </c>
      <c r="P267" s="1">
        <v>34.1</v>
      </c>
    </row>
    <row r="268" spans="1:16">
      <c r="A268" s="1">
        <v>56</v>
      </c>
      <c r="B268" s="1">
        <v>15</v>
      </c>
      <c r="C268" s="1">
        <v>762</v>
      </c>
      <c r="D268" s="1">
        <v>-5.3</v>
      </c>
      <c r="E268" s="1">
        <v>4.2</v>
      </c>
      <c r="F268" s="1">
        <v>-21.8</v>
      </c>
      <c r="G268" s="1">
        <v>18.3</v>
      </c>
      <c r="H268" s="1">
        <v>32.700000000000003</v>
      </c>
      <c r="I268" s="1">
        <v>-72.400000000000006</v>
      </c>
      <c r="J268" s="1">
        <v>-9.5</v>
      </c>
      <c r="K268" s="1">
        <v>-3.2</v>
      </c>
      <c r="M268" s="1">
        <v>18.3</v>
      </c>
      <c r="N268" s="1">
        <v>-72.400000000000006</v>
      </c>
      <c r="O268" s="1">
        <v>-21.8</v>
      </c>
      <c r="P268" s="1">
        <v>32.700000000000003</v>
      </c>
    </row>
    <row r="269" spans="1:16">
      <c r="A269" s="1">
        <v>56</v>
      </c>
      <c r="B269" s="1">
        <v>15</v>
      </c>
      <c r="C269" s="1">
        <v>786</v>
      </c>
      <c r="D269" s="1">
        <v>-5.3</v>
      </c>
      <c r="E269" s="1">
        <v>3.9</v>
      </c>
      <c r="F269" s="1">
        <v>-19.3</v>
      </c>
      <c r="G269" s="1">
        <v>21.1</v>
      </c>
      <c r="H269" s="1">
        <v>30.6</v>
      </c>
      <c r="I269" s="1">
        <v>-73.8</v>
      </c>
      <c r="J269" s="1">
        <v>-9.9</v>
      </c>
      <c r="K269" s="1">
        <v>1.4</v>
      </c>
      <c r="M269" s="1">
        <v>21.1</v>
      </c>
      <c r="N269" s="1">
        <v>-73.8</v>
      </c>
      <c r="O269" s="1">
        <v>-19.3</v>
      </c>
      <c r="P269" s="1">
        <v>30.6</v>
      </c>
    </row>
    <row r="270" spans="1:16">
      <c r="A270" s="1">
        <v>56</v>
      </c>
      <c r="B270" s="1">
        <v>15</v>
      </c>
      <c r="C270" s="1">
        <v>813</v>
      </c>
      <c r="D270" s="1">
        <v>-5.3</v>
      </c>
      <c r="E270" s="1">
        <v>3.9</v>
      </c>
      <c r="F270" s="1">
        <v>-17.2</v>
      </c>
      <c r="G270" s="1">
        <v>22.8</v>
      </c>
      <c r="H270" s="1">
        <v>28.9</v>
      </c>
      <c r="I270" s="1">
        <v>-73.099999999999994</v>
      </c>
      <c r="J270" s="1">
        <v>-10.6</v>
      </c>
      <c r="K270" s="1">
        <v>4.2</v>
      </c>
      <c r="M270" s="1">
        <v>22.8</v>
      </c>
      <c r="N270" s="1">
        <v>-73.099999999999994</v>
      </c>
      <c r="O270" s="1">
        <v>-17.2</v>
      </c>
      <c r="P270" s="1">
        <v>28.9</v>
      </c>
    </row>
    <row r="271" spans="1:16">
      <c r="A271" s="1">
        <v>56</v>
      </c>
      <c r="B271" s="1">
        <v>15</v>
      </c>
      <c r="C271" s="1">
        <v>837</v>
      </c>
      <c r="D271" s="1">
        <v>-5.3</v>
      </c>
      <c r="E271" s="1">
        <v>3.5</v>
      </c>
      <c r="F271" s="1">
        <v>-14.4</v>
      </c>
      <c r="G271" s="1">
        <v>25.3</v>
      </c>
      <c r="H271" s="1">
        <v>26.4</v>
      </c>
      <c r="I271" s="1">
        <v>-70.3</v>
      </c>
      <c r="J271" s="1">
        <v>-10.9</v>
      </c>
      <c r="K271" s="1">
        <v>5.9</v>
      </c>
      <c r="M271" s="1">
        <v>25.3</v>
      </c>
      <c r="N271" s="1">
        <v>-70.3</v>
      </c>
      <c r="O271" s="1">
        <v>-14.4</v>
      </c>
      <c r="P271" s="1">
        <v>26.4</v>
      </c>
    </row>
    <row r="272" spans="1:16">
      <c r="A272" s="1">
        <v>56</v>
      </c>
      <c r="B272" s="1">
        <v>15</v>
      </c>
      <c r="C272" s="1">
        <v>859</v>
      </c>
      <c r="D272" s="1">
        <v>-5.3</v>
      </c>
      <c r="E272" s="1">
        <v>3.5</v>
      </c>
      <c r="F272" s="1">
        <v>-12.3</v>
      </c>
      <c r="G272" s="1">
        <v>26.7</v>
      </c>
      <c r="H272" s="1">
        <v>24.3</v>
      </c>
      <c r="I272" s="1">
        <v>-67.2</v>
      </c>
      <c r="J272" s="1">
        <v>-10.9</v>
      </c>
      <c r="K272" s="1">
        <v>6.3</v>
      </c>
      <c r="M272" s="1">
        <v>26.7</v>
      </c>
      <c r="N272" s="1">
        <v>-67.2</v>
      </c>
      <c r="O272" s="1">
        <v>-12.3</v>
      </c>
      <c r="P272" s="1">
        <v>24.3</v>
      </c>
    </row>
    <row r="273" spans="1:16">
      <c r="A273" s="1">
        <v>56</v>
      </c>
      <c r="B273" s="1">
        <v>15</v>
      </c>
      <c r="C273" s="1">
        <v>882</v>
      </c>
      <c r="D273" s="1">
        <v>-4.9000000000000004</v>
      </c>
      <c r="E273" s="1">
        <v>3.5</v>
      </c>
      <c r="F273" s="1">
        <v>-10.1</v>
      </c>
      <c r="G273" s="1">
        <v>28.1</v>
      </c>
      <c r="H273" s="1">
        <v>22.2</v>
      </c>
      <c r="I273" s="1">
        <v>-62.2</v>
      </c>
      <c r="J273" s="1">
        <v>-10.9</v>
      </c>
      <c r="K273" s="1">
        <v>6.3</v>
      </c>
      <c r="M273" s="1">
        <v>28.1</v>
      </c>
      <c r="N273" s="1">
        <v>-62.2</v>
      </c>
      <c r="O273" s="1">
        <v>-10.1</v>
      </c>
      <c r="P273" s="1">
        <v>22.2</v>
      </c>
    </row>
    <row r="274" spans="1:16">
      <c r="A274" s="1">
        <v>56</v>
      </c>
      <c r="B274" s="1">
        <v>15</v>
      </c>
      <c r="C274" s="1">
        <v>905</v>
      </c>
      <c r="D274" s="1">
        <v>-4.9000000000000004</v>
      </c>
      <c r="E274" s="1">
        <v>3.5</v>
      </c>
      <c r="F274" s="1">
        <v>-8</v>
      </c>
      <c r="G274" s="1">
        <v>29.5</v>
      </c>
      <c r="H274" s="1">
        <v>20.100000000000001</v>
      </c>
      <c r="I274" s="1">
        <v>-56.3</v>
      </c>
      <c r="J274" s="1">
        <v>-11.3</v>
      </c>
      <c r="K274" s="1">
        <v>5.2</v>
      </c>
      <c r="M274" s="1">
        <v>29.5</v>
      </c>
      <c r="N274" s="1">
        <v>-56.3</v>
      </c>
      <c r="O274" s="1">
        <v>-8</v>
      </c>
      <c r="P274" s="1">
        <v>20.100000000000001</v>
      </c>
    </row>
    <row r="275" spans="1:16">
      <c r="A275" s="1">
        <v>56</v>
      </c>
      <c r="B275" s="1">
        <v>15</v>
      </c>
      <c r="C275" s="1">
        <v>929</v>
      </c>
      <c r="D275" s="1">
        <v>-4.5999999999999996</v>
      </c>
      <c r="E275" s="1">
        <v>3.5</v>
      </c>
      <c r="F275" s="1">
        <v>-5.9</v>
      </c>
      <c r="G275" s="1">
        <v>30.2</v>
      </c>
      <c r="H275" s="1">
        <v>18.3</v>
      </c>
      <c r="I275" s="1">
        <v>-50.3</v>
      </c>
      <c r="J275" s="1">
        <v>-11.6</v>
      </c>
      <c r="K275" s="1">
        <v>3.8</v>
      </c>
      <c r="M275" s="1">
        <v>30.2</v>
      </c>
      <c r="N275" s="1">
        <v>-50.3</v>
      </c>
      <c r="O275" s="1">
        <v>-5.9</v>
      </c>
      <c r="P275" s="1">
        <v>18.3</v>
      </c>
    </row>
    <row r="276" spans="1:16">
      <c r="A276" s="1">
        <v>56</v>
      </c>
      <c r="B276" s="1">
        <v>15</v>
      </c>
      <c r="C276" s="1">
        <v>952</v>
      </c>
      <c r="D276" s="1">
        <v>-4.5999999999999996</v>
      </c>
      <c r="E276" s="1">
        <v>3.9</v>
      </c>
      <c r="F276" s="1">
        <v>-4.2</v>
      </c>
      <c r="G276" s="1">
        <v>30.9</v>
      </c>
      <c r="H276" s="1">
        <v>16.899999999999999</v>
      </c>
      <c r="I276" s="1">
        <v>-42.9</v>
      </c>
      <c r="J276" s="1">
        <v>-12</v>
      </c>
      <c r="K276" s="1">
        <v>2.1</v>
      </c>
      <c r="M276" s="1">
        <v>30.9</v>
      </c>
      <c r="N276" s="1">
        <v>-42.9</v>
      </c>
      <c r="O276" s="1">
        <v>-4.2</v>
      </c>
      <c r="P276" s="1">
        <v>16.899999999999999</v>
      </c>
    </row>
    <row r="277" spans="1:16">
      <c r="A277" s="1">
        <v>56</v>
      </c>
      <c r="B277" s="1">
        <v>15</v>
      </c>
      <c r="C277" s="1">
        <v>975</v>
      </c>
      <c r="D277" s="1">
        <v>-4.2</v>
      </c>
      <c r="E277" s="1">
        <v>3.9</v>
      </c>
      <c r="F277" s="1">
        <v>-2.4</v>
      </c>
      <c r="G277" s="1">
        <v>30.9</v>
      </c>
      <c r="H277" s="1">
        <v>15.5</v>
      </c>
      <c r="I277" s="1">
        <v>-35.5</v>
      </c>
      <c r="J277" s="1">
        <v>-12.7</v>
      </c>
      <c r="K277" s="1">
        <v>0.7</v>
      </c>
      <c r="M277" s="1">
        <v>30.9</v>
      </c>
      <c r="N277" s="1">
        <v>-35.5</v>
      </c>
      <c r="O277" s="1">
        <v>-2.4</v>
      </c>
      <c r="P277" s="1">
        <v>15.5</v>
      </c>
    </row>
    <row r="278" spans="1:16">
      <c r="A278" s="1">
        <v>56</v>
      </c>
      <c r="B278" s="1">
        <v>16</v>
      </c>
      <c r="C278" s="1">
        <v>2</v>
      </c>
      <c r="D278" s="1">
        <v>-4.2</v>
      </c>
      <c r="E278" s="1">
        <v>3.9</v>
      </c>
      <c r="F278" s="1">
        <v>-1</v>
      </c>
      <c r="G278" s="1">
        <v>30.9</v>
      </c>
      <c r="H278" s="1">
        <v>14.5</v>
      </c>
      <c r="I278" s="1">
        <v>-28.5</v>
      </c>
      <c r="J278" s="1">
        <v>-13.4</v>
      </c>
      <c r="K278" s="1">
        <v>0</v>
      </c>
      <c r="M278" s="1">
        <v>30.9</v>
      </c>
      <c r="N278" s="1">
        <v>-28.5</v>
      </c>
      <c r="O278" s="1">
        <v>-1</v>
      </c>
      <c r="P278" s="1">
        <v>14.5</v>
      </c>
    </row>
    <row r="279" spans="1:16">
      <c r="A279" s="1">
        <v>56</v>
      </c>
      <c r="B279" s="1">
        <v>16</v>
      </c>
      <c r="C279" s="1">
        <v>25</v>
      </c>
      <c r="D279" s="1">
        <v>-4.2</v>
      </c>
      <c r="E279" s="1">
        <v>3.9</v>
      </c>
      <c r="F279" s="1">
        <v>0.7</v>
      </c>
      <c r="G279" s="1">
        <v>30.2</v>
      </c>
      <c r="H279" s="1">
        <v>13.7</v>
      </c>
      <c r="I279" s="1">
        <v>-21.5</v>
      </c>
      <c r="J279" s="1">
        <v>-14.4</v>
      </c>
      <c r="K279" s="1">
        <v>-0.4</v>
      </c>
      <c r="M279" s="1">
        <v>30.2</v>
      </c>
      <c r="N279" s="1">
        <v>-21.5</v>
      </c>
      <c r="O279" s="1">
        <v>0.7</v>
      </c>
      <c r="P279" s="1">
        <v>13.7</v>
      </c>
    </row>
    <row r="280" spans="1:16">
      <c r="A280" s="1">
        <v>56</v>
      </c>
      <c r="B280" s="1">
        <v>16</v>
      </c>
      <c r="C280" s="1">
        <v>48</v>
      </c>
      <c r="D280" s="1">
        <v>-4.2</v>
      </c>
      <c r="E280" s="1">
        <v>3.5</v>
      </c>
      <c r="F280" s="1">
        <v>1.8</v>
      </c>
      <c r="G280" s="1">
        <v>28.8</v>
      </c>
      <c r="H280" s="1">
        <v>14.1</v>
      </c>
      <c r="I280" s="1">
        <v>-16.2</v>
      </c>
      <c r="J280" s="1">
        <v>-15.1</v>
      </c>
      <c r="K280" s="1">
        <v>-1.4</v>
      </c>
      <c r="M280" s="1">
        <v>28.8</v>
      </c>
      <c r="N280" s="1">
        <v>-16.2</v>
      </c>
      <c r="O280" s="1">
        <v>1.8</v>
      </c>
      <c r="P280" s="1">
        <v>14.1</v>
      </c>
    </row>
    <row r="281" spans="1:16">
      <c r="A281" s="1">
        <v>56</v>
      </c>
      <c r="B281" s="1">
        <v>16</v>
      </c>
      <c r="C281" s="1">
        <v>71</v>
      </c>
      <c r="D281" s="1">
        <v>-4.2</v>
      </c>
      <c r="E281" s="1">
        <v>3.2</v>
      </c>
      <c r="F281" s="1">
        <v>2.5</v>
      </c>
      <c r="G281" s="1">
        <v>27.4</v>
      </c>
      <c r="H281" s="1">
        <v>14.8</v>
      </c>
      <c r="I281" s="1">
        <v>-13</v>
      </c>
      <c r="J281" s="1">
        <v>-15.5</v>
      </c>
      <c r="K281" s="1">
        <v>-2.9</v>
      </c>
      <c r="M281" s="1">
        <v>27.4</v>
      </c>
      <c r="N281" s="1">
        <v>-13</v>
      </c>
      <c r="O281" s="1">
        <v>2.5</v>
      </c>
      <c r="P281" s="1">
        <v>14.8</v>
      </c>
    </row>
    <row r="282" spans="1:16">
      <c r="A282" s="1">
        <v>56</v>
      </c>
      <c r="B282" s="1">
        <v>16</v>
      </c>
      <c r="C282" s="1">
        <v>95</v>
      </c>
      <c r="D282" s="1">
        <v>-4.2</v>
      </c>
      <c r="E282" s="1">
        <v>2.5</v>
      </c>
      <c r="F282" s="1">
        <v>2.9</v>
      </c>
      <c r="G282" s="1">
        <v>26</v>
      </c>
      <c r="H282" s="1">
        <v>16.2</v>
      </c>
      <c r="I282" s="1">
        <v>-10.9</v>
      </c>
      <c r="J282" s="1">
        <v>-15.5</v>
      </c>
      <c r="K282" s="1">
        <v>-4.5999999999999996</v>
      </c>
      <c r="M282" s="1">
        <v>26</v>
      </c>
      <c r="N282" s="1">
        <v>-10.9</v>
      </c>
      <c r="O282" s="1">
        <v>2.9</v>
      </c>
      <c r="P282" s="1">
        <v>16.2</v>
      </c>
    </row>
    <row r="283" spans="1:16">
      <c r="A283" s="1">
        <v>56</v>
      </c>
      <c r="B283" s="1">
        <v>16</v>
      </c>
      <c r="C283" s="1">
        <v>119</v>
      </c>
      <c r="D283" s="1">
        <v>-4.5999999999999996</v>
      </c>
      <c r="E283" s="1">
        <v>1.4</v>
      </c>
      <c r="F283" s="1">
        <v>3.2</v>
      </c>
      <c r="G283" s="1">
        <v>23.9</v>
      </c>
      <c r="H283" s="1">
        <v>19</v>
      </c>
      <c r="I283" s="1">
        <v>-10.6</v>
      </c>
      <c r="J283" s="1">
        <v>-14.4</v>
      </c>
      <c r="K283" s="1">
        <v>-6</v>
      </c>
      <c r="M283" s="1">
        <v>23.9</v>
      </c>
      <c r="N283" s="1">
        <v>-10.6</v>
      </c>
      <c r="O283" s="1">
        <v>3.2</v>
      </c>
      <c r="P283" s="1">
        <v>19</v>
      </c>
    </row>
    <row r="284" spans="1:16">
      <c r="A284" s="1">
        <v>56</v>
      </c>
      <c r="B284" s="1">
        <v>16</v>
      </c>
      <c r="C284" s="1">
        <v>142</v>
      </c>
      <c r="D284" s="1">
        <v>-4.5999999999999996</v>
      </c>
      <c r="E284" s="1">
        <v>0.7</v>
      </c>
      <c r="F284" s="1">
        <v>2.9</v>
      </c>
      <c r="G284" s="1">
        <v>23.2</v>
      </c>
      <c r="H284" s="1">
        <v>21.8</v>
      </c>
      <c r="I284" s="1">
        <v>-11.6</v>
      </c>
      <c r="J284" s="1">
        <v>-12.7</v>
      </c>
      <c r="K284" s="1">
        <v>-6.7</v>
      </c>
      <c r="M284" s="1">
        <v>23.2</v>
      </c>
      <c r="N284" s="1">
        <v>-11.6</v>
      </c>
      <c r="O284" s="1">
        <v>2.9</v>
      </c>
      <c r="P284" s="1">
        <v>21.8</v>
      </c>
    </row>
    <row r="285" spans="1:16">
      <c r="A285" s="1">
        <v>56</v>
      </c>
      <c r="B285" s="1">
        <v>16</v>
      </c>
      <c r="C285" s="1">
        <v>167</v>
      </c>
      <c r="D285" s="1">
        <v>-4.9000000000000004</v>
      </c>
      <c r="E285" s="1">
        <v>0.4</v>
      </c>
      <c r="F285" s="1">
        <v>1.8</v>
      </c>
      <c r="G285" s="1">
        <v>22.5</v>
      </c>
      <c r="H285" s="1">
        <v>26.4</v>
      </c>
      <c r="I285" s="1">
        <v>-14.4</v>
      </c>
      <c r="J285" s="1">
        <v>-9.5</v>
      </c>
      <c r="K285" s="1">
        <v>-7.1</v>
      </c>
      <c r="M285" s="1">
        <v>22.5</v>
      </c>
      <c r="N285" s="1">
        <v>-14.4</v>
      </c>
      <c r="O285" s="1">
        <v>1.8</v>
      </c>
      <c r="P285" s="1">
        <v>26.4</v>
      </c>
    </row>
    <row r="286" spans="1:16">
      <c r="A286" s="1">
        <v>56</v>
      </c>
      <c r="B286" s="1">
        <v>16</v>
      </c>
      <c r="C286" s="1">
        <v>189</v>
      </c>
      <c r="D286" s="1">
        <v>-4.9000000000000004</v>
      </c>
      <c r="E286" s="1">
        <v>0.4</v>
      </c>
      <c r="F286" s="1">
        <v>0</v>
      </c>
      <c r="G286" s="1">
        <v>22.5</v>
      </c>
      <c r="H286" s="1">
        <v>32.700000000000003</v>
      </c>
      <c r="I286" s="1">
        <v>-17.899999999999999</v>
      </c>
      <c r="J286" s="1">
        <v>-5.7</v>
      </c>
      <c r="K286" s="1">
        <v>-5.7</v>
      </c>
      <c r="M286" s="1">
        <v>22.5</v>
      </c>
      <c r="N286" s="1">
        <v>-17.899999999999999</v>
      </c>
      <c r="O286" s="1">
        <v>0</v>
      </c>
      <c r="P286" s="1">
        <v>32.700000000000003</v>
      </c>
    </row>
    <row r="287" spans="1:16">
      <c r="A287" s="1">
        <v>56</v>
      </c>
      <c r="B287" s="1">
        <v>16</v>
      </c>
      <c r="C287" s="1">
        <v>213</v>
      </c>
      <c r="D287" s="1">
        <v>-5.3</v>
      </c>
      <c r="E287" s="1">
        <v>0.7</v>
      </c>
      <c r="F287" s="1">
        <v>-2.1</v>
      </c>
      <c r="G287" s="1">
        <v>22.8</v>
      </c>
      <c r="H287" s="1">
        <v>39.1</v>
      </c>
      <c r="I287" s="1">
        <v>-21.1</v>
      </c>
      <c r="J287" s="1">
        <v>-2.1</v>
      </c>
      <c r="K287" s="1">
        <v>-3.2</v>
      </c>
      <c r="M287" s="1">
        <v>22.8</v>
      </c>
      <c r="N287" s="1">
        <v>-21.1</v>
      </c>
      <c r="O287" s="1">
        <v>-2.1</v>
      </c>
      <c r="P287" s="1">
        <v>39.1</v>
      </c>
    </row>
    <row r="288" spans="1:16">
      <c r="A288" s="1">
        <v>56</v>
      </c>
      <c r="B288" s="1">
        <v>16</v>
      </c>
      <c r="C288" s="1">
        <v>237</v>
      </c>
      <c r="D288" s="1">
        <v>-5.3</v>
      </c>
      <c r="E288" s="1">
        <v>1.4</v>
      </c>
      <c r="F288" s="1">
        <v>-4.9000000000000004</v>
      </c>
      <c r="G288" s="1">
        <v>22.8</v>
      </c>
      <c r="H288" s="1">
        <v>46.8</v>
      </c>
      <c r="I288" s="1">
        <v>-23.9</v>
      </c>
      <c r="J288" s="1">
        <v>1</v>
      </c>
      <c r="K288" s="1">
        <v>0.3</v>
      </c>
      <c r="M288" s="1">
        <v>22.8</v>
      </c>
      <c r="N288" s="1">
        <v>-23.9</v>
      </c>
      <c r="O288" s="1">
        <v>-4.9000000000000004</v>
      </c>
      <c r="P288" s="1">
        <v>46.8</v>
      </c>
    </row>
    <row r="289" spans="1:16">
      <c r="A289" s="1">
        <v>56</v>
      </c>
      <c r="B289" s="1">
        <v>16</v>
      </c>
      <c r="C289" s="1">
        <v>260</v>
      </c>
      <c r="D289" s="1">
        <v>-5.3</v>
      </c>
      <c r="E289" s="1">
        <v>2.8</v>
      </c>
      <c r="F289" s="1">
        <v>-8</v>
      </c>
      <c r="G289" s="1">
        <v>22.8</v>
      </c>
      <c r="H289" s="1">
        <v>54.5</v>
      </c>
      <c r="I289" s="1">
        <v>-26.4</v>
      </c>
      <c r="J289" s="1">
        <v>2.8</v>
      </c>
      <c r="K289" s="1">
        <v>3.8</v>
      </c>
      <c r="M289" s="1">
        <v>22.8</v>
      </c>
      <c r="N289" s="1">
        <v>-26.4</v>
      </c>
      <c r="O289" s="1">
        <v>-8</v>
      </c>
      <c r="P289" s="1">
        <v>54.5</v>
      </c>
    </row>
    <row r="290" spans="1:16">
      <c r="A290" s="1">
        <v>56</v>
      </c>
      <c r="B290" s="1">
        <v>16</v>
      </c>
      <c r="C290" s="1">
        <v>285</v>
      </c>
      <c r="D290" s="1">
        <v>-5.3</v>
      </c>
      <c r="E290" s="1">
        <v>3.9</v>
      </c>
      <c r="F290" s="1">
        <v>-11.2</v>
      </c>
      <c r="G290" s="1">
        <v>22.5</v>
      </c>
      <c r="H290" s="1">
        <v>62.3</v>
      </c>
      <c r="I290" s="1">
        <v>-28.1</v>
      </c>
      <c r="J290" s="1">
        <v>3.1</v>
      </c>
      <c r="K290" s="1">
        <v>6.6</v>
      </c>
      <c r="M290" s="1">
        <v>22.5</v>
      </c>
      <c r="N290" s="1">
        <v>-28.1</v>
      </c>
      <c r="O290" s="1">
        <v>-11.2</v>
      </c>
      <c r="P290" s="1">
        <v>62.3</v>
      </c>
    </row>
    <row r="291" spans="1:16">
      <c r="A291" s="1">
        <v>56</v>
      </c>
      <c r="B291" s="1">
        <v>16</v>
      </c>
      <c r="C291" s="1">
        <v>312</v>
      </c>
      <c r="D291" s="1">
        <v>-5.6</v>
      </c>
      <c r="E291" s="1">
        <v>4.9000000000000004</v>
      </c>
      <c r="F291" s="1">
        <v>-15.1</v>
      </c>
      <c r="G291" s="1">
        <v>21.4</v>
      </c>
      <c r="H291" s="1">
        <v>69.599999999999994</v>
      </c>
      <c r="I291" s="1">
        <v>-28.5</v>
      </c>
      <c r="J291" s="1">
        <v>1.7</v>
      </c>
      <c r="K291" s="1">
        <v>8.6999999999999993</v>
      </c>
      <c r="M291" s="1">
        <v>21.4</v>
      </c>
      <c r="N291" s="1">
        <v>-28.5</v>
      </c>
      <c r="O291" s="1">
        <v>-15.1</v>
      </c>
      <c r="P291" s="1">
        <v>69.599999999999994</v>
      </c>
    </row>
    <row r="292" spans="1:16">
      <c r="A292" s="1">
        <v>56</v>
      </c>
      <c r="B292" s="1">
        <v>16</v>
      </c>
      <c r="C292" s="1">
        <v>336</v>
      </c>
      <c r="D292" s="1">
        <v>-5.6</v>
      </c>
      <c r="E292" s="1">
        <v>5.6</v>
      </c>
      <c r="F292" s="1">
        <v>-18.600000000000001</v>
      </c>
      <c r="G292" s="1">
        <v>19.3</v>
      </c>
      <c r="H292" s="1">
        <v>75.3</v>
      </c>
      <c r="I292" s="1">
        <v>-27.8</v>
      </c>
      <c r="J292" s="1">
        <v>-0.7</v>
      </c>
      <c r="K292" s="1">
        <v>10.199999999999999</v>
      </c>
      <c r="M292" s="1">
        <v>19.3</v>
      </c>
      <c r="N292" s="1">
        <v>-27.8</v>
      </c>
      <c r="O292" s="1">
        <v>-18.600000000000001</v>
      </c>
      <c r="P292" s="1">
        <v>75.3</v>
      </c>
    </row>
    <row r="293" spans="1:16">
      <c r="A293" s="1">
        <v>56</v>
      </c>
      <c r="B293" s="1">
        <v>16</v>
      </c>
      <c r="C293" s="1">
        <v>359</v>
      </c>
      <c r="D293" s="1">
        <v>-5.6</v>
      </c>
      <c r="E293" s="1">
        <v>6</v>
      </c>
      <c r="F293" s="1">
        <v>-21.4</v>
      </c>
      <c r="G293" s="1">
        <v>17.600000000000001</v>
      </c>
      <c r="H293" s="1">
        <v>78.400000000000006</v>
      </c>
      <c r="I293" s="1">
        <v>-26.7</v>
      </c>
      <c r="J293" s="1">
        <v>-3.2</v>
      </c>
      <c r="K293" s="1">
        <v>11.2</v>
      </c>
      <c r="M293" s="1">
        <v>17.600000000000001</v>
      </c>
      <c r="N293" s="1">
        <v>-26.7</v>
      </c>
      <c r="O293" s="1">
        <v>-21.4</v>
      </c>
      <c r="P293" s="1">
        <v>78.400000000000006</v>
      </c>
    </row>
    <row r="294" spans="1:16">
      <c r="A294" s="1">
        <v>56</v>
      </c>
      <c r="B294" s="1">
        <v>16</v>
      </c>
      <c r="C294" s="1">
        <v>383</v>
      </c>
      <c r="D294" s="1">
        <v>-5.6</v>
      </c>
      <c r="E294" s="1">
        <v>6.4</v>
      </c>
      <c r="F294" s="1">
        <v>-23.5</v>
      </c>
      <c r="G294" s="1">
        <v>15.8</v>
      </c>
      <c r="H294" s="1">
        <v>79.5</v>
      </c>
      <c r="I294" s="1">
        <v>-25.7</v>
      </c>
      <c r="J294" s="1">
        <v>-5.7</v>
      </c>
      <c r="K294" s="1">
        <v>12.3</v>
      </c>
      <c r="M294" s="1">
        <v>15.8</v>
      </c>
      <c r="N294" s="1">
        <v>-25.7</v>
      </c>
      <c r="O294" s="1">
        <v>-23.5</v>
      </c>
      <c r="P294" s="1">
        <v>79.5</v>
      </c>
    </row>
    <row r="295" spans="1:16">
      <c r="A295" s="1">
        <v>56</v>
      </c>
      <c r="B295" s="1">
        <v>16</v>
      </c>
      <c r="C295" s="1">
        <v>405</v>
      </c>
      <c r="D295" s="1">
        <v>-5.6</v>
      </c>
      <c r="E295" s="1">
        <v>6.7</v>
      </c>
      <c r="F295" s="1">
        <v>-25.6</v>
      </c>
      <c r="G295" s="1">
        <v>14</v>
      </c>
      <c r="H295" s="1">
        <v>79.5</v>
      </c>
      <c r="I295" s="1">
        <v>-24.6</v>
      </c>
      <c r="J295" s="1">
        <v>-7.4</v>
      </c>
      <c r="K295" s="1">
        <v>13</v>
      </c>
      <c r="M295" s="1">
        <v>14</v>
      </c>
      <c r="N295" s="1">
        <v>-24.6</v>
      </c>
      <c r="O295" s="1">
        <v>-25.6</v>
      </c>
      <c r="P295" s="1">
        <v>79.5</v>
      </c>
    </row>
    <row r="296" spans="1:16">
      <c r="A296" s="1">
        <v>56</v>
      </c>
      <c r="B296" s="1">
        <v>16</v>
      </c>
      <c r="C296" s="1">
        <v>429</v>
      </c>
      <c r="D296" s="1">
        <v>-5.6</v>
      </c>
      <c r="E296" s="1">
        <v>6.7</v>
      </c>
      <c r="F296" s="1">
        <v>-27</v>
      </c>
      <c r="G296" s="1">
        <v>12.3</v>
      </c>
      <c r="H296" s="1">
        <v>78.400000000000006</v>
      </c>
      <c r="I296" s="1">
        <v>-23.2</v>
      </c>
      <c r="J296" s="1">
        <v>-8.1</v>
      </c>
      <c r="K296" s="1">
        <v>13.3</v>
      </c>
      <c r="M296" s="1">
        <v>12.3</v>
      </c>
      <c r="N296" s="1">
        <v>-23.2</v>
      </c>
      <c r="O296" s="1">
        <v>-27</v>
      </c>
      <c r="P296" s="1">
        <v>78.400000000000006</v>
      </c>
    </row>
    <row r="297" spans="1:16">
      <c r="A297" s="1">
        <v>56</v>
      </c>
      <c r="B297" s="1">
        <v>16</v>
      </c>
      <c r="C297" s="1">
        <v>454</v>
      </c>
      <c r="D297" s="1">
        <v>-5.3</v>
      </c>
      <c r="E297" s="1">
        <v>6.7</v>
      </c>
      <c r="F297" s="1">
        <v>-28.8</v>
      </c>
      <c r="G297" s="1">
        <v>10.5</v>
      </c>
      <c r="H297" s="1">
        <v>75.599999999999994</v>
      </c>
      <c r="I297" s="1">
        <v>-21.5</v>
      </c>
      <c r="J297" s="1">
        <v>-8.8000000000000007</v>
      </c>
      <c r="K297" s="1">
        <v>14</v>
      </c>
      <c r="M297" s="1">
        <v>10.5</v>
      </c>
      <c r="N297" s="1">
        <v>-21.5</v>
      </c>
      <c r="O297" s="1">
        <v>-28.8</v>
      </c>
      <c r="P297" s="1">
        <v>75.599999999999994</v>
      </c>
    </row>
    <row r="298" spans="1:16">
      <c r="A298" s="1">
        <v>56</v>
      </c>
      <c r="B298" s="1">
        <v>16</v>
      </c>
      <c r="C298" s="1">
        <v>479</v>
      </c>
      <c r="D298" s="1">
        <v>-5.3</v>
      </c>
      <c r="E298" s="1">
        <v>7.1</v>
      </c>
      <c r="F298" s="1">
        <v>-30.2</v>
      </c>
      <c r="G298" s="1">
        <v>8.4</v>
      </c>
      <c r="H298" s="1">
        <v>70.7</v>
      </c>
      <c r="I298" s="1">
        <v>-19.7</v>
      </c>
      <c r="J298" s="1">
        <v>-9.1999999999999993</v>
      </c>
      <c r="K298" s="1">
        <v>14.4</v>
      </c>
      <c r="M298" s="1">
        <v>8.4</v>
      </c>
      <c r="N298" s="1">
        <v>-19.7</v>
      </c>
      <c r="O298" s="1">
        <v>-30.2</v>
      </c>
      <c r="P298" s="1">
        <v>70.7</v>
      </c>
    </row>
    <row r="299" spans="1:16">
      <c r="A299" s="1">
        <v>56</v>
      </c>
      <c r="B299" s="1">
        <v>16</v>
      </c>
      <c r="C299" s="1">
        <v>502</v>
      </c>
      <c r="D299" s="1">
        <v>-5.3</v>
      </c>
      <c r="E299" s="1">
        <v>7.1</v>
      </c>
      <c r="F299" s="1">
        <v>-30.9</v>
      </c>
      <c r="G299" s="1">
        <v>6.7</v>
      </c>
      <c r="H299" s="1">
        <v>65.099999999999994</v>
      </c>
      <c r="I299" s="1">
        <v>-18.3</v>
      </c>
      <c r="J299" s="1">
        <v>-9.1999999999999993</v>
      </c>
      <c r="K299" s="1">
        <v>15.1</v>
      </c>
      <c r="M299" s="1">
        <v>6.7</v>
      </c>
      <c r="N299" s="1">
        <v>-18.3</v>
      </c>
      <c r="O299" s="1">
        <v>-30.9</v>
      </c>
      <c r="P299" s="1">
        <v>65.099999999999994</v>
      </c>
    </row>
    <row r="300" spans="1:16">
      <c r="A300" s="1">
        <v>56</v>
      </c>
      <c r="B300" s="1">
        <v>16</v>
      </c>
      <c r="C300" s="1">
        <v>525</v>
      </c>
      <c r="D300" s="1">
        <v>-5.3</v>
      </c>
      <c r="E300" s="1">
        <v>7.1</v>
      </c>
      <c r="F300" s="1">
        <v>-31.2</v>
      </c>
      <c r="G300" s="1">
        <v>5.3</v>
      </c>
      <c r="H300" s="1">
        <v>57.7</v>
      </c>
      <c r="I300" s="1">
        <v>-17.2</v>
      </c>
      <c r="J300" s="1">
        <v>-8.5</v>
      </c>
      <c r="K300" s="1">
        <v>15.8</v>
      </c>
      <c r="M300" s="1">
        <v>5.3</v>
      </c>
      <c r="N300" s="1">
        <v>-17.2</v>
      </c>
      <c r="O300" s="1">
        <v>-31.2</v>
      </c>
      <c r="P300" s="1">
        <v>57.7</v>
      </c>
    </row>
    <row r="301" spans="1:16">
      <c r="A301" s="1">
        <v>56</v>
      </c>
      <c r="B301" s="1">
        <v>16</v>
      </c>
      <c r="C301" s="1">
        <v>547</v>
      </c>
      <c r="D301" s="1">
        <v>-5.3</v>
      </c>
      <c r="E301" s="1">
        <v>7.1</v>
      </c>
      <c r="F301" s="1">
        <v>-31.6</v>
      </c>
      <c r="G301" s="1">
        <v>3.8</v>
      </c>
      <c r="H301" s="1">
        <v>49.3</v>
      </c>
      <c r="I301" s="1">
        <v>-16.2</v>
      </c>
      <c r="J301" s="1">
        <v>-7.4</v>
      </c>
      <c r="K301" s="1">
        <v>16.100000000000001</v>
      </c>
      <c r="M301" s="1">
        <v>3.8</v>
      </c>
      <c r="N301" s="1">
        <v>-16.2</v>
      </c>
      <c r="O301" s="1">
        <v>-31.6</v>
      </c>
      <c r="P301" s="1">
        <v>49.3</v>
      </c>
    </row>
    <row r="302" spans="1:16">
      <c r="A302" s="1">
        <v>56</v>
      </c>
      <c r="B302" s="1">
        <v>16</v>
      </c>
      <c r="C302" s="1">
        <v>571</v>
      </c>
      <c r="D302" s="1">
        <v>-4.9000000000000004</v>
      </c>
      <c r="E302" s="1">
        <v>7.1</v>
      </c>
      <c r="F302" s="1">
        <v>-31.6</v>
      </c>
      <c r="G302" s="1">
        <v>2.8</v>
      </c>
      <c r="H302" s="1">
        <v>41.2</v>
      </c>
      <c r="I302" s="1">
        <v>-15.1</v>
      </c>
      <c r="J302" s="1">
        <v>-6.7</v>
      </c>
      <c r="K302" s="1">
        <v>16.8</v>
      </c>
      <c r="M302" s="1">
        <v>2.8</v>
      </c>
      <c r="N302" s="1">
        <v>-15.1</v>
      </c>
      <c r="O302" s="1">
        <v>-31.6</v>
      </c>
      <c r="P302" s="1">
        <v>41.2</v>
      </c>
    </row>
    <row r="303" spans="1:16">
      <c r="A303" s="1">
        <v>56</v>
      </c>
      <c r="B303" s="1">
        <v>16</v>
      </c>
      <c r="C303" s="1">
        <v>595</v>
      </c>
      <c r="D303" s="1">
        <v>-4.9000000000000004</v>
      </c>
      <c r="E303" s="1">
        <v>7.4</v>
      </c>
      <c r="F303" s="1">
        <v>-31.2</v>
      </c>
      <c r="G303" s="1">
        <v>1.4</v>
      </c>
      <c r="H303" s="1">
        <v>31.3</v>
      </c>
      <c r="I303" s="1">
        <v>-14.4</v>
      </c>
      <c r="J303" s="1">
        <v>-5.3</v>
      </c>
      <c r="K303" s="1">
        <v>17.2</v>
      </c>
      <c r="M303" s="1">
        <v>1.4</v>
      </c>
      <c r="N303" s="1">
        <v>-14.4</v>
      </c>
      <c r="O303" s="1">
        <v>-31.2</v>
      </c>
      <c r="P303" s="1">
        <v>31.3</v>
      </c>
    </row>
    <row r="304" spans="1:16">
      <c r="A304" s="1">
        <v>56</v>
      </c>
      <c r="B304" s="1">
        <v>16</v>
      </c>
      <c r="C304" s="1">
        <v>619</v>
      </c>
      <c r="D304" s="1">
        <v>-4.5999999999999996</v>
      </c>
      <c r="E304" s="1">
        <v>7.4</v>
      </c>
      <c r="F304" s="1">
        <v>-30.9</v>
      </c>
      <c r="G304" s="1">
        <v>0.3</v>
      </c>
      <c r="H304" s="1">
        <v>24.3</v>
      </c>
      <c r="I304" s="1">
        <v>-14.4</v>
      </c>
      <c r="J304" s="1">
        <v>-4.5999999999999996</v>
      </c>
      <c r="K304" s="1">
        <v>17.5</v>
      </c>
      <c r="M304" s="1">
        <v>0.3</v>
      </c>
      <c r="N304" s="1">
        <v>-14.4</v>
      </c>
      <c r="O304" s="1">
        <v>-30.9</v>
      </c>
      <c r="P304" s="1">
        <v>24.3</v>
      </c>
    </row>
    <row r="305" spans="1:16">
      <c r="A305" s="1">
        <v>56</v>
      </c>
      <c r="B305" s="1">
        <v>16</v>
      </c>
      <c r="C305" s="1">
        <v>641</v>
      </c>
      <c r="D305" s="1">
        <v>-4.2</v>
      </c>
      <c r="E305" s="1">
        <v>7.8</v>
      </c>
      <c r="F305" s="1">
        <v>-30.5</v>
      </c>
      <c r="G305" s="1">
        <v>-0.7</v>
      </c>
      <c r="H305" s="1">
        <v>17.3</v>
      </c>
      <c r="I305" s="1">
        <v>-14.4</v>
      </c>
      <c r="J305" s="1">
        <v>-3.5</v>
      </c>
      <c r="K305" s="1">
        <v>17.5</v>
      </c>
      <c r="M305" s="1">
        <v>-0.7</v>
      </c>
      <c r="N305" s="1">
        <v>-14.4</v>
      </c>
      <c r="O305" s="1">
        <v>-30.5</v>
      </c>
      <c r="P305" s="1">
        <v>17.3</v>
      </c>
    </row>
    <row r="306" spans="1:16">
      <c r="A306" s="1">
        <v>56</v>
      </c>
      <c r="B306" s="1">
        <v>16</v>
      </c>
      <c r="C306" s="1">
        <v>667</v>
      </c>
      <c r="D306" s="1">
        <v>-3.9</v>
      </c>
      <c r="E306" s="1">
        <v>7.8</v>
      </c>
      <c r="F306" s="1">
        <v>-29.5</v>
      </c>
      <c r="G306" s="1">
        <v>-1.4</v>
      </c>
      <c r="H306" s="1">
        <v>13</v>
      </c>
      <c r="I306" s="1">
        <v>-15.1</v>
      </c>
      <c r="J306" s="1">
        <v>-2.1</v>
      </c>
      <c r="K306" s="1">
        <v>17.2</v>
      </c>
      <c r="M306" s="1">
        <v>-1.4</v>
      </c>
      <c r="N306" s="1">
        <v>-15.1</v>
      </c>
      <c r="O306" s="1">
        <v>-29.5</v>
      </c>
      <c r="P306" s="1">
        <v>13</v>
      </c>
    </row>
    <row r="307" spans="1:16">
      <c r="A307" s="1">
        <v>56</v>
      </c>
      <c r="B307" s="1">
        <v>16</v>
      </c>
      <c r="C307" s="1">
        <v>691</v>
      </c>
      <c r="D307" s="1">
        <v>-3.2</v>
      </c>
      <c r="E307" s="1">
        <v>8.1</v>
      </c>
      <c r="F307" s="1">
        <v>-28.1</v>
      </c>
      <c r="G307" s="1">
        <v>-2.1</v>
      </c>
      <c r="H307" s="1">
        <v>9.9</v>
      </c>
      <c r="I307" s="1">
        <v>-16.899999999999999</v>
      </c>
      <c r="J307" s="1">
        <v>0.7</v>
      </c>
      <c r="K307" s="1">
        <v>16.100000000000001</v>
      </c>
      <c r="M307" s="1">
        <v>-2.1</v>
      </c>
      <c r="N307" s="1">
        <v>-16.899999999999999</v>
      </c>
      <c r="O307" s="1">
        <v>-28.1</v>
      </c>
      <c r="P307" s="1">
        <v>9.9</v>
      </c>
    </row>
    <row r="308" spans="1:16">
      <c r="A308" s="1">
        <v>56</v>
      </c>
      <c r="B308" s="1">
        <v>16</v>
      </c>
      <c r="C308" s="1">
        <v>714</v>
      </c>
      <c r="D308" s="1">
        <v>-2.5</v>
      </c>
      <c r="E308" s="1">
        <v>8.1</v>
      </c>
      <c r="F308" s="1">
        <v>-26.7</v>
      </c>
      <c r="G308" s="1">
        <v>-2.1</v>
      </c>
      <c r="H308" s="1">
        <v>8.5</v>
      </c>
      <c r="I308" s="1">
        <v>-19</v>
      </c>
      <c r="J308" s="1">
        <v>3.5</v>
      </c>
      <c r="K308" s="1">
        <v>14.7</v>
      </c>
      <c r="M308" s="1">
        <v>-2.1</v>
      </c>
      <c r="N308" s="1">
        <v>-19</v>
      </c>
      <c r="O308" s="1">
        <v>-26.7</v>
      </c>
      <c r="P308" s="1">
        <v>8.5</v>
      </c>
    </row>
    <row r="309" spans="1:16">
      <c r="A309" s="1">
        <v>56</v>
      </c>
      <c r="B309" s="1">
        <v>16</v>
      </c>
      <c r="C309" s="1">
        <v>739</v>
      </c>
      <c r="D309" s="1">
        <v>-1.4</v>
      </c>
      <c r="E309" s="1">
        <v>8.5</v>
      </c>
      <c r="F309" s="1">
        <v>-24.9</v>
      </c>
      <c r="G309" s="1">
        <v>-2.1</v>
      </c>
      <c r="H309" s="1">
        <v>9.1999999999999993</v>
      </c>
      <c r="I309" s="1">
        <v>-21.8</v>
      </c>
      <c r="J309" s="1">
        <v>5.6</v>
      </c>
      <c r="K309" s="1">
        <v>11.9</v>
      </c>
      <c r="M309" s="1">
        <v>-2.1</v>
      </c>
      <c r="N309" s="1">
        <v>-21.8</v>
      </c>
      <c r="O309" s="1">
        <v>-24.9</v>
      </c>
      <c r="P309" s="1">
        <v>9.1999999999999993</v>
      </c>
    </row>
    <row r="310" spans="1:16">
      <c r="A310" s="1">
        <v>56</v>
      </c>
      <c r="B310" s="1">
        <v>16</v>
      </c>
      <c r="C310" s="1">
        <v>762</v>
      </c>
      <c r="D310" s="1">
        <v>-0.7</v>
      </c>
      <c r="E310" s="1">
        <v>8.5</v>
      </c>
      <c r="F310" s="1">
        <v>-23.5</v>
      </c>
      <c r="G310" s="1">
        <v>-1.4</v>
      </c>
      <c r="H310" s="1">
        <v>11.3</v>
      </c>
      <c r="I310" s="1">
        <v>-26</v>
      </c>
      <c r="J310" s="1">
        <v>6.7</v>
      </c>
      <c r="K310" s="1">
        <v>8.4</v>
      </c>
      <c r="M310" s="1">
        <v>-1.4</v>
      </c>
      <c r="N310" s="1">
        <v>-26</v>
      </c>
      <c r="O310" s="1">
        <v>-23.5</v>
      </c>
      <c r="P310" s="1">
        <v>11.3</v>
      </c>
    </row>
    <row r="311" spans="1:16">
      <c r="A311" s="1">
        <v>56</v>
      </c>
      <c r="B311" s="1">
        <v>16</v>
      </c>
      <c r="C311" s="1">
        <v>786</v>
      </c>
      <c r="D311" s="1">
        <v>-0.4</v>
      </c>
      <c r="E311" s="1">
        <v>8.5</v>
      </c>
      <c r="F311" s="1">
        <v>-22.8</v>
      </c>
      <c r="G311" s="1">
        <v>0</v>
      </c>
      <c r="H311" s="1">
        <v>14.5</v>
      </c>
      <c r="I311" s="1">
        <v>-31</v>
      </c>
      <c r="J311" s="1">
        <v>7</v>
      </c>
      <c r="K311" s="1">
        <v>3.8</v>
      </c>
      <c r="M311" s="1">
        <v>0</v>
      </c>
      <c r="N311" s="1">
        <v>-31</v>
      </c>
      <c r="O311" s="1">
        <v>-22.8</v>
      </c>
      <c r="P311" s="1">
        <v>14.5</v>
      </c>
    </row>
    <row r="312" spans="1:16">
      <c r="A312" s="1">
        <v>56</v>
      </c>
      <c r="B312" s="1">
        <v>16</v>
      </c>
      <c r="C312" s="1">
        <v>809</v>
      </c>
      <c r="D312" s="1">
        <v>-0.4</v>
      </c>
      <c r="E312" s="1">
        <v>8.1</v>
      </c>
      <c r="F312" s="1">
        <v>-22.8</v>
      </c>
      <c r="G312" s="1">
        <v>1.7</v>
      </c>
      <c r="H312" s="1">
        <v>19</v>
      </c>
      <c r="I312" s="1">
        <v>-37.299999999999997</v>
      </c>
      <c r="J312" s="1">
        <v>5.6</v>
      </c>
      <c r="K312" s="1">
        <v>-1.1000000000000001</v>
      </c>
      <c r="M312" s="1">
        <v>1.7</v>
      </c>
      <c r="N312" s="1">
        <v>-37.299999999999997</v>
      </c>
      <c r="O312" s="1">
        <v>-22.8</v>
      </c>
      <c r="P312" s="1">
        <v>19</v>
      </c>
    </row>
    <row r="313" spans="1:16">
      <c r="A313" s="1">
        <v>56</v>
      </c>
      <c r="B313" s="1">
        <v>16</v>
      </c>
      <c r="C313" s="1">
        <v>833</v>
      </c>
      <c r="D313" s="1">
        <v>-0.7</v>
      </c>
      <c r="E313" s="1">
        <v>7.4</v>
      </c>
      <c r="F313" s="1">
        <v>-22.8</v>
      </c>
      <c r="G313" s="1">
        <v>3.8</v>
      </c>
      <c r="H313" s="1">
        <v>22.9</v>
      </c>
      <c r="I313" s="1">
        <v>-43.6</v>
      </c>
      <c r="J313" s="1">
        <v>3.5</v>
      </c>
      <c r="K313" s="1">
        <v>-5.7</v>
      </c>
      <c r="M313" s="1">
        <v>3.8</v>
      </c>
      <c r="N313" s="1">
        <v>-43.6</v>
      </c>
      <c r="O313" s="1">
        <v>-22.8</v>
      </c>
      <c r="P313" s="1">
        <v>22.9</v>
      </c>
    </row>
    <row r="314" spans="1:16">
      <c r="A314" s="1">
        <v>56</v>
      </c>
      <c r="B314" s="1">
        <v>16</v>
      </c>
      <c r="C314" s="1">
        <v>856</v>
      </c>
      <c r="D314" s="1">
        <v>-1.4</v>
      </c>
      <c r="E314" s="1">
        <v>6.7</v>
      </c>
      <c r="F314" s="1">
        <v>-22.8</v>
      </c>
      <c r="G314" s="1">
        <v>7</v>
      </c>
      <c r="H314" s="1">
        <v>27.1</v>
      </c>
      <c r="I314" s="1">
        <v>-51.7</v>
      </c>
      <c r="J314" s="1">
        <v>-0.4</v>
      </c>
      <c r="K314" s="1">
        <v>-10.6</v>
      </c>
      <c r="M314" s="1">
        <v>7</v>
      </c>
      <c r="N314" s="1">
        <v>-51.7</v>
      </c>
      <c r="O314" s="1">
        <v>-22.8</v>
      </c>
      <c r="P314" s="1">
        <v>27.1</v>
      </c>
    </row>
    <row r="315" spans="1:16">
      <c r="A315" s="1">
        <v>56</v>
      </c>
      <c r="B315" s="1">
        <v>16</v>
      </c>
      <c r="C315" s="1">
        <v>880</v>
      </c>
      <c r="D315" s="1">
        <v>-2.1</v>
      </c>
      <c r="E315" s="1">
        <v>6</v>
      </c>
      <c r="F315" s="1">
        <v>-22.8</v>
      </c>
      <c r="G315" s="1">
        <v>9.8000000000000007</v>
      </c>
      <c r="H315" s="1">
        <v>29.9</v>
      </c>
      <c r="I315" s="1">
        <v>-58.7</v>
      </c>
      <c r="J315" s="1">
        <v>-3.5</v>
      </c>
      <c r="K315" s="1">
        <v>-13</v>
      </c>
      <c r="M315" s="1">
        <v>9.8000000000000007</v>
      </c>
      <c r="N315" s="1">
        <v>-58.7</v>
      </c>
      <c r="O315" s="1">
        <v>-22.8</v>
      </c>
      <c r="P315" s="1">
        <v>29.9</v>
      </c>
    </row>
    <row r="316" spans="1:16">
      <c r="A316" s="1">
        <v>56</v>
      </c>
      <c r="B316" s="1">
        <v>16</v>
      </c>
      <c r="C316" s="1">
        <v>905</v>
      </c>
      <c r="D316" s="1">
        <v>-3.2</v>
      </c>
      <c r="E316" s="1">
        <v>5.3</v>
      </c>
      <c r="F316" s="1">
        <v>-22.5</v>
      </c>
      <c r="G316" s="1">
        <v>13</v>
      </c>
      <c r="H316" s="1">
        <v>31.7</v>
      </c>
      <c r="I316" s="1">
        <v>-65.099999999999994</v>
      </c>
      <c r="J316" s="1">
        <v>-5.3</v>
      </c>
      <c r="K316" s="1">
        <v>-13.8</v>
      </c>
      <c r="M316" s="1">
        <v>13</v>
      </c>
      <c r="N316" s="1">
        <v>-65.099999999999994</v>
      </c>
      <c r="O316" s="1">
        <v>-22.5</v>
      </c>
      <c r="P316" s="1">
        <v>31.7</v>
      </c>
    </row>
    <row r="317" spans="1:16">
      <c r="A317" s="1">
        <v>56</v>
      </c>
      <c r="B317" s="1">
        <v>16</v>
      </c>
      <c r="C317" s="1">
        <v>927</v>
      </c>
      <c r="D317" s="1">
        <v>-4.2</v>
      </c>
      <c r="E317" s="1">
        <v>4.5999999999999996</v>
      </c>
      <c r="F317" s="1">
        <v>-21.4</v>
      </c>
      <c r="G317" s="1">
        <v>15.8</v>
      </c>
      <c r="H317" s="1">
        <v>31.7</v>
      </c>
      <c r="I317" s="1">
        <v>-69.599999999999994</v>
      </c>
      <c r="J317" s="1">
        <v>-6.7</v>
      </c>
      <c r="K317" s="1">
        <v>-12.7</v>
      </c>
      <c r="M317" s="1">
        <v>15.8</v>
      </c>
      <c r="N317" s="1">
        <v>-69.599999999999994</v>
      </c>
      <c r="O317" s="1">
        <v>-21.4</v>
      </c>
      <c r="P317" s="1">
        <v>31.7</v>
      </c>
    </row>
    <row r="318" spans="1:16">
      <c r="A318" s="1">
        <v>56</v>
      </c>
      <c r="B318" s="1">
        <v>16</v>
      </c>
      <c r="C318" s="1">
        <v>951</v>
      </c>
      <c r="D318" s="1">
        <v>-4.5999999999999996</v>
      </c>
      <c r="E318" s="1">
        <v>4.2</v>
      </c>
      <c r="F318" s="1">
        <v>-19.600000000000001</v>
      </c>
      <c r="G318" s="1">
        <v>18.3</v>
      </c>
      <c r="H318" s="1">
        <v>30.6</v>
      </c>
      <c r="I318" s="1">
        <v>-72.099999999999994</v>
      </c>
      <c r="J318" s="1">
        <v>-7.4</v>
      </c>
      <c r="K318" s="1">
        <v>-10.9</v>
      </c>
      <c r="M318" s="1">
        <v>18.3</v>
      </c>
      <c r="N318" s="1">
        <v>-72.099999999999994</v>
      </c>
      <c r="O318" s="1">
        <v>-19.600000000000001</v>
      </c>
      <c r="P318" s="1">
        <v>30.6</v>
      </c>
    </row>
    <row r="319" spans="1:16">
      <c r="A319" s="1">
        <v>56</v>
      </c>
      <c r="B319" s="1">
        <v>16</v>
      </c>
      <c r="C319" s="1">
        <v>974</v>
      </c>
      <c r="D319" s="1">
        <v>-4.5999999999999996</v>
      </c>
      <c r="E319" s="1">
        <v>4.2</v>
      </c>
      <c r="F319" s="1">
        <v>-17.5</v>
      </c>
      <c r="G319" s="1">
        <v>20.399999999999999</v>
      </c>
      <c r="H319" s="1">
        <v>28.9</v>
      </c>
      <c r="I319" s="1">
        <v>-72.8</v>
      </c>
      <c r="J319" s="1">
        <v>-7.8</v>
      </c>
      <c r="K319" s="1">
        <v>-8.1</v>
      </c>
      <c r="M319" s="1">
        <v>20.399999999999999</v>
      </c>
      <c r="N319" s="1">
        <v>-72.8</v>
      </c>
      <c r="O319" s="1">
        <v>-17.5</v>
      </c>
      <c r="P319" s="1">
        <v>28.9</v>
      </c>
    </row>
    <row r="320" spans="1:16">
      <c r="A320" s="1">
        <v>56</v>
      </c>
      <c r="B320" s="1">
        <v>16</v>
      </c>
      <c r="C320" s="1">
        <v>999</v>
      </c>
      <c r="D320" s="1">
        <v>-4.5999999999999996</v>
      </c>
      <c r="E320" s="1">
        <v>4.2</v>
      </c>
      <c r="F320" s="1">
        <v>-15.4</v>
      </c>
      <c r="G320" s="1">
        <v>22.1</v>
      </c>
      <c r="H320" s="1">
        <v>26.8</v>
      </c>
      <c r="I320" s="1">
        <v>-72.099999999999994</v>
      </c>
      <c r="J320" s="1">
        <v>-8.1</v>
      </c>
      <c r="K320" s="1">
        <v>-4.5999999999999996</v>
      </c>
      <c r="M320" s="1">
        <v>22.1</v>
      </c>
      <c r="N320" s="1">
        <v>-72.099999999999994</v>
      </c>
      <c r="O320" s="1">
        <v>-15.4</v>
      </c>
      <c r="P320" s="1">
        <v>26.8</v>
      </c>
    </row>
    <row r="321" spans="1:16">
      <c r="A321" s="1">
        <v>56</v>
      </c>
      <c r="B321" s="1">
        <v>17</v>
      </c>
      <c r="C321" s="1">
        <v>23</v>
      </c>
      <c r="D321" s="1">
        <v>-4.2</v>
      </c>
      <c r="E321" s="1">
        <v>4.5999999999999996</v>
      </c>
      <c r="F321" s="1">
        <v>-13</v>
      </c>
      <c r="G321" s="1">
        <v>24.2</v>
      </c>
      <c r="H321" s="1">
        <v>25</v>
      </c>
      <c r="I321" s="1">
        <v>-69.3</v>
      </c>
      <c r="J321" s="1">
        <v>-8.8000000000000007</v>
      </c>
      <c r="K321" s="1">
        <v>-1.4</v>
      </c>
      <c r="M321" s="1">
        <v>24.2</v>
      </c>
      <c r="N321" s="1">
        <v>-69.3</v>
      </c>
      <c r="O321" s="1">
        <v>-13</v>
      </c>
      <c r="P321" s="1">
        <v>25</v>
      </c>
    </row>
    <row r="322" spans="1:16">
      <c r="A322" s="1">
        <v>56</v>
      </c>
      <c r="B322" s="1">
        <v>17</v>
      </c>
      <c r="C322" s="1">
        <v>46</v>
      </c>
      <c r="D322" s="1">
        <v>-4.2</v>
      </c>
      <c r="E322" s="1">
        <v>4.5999999999999996</v>
      </c>
      <c r="F322" s="1">
        <v>-10.9</v>
      </c>
      <c r="G322" s="1">
        <v>25.6</v>
      </c>
      <c r="H322" s="1">
        <v>23.2</v>
      </c>
      <c r="I322" s="1">
        <v>-65.099999999999994</v>
      </c>
      <c r="J322" s="1">
        <v>-9.1999999999999993</v>
      </c>
      <c r="K322" s="1">
        <v>0</v>
      </c>
      <c r="M322" s="1">
        <v>25.6</v>
      </c>
      <c r="N322" s="1">
        <v>-65.099999999999994</v>
      </c>
      <c r="O322" s="1">
        <v>-10.9</v>
      </c>
      <c r="P322" s="1">
        <v>23.2</v>
      </c>
    </row>
    <row r="323" spans="1:16">
      <c r="A323" s="1">
        <v>56</v>
      </c>
      <c r="B323" s="1">
        <v>17</v>
      </c>
      <c r="C323" s="1">
        <v>69</v>
      </c>
      <c r="D323" s="1">
        <v>-3.9</v>
      </c>
      <c r="E323" s="1">
        <v>4.5999999999999996</v>
      </c>
      <c r="F323" s="1">
        <v>-8.6999999999999993</v>
      </c>
      <c r="G323" s="1">
        <v>26.7</v>
      </c>
      <c r="H323" s="1">
        <v>21.5</v>
      </c>
      <c r="I323" s="1">
        <v>-59.8</v>
      </c>
      <c r="J323" s="1">
        <v>-9.5</v>
      </c>
      <c r="K323" s="1">
        <v>0.3</v>
      </c>
      <c r="M323" s="1">
        <v>26.7</v>
      </c>
      <c r="N323" s="1">
        <v>-59.8</v>
      </c>
      <c r="O323" s="1">
        <v>-8.6999999999999993</v>
      </c>
      <c r="P323" s="1">
        <v>21.5</v>
      </c>
    </row>
    <row r="324" spans="1:16">
      <c r="A324" s="1">
        <v>56</v>
      </c>
      <c r="B324" s="1">
        <v>17</v>
      </c>
      <c r="C324" s="1">
        <v>93</v>
      </c>
      <c r="D324" s="1">
        <v>-3.5</v>
      </c>
      <c r="E324" s="1">
        <v>4.9000000000000004</v>
      </c>
      <c r="F324" s="1">
        <v>-7</v>
      </c>
      <c r="G324" s="1">
        <v>27.8</v>
      </c>
      <c r="H324" s="1">
        <v>20.100000000000001</v>
      </c>
      <c r="I324" s="1">
        <v>-54.5</v>
      </c>
      <c r="J324" s="1">
        <v>-9.9</v>
      </c>
      <c r="K324" s="1">
        <v>0.3</v>
      </c>
      <c r="M324" s="1">
        <v>27.8</v>
      </c>
      <c r="N324" s="1">
        <v>-54.5</v>
      </c>
      <c r="O324" s="1">
        <v>-7</v>
      </c>
      <c r="P324" s="1">
        <v>20.100000000000001</v>
      </c>
    </row>
    <row r="325" spans="1:16">
      <c r="A325" s="1">
        <v>56</v>
      </c>
      <c r="B325" s="1">
        <v>17</v>
      </c>
      <c r="C325" s="1">
        <v>116</v>
      </c>
      <c r="D325" s="1">
        <v>-3.5</v>
      </c>
      <c r="E325" s="1">
        <v>4.9000000000000004</v>
      </c>
      <c r="F325" s="1">
        <v>-5.2</v>
      </c>
      <c r="G325" s="1">
        <v>28.8</v>
      </c>
      <c r="H325" s="1">
        <v>19</v>
      </c>
      <c r="I325" s="1">
        <v>-47.5</v>
      </c>
      <c r="J325" s="1">
        <v>-10.6</v>
      </c>
      <c r="K325" s="1">
        <v>-0.4</v>
      </c>
      <c r="M325" s="1">
        <v>28.8</v>
      </c>
      <c r="N325" s="1">
        <v>-47.5</v>
      </c>
      <c r="O325" s="1">
        <v>-5.2</v>
      </c>
      <c r="P325" s="1">
        <v>19</v>
      </c>
    </row>
    <row r="326" spans="1:16">
      <c r="A326" s="1">
        <v>56</v>
      </c>
      <c r="B326" s="1">
        <v>17</v>
      </c>
      <c r="C326" s="1">
        <v>140</v>
      </c>
      <c r="D326" s="1">
        <v>-3.2</v>
      </c>
      <c r="E326" s="1">
        <v>5.3</v>
      </c>
      <c r="F326" s="1">
        <v>-3.5</v>
      </c>
      <c r="G326" s="1">
        <v>29.2</v>
      </c>
      <c r="H326" s="1">
        <v>17.600000000000001</v>
      </c>
      <c r="I326" s="1">
        <v>-40.1</v>
      </c>
      <c r="J326" s="1">
        <v>-11.3</v>
      </c>
      <c r="K326" s="1">
        <v>-1.4</v>
      </c>
      <c r="M326" s="1">
        <v>29.2</v>
      </c>
      <c r="N326" s="1">
        <v>-40.1</v>
      </c>
      <c r="O326" s="1">
        <v>-3.5</v>
      </c>
      <c r="P326" s="1">
        <v>17.600000000000001</v>
      </c>
    </row>
    <row r="327" spans="1:16">
      <c r="A327" s="1">
        <v>56</v>
      </c>
      <c r="B327" s="1">
        <v>17</v>
      </c>
      <c r="C327" s="1">
        <v>164</v>
      </c>
      <c r="D327" s="1">
        <v>-3.2</v>
      </c>
      <c r="E327" s="1">
        <v>5.6</v>
      </c>
      <c r="F327" s="1">
        <v>-1.7</v>
      </c>
      <c r="G327" s="1">
        <v>29.5</v>
      </c>
      <c r="H327" s="1">
        <v>16.600000000000001</v>
      </c>
      <c r="I327" s="1">
        <v>-32.4</v>
      </c>
      <c r="J327" s="1">
        <v>-12</v>
      </c>
      <c r="K327" s="1">
        <v>-2.9</v>
      </c>
      <c r="M327" s="1">
        <v>29.5</v>
      </c>
      <c r="N327" s="1">
        <v>-32.4</v>
      </c>
      <c r="O327" s="1">
        <v>-1.7</v>
      </c>
      <c r="P327" s="1">
        <v>16.600000000000001</v>
      </c>
    </row>
    <row r="328" spans="1:16">
      <c r="A328" s="1">
        <v>56</v>
      </c>
      <c r="B328" s="1">
        <v>17</v>
      </c>
      <c r="C328" s="1">
        <v>188</v>
      </c>
      <c r="D328" s="1">
        <v>-3.2</v>
      </c>
      <c r="E328" s="1">
        <v>6</v>
      </c>
      <c r="F328" s="1">
        <v>-0.3</v>
      </c>
      <c r="G328" s="1">
        <v>29.2</v>
      </c>
      <c r="H328" s="1">
        <v>15.5</v>
      </c>
      <c r="I328" s="1">
        <v>-25.3</v>
      </c>
      <c r="J328" s="1">
        <v>-13</v>
      </c>
      <c r="K328" s="1">
        <v>-3.6</v>
      </c>
      <c r="M328" s="1">
        <v>29.2</v>
      </c>
      <c r="N328" s="1">
        <v>-25.3</v>
      </c>
      <c r="O328" s="1">
        <v>-0.3</v>
      </c>
      <c r="P328" s="1">
        <v>15.5</v>
      </c>
    </row>
    <row r="329" spans="1:16">
      <c r="A329" s="1">
        <v>56</v>
      </c>
      <c r="B329" s="1">
        <v>17</v>
      </c>
      <c r="C329" s="1">
        <v>210</v>
      </c>
      <c r="D329" s="1">
        <v>-3.2</v>
      </c>
      <c r="E329" s="1">
        <v>6</v>
      </c>
      <c r="F329" s="1">
        <v>1.1000000000000001</v>
      </c>
      <c r="G329" s="1">
        <v>28.5</v>
      </c>
      <c r="H329" s="1">
        <v>15.2</v>
      </c>
      <c r="I329" s="1">
        <v>-19</v>
      </c>
      <c r="J329" s="1">
        <v>-14.1</v>
      </c>
      <c r="K329" s="1">
        <v>-3.6</v>
      </c>
      <c r="M329" s="1">
        <v>28.5</v>
      </c>
      <c r="N329" s="1">
        <v>-19</v>
      </c>
      <c r="O329" s="1">
        <v>1.1000000000000001</v>
      </c>
      <c r="P329" s="1">
        <v>15.2</v>
      </c>
    </row>
    <row r="330" spans="1:16">
      <c r="A330" s="1">
        <v>56</v>
      </c>
      <c r="B330" s="1">
        <v>17</v>
      </c>
      <c r="C330" s="1">
        <v>233</v>
      </c>
      <c r="D330" s="1">
        <v>-3.5</v>
      </c>
      <c r="E330" s="1">
        <v>6</v>
      </c>
      <c r="F330" s="1">
        <v>1.8</v>
      </c>
      <c r="G330" s="1">
        <v>27.4</v>
      </c>
      <c r="H330" s="1">
        <v>15.2</v>
      </c>
      <c r="I330" s="1">
        <v>-13.4</v>
      </c>
      <c r="J330" s="1">
        <v>-15.1</v>
      </c>
      <c r="K330" s="1">
        <v>-4.3</v>
      </c>
      <c r="M330" s="1">
        <v>27.4</v>
      </c>
      <c r="N330" s="1">
        <v>-13.4</v>
      </c>
      <c r="O330" s="1">
        <v>1.8</v>
      </c>
      <c r="P330" s="1">
        <v>15.2</v>
      </c>
    </row>
    <row r="331" spans="1:16">
      <c r="A331" s="1">
        <v>56</v>
      </c>
      <c r="B331" s="1">
        <v>17</v>
      </c>
      <c r="C331" s="1">
        <v>257</v>
      </c>
      <c r="D331" s="1">
        <v>-3.5</v>
      </c>
      <c r="E331" s="1">
        <v>5.3</v>
      </c>
      <c r="F331" s="1">
        <v>2.5</v>
      </c>
      <c r="G331" s="1">
        <v>26</v>
      </c>
      <c r="H331" s="1">
        <v>15.5</v>
      </c>
      <c r="I331" s="1">
        <v>-9.5</v>
      </c>
      <c r="J331" s="1">
        <v>-16.2</v>
      </c>
      <c r="K331" s="1">
        <v>-5.3</v>
      </c>
      <c r="M331" s="1">
        <v>26</v>
      </c>
      <c r="N331" s="1">
        <v>-9.5</v>
      </c>
      <c r="O331" s="1">
        <v>2.5</v>
      </c>
      <c r="P331" s="1">
        <v>15.5</v>
      </c>
    </row>
    <row r="332" spans="1:16">
      <c r="A332" s="1">
        <v>56</v>
      </c>
      <c r="B332" s="1">
        <v>17</v>
      </c>
      <c r="C332" s="1">
        <v>281</v>
      </c>
      <c r="D332" s="1">
        <v>-3.9</v>
      </c>
      <c r="E332" s="1">
        <v>4.5999999999999996</v>
      </c>
      <c r="F332" s="1">
        <v>2.9</v>
      </c>
      <c r="G332" s="1">
        <v>24.6</v>
      </c>
      <c r="H332" s="1">
        <v>16.899999999999999</v>
      </c>
      <c r="I332" s="1">
        <v>-7.1</v>
      </c>
      <c r="J332" s="1">
        <v>-16.600000000000001</v>
      </c>
      <c r="K332" s="1">
        <v>-7.1</v>
      </c>
      <c r="M332" s="1">
        <v>24.6</v>
      </c>
      <c r="N332" s="1">
        <v>-7.1</v>
      </c>
      <c r="O332" s="1">
        <v>2.9</v>
      </c>
      <c r="P332" s="1">
        <v>16.899999999999999</v>
      </c>
    </row>
    <row r="333" spans="1:16">
      <c r="A333" s="1">
        <v>56</v>
      </c>
      <c r="B333" s="1">
        <v>17</v>
      </c>
      <c r="C333" s="1">
        <v>304</v>
      </c>
      <c r="D333" s="1">
        <v>-4.2</v>
      </c>
      <c r="E333" s="1">
        <v>3.5</v>
      </c>
      <c r="F333" s="1">
        <v>2.9</v>
      </c>
      <c r="G333" s="1">
        <v>22.8</v>
      </c>
      <c r="H333" s="1">
        <v>19.399999999999999</v>
      </c>
      <c r="I333" s="1">
        <v>-6.3</v>
      </c>
      <c r="J333" s="1">
        <v>-16.600000000000001</v>
      </c>
      <c r="K333" s="1">
        <v>-8.5</v>
      </c>
      <c r="M333" s="1">
        <v>22.8</v>
      </c>
      <c r="N333" s="1">
        <v>-6.3</v>
      </c>
      <c r="O333" s="1">
        <v>2.9</v>
      </c>
      <c r="P333" s="1">
        <v>19.399999999999999</v>
      </c>
    </row>
    <row r="334" spans="1:16">
      <c r="A334" s="1">
        <v>56</v>
      </c>
      <c r="B334" s="1">
        <v>17</v>
      </c>
      <c r="C334" s="1">
        <v>328</v>
      </c>
      <c r="D334" s="1">
        <v>-4.5999999999999996</v>
      </c>
      <c r="E334" s="1">
        <v>2.5</v>
      </c>
      <c r="F334" s="1">
        <v>2.5</v>
      </c>
      <c r="G334" s="1">
        <v>21.4</v>
      </c>
      <c r="H334" s="1">
        <v>21.8</v>
      </c>
      <c r="I334" s="1">
        <v>-7.4</v>
      </c>
      <c r="J334" s="1">
        <v>-15.8</v>
      </c>
      <c r="K334" s="1">
        <v>-9.1999999999999993</v>
      </c>
      <c r="M334" s="1">
        <v>21.4</v>
      </c>
      <c r="N334" s="1">
        <v>-7.4</v>
      </c>
      <c r="O334" s="1">
        <v>2.5</v>
      </c>
      <c r="P334" s="1">
        <v>21.8</v>
      </c>
    </row>
    <row r="335" spans="1:16">
      <c r="A335" s="1">
        <v>56</v>
      </c>
      <c r="B335" s="1">
        <v>17</v>
      </c>
      <c r="C335" s="1">
        <v>353</v>
      </c>
      <c r="D335" s="1">
        <v>-4.9000000000000004</v>
      </c>
      <c r="E335" s="1">
        <v>1.4</v>
      </c>
      <c r="F335" s="1">
        <v>1.8</v>
      </c>
      <c r="G335" s="1">
        <v>20.7</v>
      </c>
      <c r="H335" s="1">
        <v>26.8</v>
      </c>
      <c r="I335" s="1">
        <v>-9.9</v>
      </c>
      <c r="J335" s="1">
        <v>-13.7</v>
      </c>
      <c r="K335" s="1">
        <v>-9.5</v>
      </c>
      <c r="M335" s="1">
        <v>20.7</v>
      </c>
      <c r="N335" s="1">
        <v>-9.9</v>
      </c>
      <c r="O335" s="1">
        <v>1.8</v>
      </c>
      <c r="P335" s="1">
        <v>26.8</v>
      </c>
    </row>
    <row r="336" spans="1:16">
      <c r="A336" s="1">
        <v>56</v>
      </c>
      <c r="B336" s="1">
        <v>17</v>
      </c>
      <c r="C336" s="1">
        <v>377</v>
      </c>
      <c r="D336" s="1">
        <v>-5.3</v>
      </c>
      <c r="E336" s="1">
        <v>1.1000000000000001</v>
      </c>
      <c r="F336" s="1">
        <v>0</v>
      </c>
      <c r="G336" s="1">
        <v>20.7</v>
      </c>
      <c r="H336" s="1">
        <v>32</v>
      </c>
      <c r="I336" s="1">
        <v>-13.7</v>
      </c>
      <c r="J336" s="1">
        <v>-10.6</v>
      </c>
      <c r="K336" s="1">
        <v>-8.5</v>
      </c>
      <c r="M336" s="1">
        <v>20.7</v>
      </c>
      <c r="N336" s="1">
        <v>-13.7</v>
      </c>
      <c r="O336" s="1">
        <v>0</v>
      </c>
      <c r="P336" s="1">
        <v>32</v>
      </c>
    </row>
    <row r="337" spans="1:16">
      <c r="A337" s="1">
        <v>56</v>
      </c>
      <c r="B337" s="1">
        <v>17</v>
      </c>
      <c r="C337" s="1">
        <v>401</v>
      </c>
      <c r="D337" s="1">
        <v>-5.3</v>
      </c>
      <c r="E337" s="1">
        <v>1.4</v>
      </c>
      <c r="F337" s="1">
        <v>-1.7</v>
      </c>
      <c r="G337" s="1">
        <v>21.1</v>
      </c>
      <c r="H337" s="1">
        <v>38</v>
      </c>
      <c r="I337" s="1">
        <v>-17.600000000000001</v>
      </c>
      <c r="J337" s="1">
        <v>-6.4</v>
      </c>
      <c r="K337" s="1">
        <v>-6.4</v>
      </c>
      <c r="M337" s="1">
        <v>21.1</v>
      </c>
      <c r="N337" s="1">
        <v>-17.600000000000001</v>
      </c>
      <c r="O337" s="1">
        <v>-1.7</v>
      </c>
      <c r="P337" s="1">
        <v>38</v>
      </c>
    </row>
    <row r="338" spans="1:16">
      <c r="A338" s="1">
        <v>56</v>
      </c>
      <c r="B338" s="1">
        <v>17</v>
      </c>
      <c r="C338" s="1">
        <v>425</v>
      </c>
      <c r="D338" s="1">
        <v>-5.6</v>
      </c>
      <c r="E338" s="1">
        <v>1.8</v>
      </c>
      <c r="F338" s="1">
        <v>-4.5</v>
      </c>
      <c r="G338" s="1">
        <v>21.4</v>
      </c>
      <c r="H338" s="1">
        <v>45</v>
      </c>
      <c r="I338" s="1">
        <v>-21.1</v>
      </c>
      <c r="J338" s="1">
        <v>-2.1</v>
      </c>
      <c r="K338" s="1">
        <v>-2.9</v>
      </c>
      <c r="M338" s="1">
        <v>21.4</v>
      </c>
      <c r="N338" s="1">
        <v>-21.1</v>
      </c>
      <c r="O338" s="1">
        <v>-4.5</v>
      </c>
      <c r="P338" s="1">
        <v>45</v>
      </c>
    </row>
    <row r="339" spans="1:16">
      <c r="A339" s="1">
        <v>56</v>
      </c>
      <c r="B339" s="1">
        <v>17</v>
      </c>
      <c r="C339" s="1">
        <v>449</v>
      </c>
      <c r="D339" s="1">
        <v>-5.6</v>
      </c>
      <c r="E339" s="1">
        <v>2.8</v>
      </c>
      <c r="F339" s="1">
        <v>-8</v>
      </c>
      <c r="G339" s="1">
        <v>21.8</v>
      </c>
      <c r="H339" s="1">
        <v>53.5</v>
      </c>
      <c r="I339" s="1">
        <v>-24.3</v>
      </c>
      <c r="J339" s="1">
        <v>1.7</v>
      </c>
      <c r="K339" s="1">
        <v>1.4</v>
      </c>
      <c r="M339" s="1">
        <v>21.8</v>
      </c>
      <c r="N339" s="1">
        <v>-24.3</v>
      </c>
      <c r="O339" s="1">
        <v>-8</v>
      </c>
      <c r="P339" s="1">
        <v>53.5</v>
      </c>
    </row>
    <row r="340" spans="1:16">
      <c r="A340" s="1">
        <v>56</v>
      </c>
      <c r="B340" s="1">
        <v>17</v>
      </c>
      <c r="C340" s="1">
        <v>473</v>
      </c>
      <c r="D340" s="1">
        <v>-5.6</v>
      </c>
      <c r="E340" s="1">
        <v>3.9</v>
      </c>
      <c r="F340" s="1">
        <v>-11.2</v>
      </c>
      <c r="G340" s="1">
        <v>21.8</v>
      </c>
      <c r="H340" s="1">
        <v>60.9</v>
      </c>
      <c r="I340" s="1">
        <v>-26.4</v>
      </c>
      <c r="J340" s="1">
        <v>3.8</v>
      </c>
      <c r="K340" s="1">
        <v>4.2</v>
      </c>
      <c r="M340" s="1">
        <v>21.8</v>
      </c>
      <c r="N340" s="1">
        <v>-26.4</v>
      </c>
      <c r="O340" s="1">
        <v>-11.2</v>
      </c>
      <c r="P340" s="1">
        <v>60.9</v>
      </c>
    </row>
    <row r="341" spans="1:16">
      <c r="A341" s="1">
        <v>56</v>
      </c>
      <c r="B341" s="1">
        <v>17</v>
      </c>
      <c r="C341" s="1">
        <v>498</v>
      </c>
      <c r="D341" s="1">
        <v>-6</v>
      </c>
      <c r="E341" s="1">
        <v>4.9000000000000004</v>
      </c>
      <c r="F341" s="1">
        <v>-14.7</v>
      </c>
      <c r="G341" s="1">
        <v>21.4</v>
      </c>
      <c r="H341" s="1">
        <v>67.2</v>
      </c>
      <c r="I341" s="1">
        <v>-27.1</v>
      </c>
      <c r="J341" s="1">
        <v>4.2</v>
      </c>
      <c r="K341" s="1">
        <v>6.6</v>
      </c>
      <c r="M341" s="1">
        <v>21.4</v>
      </c>
      <c r="N341" s="1">
        <v>-27.1</v>
      </c>
      <c r="O341" s="1">
        <v>-14.7</v>
      </c>
      <c r="P341" s="1">
        <v>67.2</v>
      </c>
    </row>
    <row r="342" spans="1:16">
      <c r="A342" s="1">
        <v>56</v>
      </c>
      <c r="B342" s="1">
        <v>17</v>
      </c>
      <c r="C342" s="1">
        <v>522</v>
      </c>
      <c r="D342" s="1">
        <v>-6</v>
      </c>
      <c r="E342" s="1">
        <v>5.6</v>
      </c>
      <c r="F342" s="1">
        <v>-17.5</v>
      </c>
      <c r="G342" s="1">
        <v>20</v>
      </c>
      <c r="H342" s="1">
        <v>72.099999999999994</v>
      </c>
      <c r="I342" s="1">
        <v>-27.1</v>
      </c>
      <c r="J342" s="1">
        <v>3.5</v>
      </c>
      <c r="K342" s="1">
        <v>8</v>
      </c>
      <c r="M342" s="1">
        <v>20</v>
      </c>
      <c r="N342" s="1">
        <v>-27.1</v>
      </c>
      <c r="O342" s="1">
        <v>-17.5</v>
      </c>
      <c r="P342" s="1">
        <v>72.099999999999994</v>
      </c>
    </row>
    <row r="343" spans="1:16">
      <c r="A343" s="1">
        <v>56</v>
      </c>
      <c r="B343" s="1">
        <v>17</v>
      </c>
      <c r="C343" s="1">
        <v>547</v>
      </c>
      <c r="D343" s="1">
        <v>-5.6</v>
      </c>
      <c r="E343" s="1">
        <v>6</v>
      </c>
      <c r="F343" s="1">
        <v>-20</v>
      </c>
      <c r="G343" s="1">
        <v>18.3</v>
      </c>
      <c r="H343" s="1">
        <v>75.599999999999994</v>
      </c>
      <c r="I343" s="1">
        <v>-26</v>
      </c>
      <c r="J343" s="1">
        <v>2.1</v>
      </c>
      <c r="K343" s="1">
        <v>9.1</v>
      </c>
      <c r="M343" s="1">
        <v>18.3</v>
      </c>
      <c r="N343" s="1">
        <v>-26</v>
      </c>
      <c r="O343" s="1">
        <v>-20</v>
      </c>
      <c r="P343" s="1">
        <v>75.599999999999994</v>
      </c>
    </row>
    <row r="344" spans="1:16">
      <c r="A344" s="1">
        <v>56</v>
      </c>
      <c r="B344" s="1">
        <v>17</v>
      </c>
      <c r="C344" s="1">
        <v>571</v>
      </c>
      <c r="D344" s="1">
        <v>-5.6</v>
      </c>
      <c r="E344" s="1">
        <v>6</v>
      </c>
      <c r="F344" s="1">
        <v>-22.8</v>
      </c>
      <c r="G344" s="1">
        <v>16.2</v>
      </c>
      <c r="H344" s="1">
        <v>77.7</v>
      </c>
      <c r="I344" s="1">
        <v>-25</v>
      </c>
      <c r="J344" s="1">
        <v>-0.4</v>
      </c>
      <c r="K344" s="1">
        <v>9.8000000000000007</v>
      </c>
      <c r="M344" s="1">
        <v>16.2</v>
      </c>
      <c r="N344" s="1">
        <v>-25</v>
      </c>
      <c r="O344" s="1">
        <v>-22.8</v>
      </c>
      <c r="P344" s="1">
        <v>77.7</v>
      </c>
    </row>
    <row r="345" spans="1:16">
      <c r="A345" s="1">
        <v>56</v>
      </c>
      <c r="B345" s="1">
        <v>17</v>
      </c>
      <c r="C345" s="1">
        <v>596</v>
      </c>
      <c r="D345" s="1">
        <v>-1.1000000000000001</v>
      </c>
      <c r="E345" s="1">
        <v>6.4</v>
      </c>
      <c r="F345" s="1">
        <v>-24.6</v>
      </c>
      <c r="G345" s="1">
        <v>14.4</v>
      </c>
      <c r="H345" s="1">
        <v>78.099999999999994</v>
      </c>
      <c r="I345" s="1">
        <v>-23.9</v>
      </c>
      <c r="J345" s="1">
        <v>-2.8</v>
      </c>
      <c r="K345" s="1">
        <v>10.5</v>
      </c>
      <c r="M345" s="1">
        <v>14.4</v>
      </c>
      <c r="N345" s="1">
        <v>-23.9</v>
      </c>
      <c r="O345" s="1">
        <v>-24.6</v>
      </c>
      <c r="P345" s="1">
        <v>78.099999999999994</v>
      </c>
    </row>
    <row r="346" spans="1:16">
      <c r="A346" s="1">
        <v>56</v>
      </c>
      <c r="B346" s="1">
        <v>17</v>
      </c>
      <c r="C346" s="1">
        <v>621</v>
      </c>
      <c r="D346" s="1">
        <v>-1.1000000000000001</v>
      </c>
      <c r="E346" s="1">
        <v>6.4</v>
      </c>
      <c r="F346" s="1">
        <v>-26.7</v>
      </c>
      <c r="G346" s="1">
        <v>12.6</v>
      </c>
      <c r="H346" s="1">
        <v>76.7</v>
      </c>
      <c r="I346" s="1">
        <v>-22.5</v>
      </c>
      <c r="J346" s="1">
        <v>-4.5999999999999996</v>
      </c>
      <c r="K346" s="1">
        <v>11.6</v>
      </c>
      <c r="M346" s="1">
        <v>12.6</v>
      </c>
      <c r="N346" s="1">
        <v>-22.5</v>
      </c>
      <c r="O346" s="1">
        <v>-26.7</v>
      </c>
      <c r="P346" s="1">
        <v>76.7</v>
      </c>
    </row>
    <row r="347" spans="1:16">
      <c r="A347" s="1">
        <v>56</v>
      </c>
      <c r="B347" s="1">
        <v>17</v>
      </c>
      <c r="C347" s="1">
        <v>643</v>
      </c>
      <c r="D347" s="1">
        <v>-1.1000000000000001</v>
      </c>
      <c r="E347" s="1">
        <v>6.4</v>
      </c>
      <c r="F347" s="1">
        <v>-28.1</v>
      </c>
      <c r="G347" s="1">
        <v>10.5</v>
      </c>
      <c r="H347" s="1">
        <v>74.2</v>
      </c>
      <c r="I347" s="1">
        <v>-21.1</v>
      </c>
      <c r="J347" s="1">
        <v>-5.7</v>
      </c>
      <c r="K347" s="1">
        <v>11.9</v>
      </c>
      <c r="M347" s="1">
        <v>10.5</v>
      </c>
      <c r="N347" s="1">
        <v>-21.1</v>
      </c>
      <c r="O347" s="1">
        <v>-28.1</v>
      </c>
      <c r="P347" s="1">
        <v>74.2</v>
      </c>
    </row>
    <row r="348" spans="1:16">
      <c r="A348" s="1">
        <v>56</v>
      </c>
      <c r="B348" s="1">
        <v>17</v>
      </c>
      <c r="C348" s="1">
        <v>666</v>
      </c>
      <c r="D348" s="1">
        <v>-1.1000000000000001</v>
      </c>
      <c r="E348" s="1">
        <v>6.4</v>
      </c>
      <c r="F348" s="1">
        <v>-29.1</v>
      </c>
      <c r="G348" s="1">
        <v>9.1</v>
      </c>
      <c r="H348" s="1">
        <v>70.7</v>
      </c>
      <c r="I348" s="1">
        <v>-19.7</v>
      </c>
      <c r="J348" s="1">
        <v>-6</v>
      </c>
      <c r="K348" s="1">
        <v>12.6</v>
      </c>
      <c r="M348" s="1">
        <v>9.1</v>
      </c>
      <c r="N348" s="1">
        <v>-19.7</v>
      </c>
      <c r="O348" s="1">
        <v>-29.1</v>
      </c>
      <c r="P348" s="1">
        <v>70.7</v>
      </c>
    </row>
    <row r="349" spans="1:16">
      <c r="A349" s="1">
        <v>56</v>
      </c>
      <c r="B349" s="1">
        <v>17</v>
      </c>
      <c r="C349" s="1">
        <v>688</v>
      </c>
      <c r="D349" s="1">
        <v>-1.1000000000000001</v>
      </c>
      <c r="E349" s="1">
        <v>6.4</v>
      </c>
      <c r="F349" s="1">
        <v>-29.8</v>
      </c>
      <c r="G349" s="1">
        <v>7.4</v>
      </c>
      <c r="H349" s="1">
        <v>65.8</v>
      </c>
      <c r="I349" s="1">
        <v>-18.7</v>
      </c>
      <c r="J349" s="1">
        <v>-6.4</v>
      </c>
      <c r="K349" s="1">
        <v>13.3</v>
      </c>
      <c r="M349" s="1">
        <v>7.4</v>
      </c>
      <c r="N349" s="1">
        <v>-18.7</v>
      </c>
      <c r="O349" s="1">
        <v>-29.8</v>
      </c>
      <c r="P349" s="1">
        <v>65.8</v>
      </c>
    </row>
    <row r="350" spans="1:16">
      <c r="A350" s="1">
        <v>56</v>
      </c>
      <c r="B350" s="1">
        <v>17</v>
      </c>
      <c r="C350" s="1">
        <v>710</v>
      </c>
      <c r="D350" s="1">
        <v>-0.7</v>
      </c>
      <c r="E350" s="1">
        <v>6.4</v>
      </c>
      <c r="F350" s="1">
        <v>-30.5</v>
      </c>
      <c r="G350" s="1">
        <v>6.3</v>
      </c>
      <c r="H350" s="1">
        <v>60.2</v>
      </c>
      <c r="I350" s="1">
        <v>-17.899999999999999</v>
      </c>
      <c r="J350" s="1">
        <v>-6.4</v>
      </c>
      <c r="K350" s="1">
        <v>14</v>
      </c>
      <c r="M350" s="1">
        <v>6.3</v>
      </c>
      <c r="N350" s="1">
        <v>-17.899999999999999</v>
      </c>
      <c r="O350" s="1">
        <v>-30.5</v>
      </c>
      <c r="P350" s="1">
        <v>60.2</v>
      </c>
    </row>
    <row r="351" spans="1:16">
      <c r="A351" s="1">
        <v>56</v>
      </c>
      <c r="B351" s="1">
        <v>17</v>
      </c>
      <c r="C351" s="1">
        <v>732</v>
      </c>
      <c r="D351" s="1">
        <v>-5.3</v>
      </c>
      <c r="E351" s="1">
        <v>6.4</v>
      </c>
      <c r="F351" s="1">
        <v>-30.5</v>
      </c>
      <c r="G351" s="1">
        <v>4.9000000000000004</v>
      </c>
      <c r="H351" s="1">
        <v>52.4</v>
      </c>
      <c r="I351" s="1">
        <v>-16.899999999999999</v>
      </c>
      <c r="J351" s="1">
        <v>-5.7</v>
      </c>
      <c r="K351" s="1">
        <v>14.7</v>
      </c>
      <c r="M351" s="1">
        <v>4.9000000000000004</v>
      </c>
      <c r="N351" s="1">
        <v>-16.899999999999999</v>
      </c>
      <c r="O351" s="1">
        <v>-30.5</v>
      </c>
      <c r="P351" s="1">
        <v>52.4</v>
      </c>
    </row>
    <row r="352" spans="1:16">
      <c r="A352" s="1">
        <v>56</v>
      </c>
      <c r="B352" s="1">
        <v>17</v>
      </c>
      <c r="C352" s="1">
        <v>756</v>
      </c>
      <c r="D352" s="1">
        <v>-5.3</v>
      </c>
      <c r="E352" s="1">
        <v>6.7</v>
      </c>
      <c r="F352" s="1">
        <v>-30.5</v>
      </c>
      <c r="G352" s="1">
        <v>4.2</v>
      </c>
      <c r="H352" s="1">
        <v>45.4</v>
      </c>
      <c r="I352" s="1">
        <v>-16.5</v>
      </c>
      <c r="J352" s="1">
        <v>-4.5999999999999996</v>
      </c>
      <c r="K352" s="1">
        <v>15.8</v>
      </c>
      <c r="M352" s="1">
        <v>4.2</v>
      </c>
      <c r="N352" s="1">
        <v>-16.5</v>
      </c>
      <c r="O352" s="1">
        <v>-30.5</v>
      </c>
      <c r="P352" s="1">
        <v>45.4</v>
      </c>
    </row>
    <row r="353" spans="1:16">
      <c r="A353" s="1">
        <v>56</v>
      </c>
      <c r="B353" s="1">
        <v>17</v>
      </c>
      <c r="C353" s="1">
        <v>779</v>
      </c>
      <c r="D353" s="1">
        <v>-5.3</v>
      </c>
      <c r="E353" s="1">
        <v>6.7</v>
      </c>
      <c r="F353" s="1">
        <v>-30.5</v>
      </c>
      <c r="G353" s="1">
        <v>3.1</v>
      </c>
      <c r="H353" s="1">
        <v>36.6</v>
      </c>
      <c r="I353" s="1">
        <v>-15.8</v>
      </c>
      <c r="J353" s="1">
        <v>-3.2</v>
      </c>
      <c r="K353" s="1">
        <v>16.8</v>
      </c>
      <c r="M353" s="1">
        <v>3.1</v>
      </c>
      <c r="N353" s="1">
        <v>-15.8</v>
      </c>
      <c r="O353" s="1">
        <v>-30.5</v>
      </c>
      <c r="P353" s="1">
        <v>36.6</v>
      </c>
    </row>
    <row r="354" spans="1:16">
      <c r="A354" s="1">
        <v>56</v>
      </c>
      <c r="B354" s="1">
        <v>17</v>
      </c>
      <c r="C354" s="1">
        <v>803</v>
      </c>
      <c r="D354" s="1">
        <v>-5.3</v>
      </c>
      <c r="E354" s="1">
        <v>7.1</v>
      </c>
      <c r="F354" s="1">
        <v>-30.2</v>
      </c>
      <c r="G354" s="1">
        <v>2.1</v>
      </c>
      <c r="H354" s="1">
        <v>28.5</v>
      </c>
      <c r="I354" s="1">
        <v>-15.5</v>
      </c>
      <c r="J354" s="1">
        <v>-2.1</v>
      </c>
      <c r="K354" s="1">
        <v>17.899999999999999</v>
      </c>
      <c r="M354" s="1">
        <v>2.1</v>
      </c>
      <c r="N354" s="1">
        <v>-15.5</v>
      </c>
      <c r="O354" s="1">
        <v>-30.2</v>
      </c>
      <c r="P354" s="1">
        <v>28.5</v>
      </c>
    </row>
    <row r="355" spans="1:16">
      <c r="A355" s="1">
        <v>56</v>
      </c>
      <c r="B355" s="1">
        <v>17</v>
      </c>
      <c r="C355" s="1">
        <v>826</v>
      </c>
      <c r="D355" s="1">
        <v>-4.9000000000000004</v>
      </c>
      <c r="E355" s="1">
        <v>7.4</v>
      </c>
      <c r="F355" s="1">
        <v>-29.8</v>
      </c>
      <c r="G355" s="1">
        <v>1.4</v>
      </c>
      <c r="H355" s="1">
        <v>21.1</v>
      </c>
      <c r="I355" s="1">
        <v>-15.1</v>
      </c>
      <c r="J355" s="1">
        <v>-0.7</v>
      </c>
      <c r="K355" s="1">
        <v>18.600000000000001</v>
      </c>
      <c r="M355" s="1">
        <v>1.4</v>
      </c>
      <c r="N355" s="1">
        <v>-15.1</v>
      </c>
      <c r="O355" s="1">
        <v>-29.8</v>
      </c>
      <c r="P355" s="1">
        <v>21.1</v>
      </c>
    </row>
    <row r="356" spans="1:16">
      <c r="A356" s="1">
        <v>56</v>
      </c>
      <c r="B356" s="1">
        <v>17</v>
      </c>
      <c r="C356" s="1">
        <v>848</v>
      </c>
      <c r="D356" s="1">
        <v>-4.5999999999999996</v>
      </c>
      <c r="E356" s="1">
        <v>7.8</v>
      </c>
      <c r="F356" s="1">
        <v>-28.8</v>
      </c>
      <c r="G356" s="1">
        <v>0.7</v>
      </c>
      <c r="H356" s="1">
        <v>15.5</v>
      </c>
      <c r="I356" s="1">
        <v>-15.5</v>
      </c>
      <c r="J356" s="1">
        <v>0.7</v>
      </c>
      <c r="K356" s="1">
        <v>19.3</v>
      </c>
      <c r="M356" s="1">
        <v>0.7</v>
      </c>
      <c r="N356" s="1">
        <v>-15.5</v>
      </c>
      <c r="O356" s="1">
        <v>-28.8</v>
      </c>
      <c r="P356" s="1">
        <v>15.5</v>
      </c>
    </row>
    <row r="357" spans="1:16">
      <c r="A357" s="1">
        <v>56</v>
      </c>
      <c r="B357" s="1">
        <v>17</v>
      </c>
      <c r="C357" s="1">
        <v>872</v>
      </c>
      <c r="D357" s="1">
        <v>-4.2</v>
      </c>
      <c r="E357" s="1">
        <v>8.1</v>
      </c>
      <c r="F357" s="1">
        <v>-28.1</v>
      </c>
      <c r="G357" s="1">
        <v>0</v>
      </c>
      <c r="H357" s="1">
        <v>12</v>
      </c>
      <c r="I357" s="1">
        <v>-15.8</v>
      </c>
      <c r="J357" s="1">
        <v>2.4</v>
      </c>
      <c r="K357" s="1">
        <v>19.600000000000001</v>
      </c>
      <c r="M357" s="1">
        <v>0</v>
      </c>
      <c r="N357" s="1">
        <v>-15.8</v>
      </c>
      <c r="O357" s="1">
        <v>-28.1</v>
      </c>
      <c r="P357" s="1">
        <v>12</v>
      </c>
    </row>
    <row r="358" spans="1:16">
      <c r="A358" s="1">
        <v>56</v>
      </c>
      <c r="B358" s="1">
        <v>17</v>
      </c>
      <c r="C358" s="1">
        <v>895</v>
      </c>
      <c r="D358" s="1">
        <v>-3.5</v>
      </c>
      <c r="E358" s="1">
        <v>8.5</v>
      </c>
      <c r="F358" s="1">
        <v>-27</v>
      </c>
      <c r="G358" s="1">
        <v>-0.7</v>
      </c>
      <c r="H358" s="1">
        <v>9.5</v>
      </c>
      <c r="I358" s="1">
        <v>-16.5</v>
      </c>
      <c r="J358" s="1">
        <v>4.9000000000000004</v>
      </c>
      <c r="K358" s="1">
        <v>19.3</v>
      </c>
      <c r="M358" s="1">
        <v>-0.7</v>
      </c>
      <c r="N358" s="1">
        <v>-16.5</v>
      </c>
      <c r="O358" s="1">
        <v>-27</v>
      </c>
      <c r="P358" s="1">
        <v>9.5</v>
      </c>
    </row>
    <row r="359" spans="1:16">
      <c r="A359" s="1">
        <v>56</v>
      </c>
      <c r="B359" s="1">
        <v>17</v>
      </c>
      <c r="C359" s="1">
        <v>919</v>
      </c>
      <c r="D359" s="1">
        <v>-2.8</v>
      </c>
      <c r="E359" s="1">
        <v>8.8000000000000007</v>
      </c>
      <c r="F359" s="1">
        <v>-25.3</v>
      </c>
      <c r="G359" s="1">
        <v>-1.1000000000000001</v>
      </c>
      <c r="H359" s="1">
        <v>8.5</v>
      </c>
      <c r="I359" s="1">
        <v>-17.899999999999999</v>
      </c>
      <c r="J359" s="1">
        <v>7</v>
      </c>
      <c r="K359" s="1">
        <v>18.2</v>
      </c>
      <c r="M359" s="1">
        <v>-1.1000000000000001</v>
      </c>
      <c r="N359" s="1">
        <v>-17.899999999999999</v>
      </c>
      <c r="O359" s="1">
        <v>-25.3</v>
      </c>
      <c r="P359" s="1">
        <v>8.5</v>
      </c>
    </row>
    <row r="360" spans="1:16">
      <c r="A360" s="1">
        <v>56</v>
      </c>
      <c r="B360" s="1">
        <v>17</v>
      </c>
      <c r="C360" s="1">
        <v>943</v>
      </c>
      <c r="D360" s="1">
        <v>-1.8</v>
      </c>
      <c r="E360" s="1">
        <v>9.1999999999999993</v>
      </c>
      <c r="F360" s="1">
        <v>-23.9</v>
      </c>
      <c r="G360" s="1">
        <v>-1.4</v>
      </c>
      <c r="H360" s="1">
        <v>9.1999999999999993</v>
      </c>
      <c r="I360" s="1">
        <v>-17.2</v>
      </c>
      <c r="J360" s="1">
        <v>8.4</v>
      </c>
      <c r="K360" s="1">
        <v>16.5</v>
      </c>
      <c r="M360" s="1">
        <v>-1.4</v>
      </c>
      <c r="N360" s="1">
        <v>-17.2</v>
      </c>
      <c r="O360" s="1">
        <v>-23.9</v>
      </c>
      <c r="P360" s="1">
        <v>9.1999999999999993</v>
      </c>
    </row>
    <row r="361" spans="1:16">
      <c r="A361" s="1">
        <v>56</v>
      </c>
      <c r="B361" s="1">
        <v>17</v>
      </c>
      <c r="C361" s="1">
        <v>966</v>
      </c>
      <c r="D361" s="1">
        <v>-0.7</v>
      </c>
      <c r="E361" s="1">
        <v>9.1999999999999993</v>
      </c>
      <c r="F361" s="1">
        <v>-22.5</v>
      </c>
      <c r="G361" s="1">
        <v>-1.1000000000000001</v>
      </c>
      <c r="H361" s="1">
        <v>11.3</v>
      </c>
      <c r="I361" s="1">
        <v>-20.100000000000001</v>
      </c>
      <c r="J361" s="1">
        <v>9.1</v>
      </c>
      <c r="K361" s="1">
        <v>14</v>
      </c>
      <c r="M361" s="1">
        <v>-1.1000000000000001</v>
      </c>
      <c r="N361" s="1">
        <v>-20.100000000000001</v>
      </c>
      <c r="O361" s="1">
        <v>-22.5</v>
      </c>
      <c r="P361" s="1">
        <v>11.3</v>
      </c>
    </row>
    <row r="362" spans="1:16">
      <c r="A362" s="1">
        <v>56</v>
      </c>
      <c r="B362" s="1">
        <v>17</v>
      </c>
      <c r="C362" s="1">
        <v>989</v>
      </c>
      <c r="D362" s="1">
        <v>-0.4</v>
      </c>
      <c r="E362" s="1">
        <v>9.5</v>
      </c>
      <c r="F362" s="1">
        <v>-22.1</v>
      </c>
      <c r="G362" s="1">
        <v>-0.7</v>
      </c>
      <c r="H362" s="1">
        <v>14.8</v>
      </c>
      <c r="I362" s="1">
        <v>-23.9</v>
      </c>
      <c r="J362" s="1">
        <v>8.4</v>
      </c>
      <c r="K362" s="1">
        <v>10.9</v>
      </c>
      <c r="M362" s="1">
        <v>-0.7</v>
      </c>
      <c r="N362" s="1">
        <v>-23.9</v>
      </c>
      <c r="O362" s="1">
        <v>-22.1</v>
      </c>
      <c r="P362" s="1">
        <v>14.8</v>
      </c>
    </row>
    <row r="363" spans="1:16">
      <c r="A363" s="1">
        <v>56</v>
      </c>
      <c r="B363" s="1">
        <v>18</v>
      </c>
      <c r="C363" s="1">
        <v>12</v>
      </c>
      <c r="D363" s="1">
        <v>-0.4</v>
      </c>
      <c r="E363" s="1">
        <v>9.5</v>
      </c>
      <c r="F363" s="1">
        <v>-22.1</v>
      </c>
      <c r="G363" s="1">
        <v>0.7</v>
      </c>
      <c r="H363" s="1">
        <v>19</v>
      </c>
      <c r="I363" s="1">
        <v>-28.5</v>
      </c>
      <c r="J363" s="1">
        <v>6.7</v>
      </c>
      <c r="K363" s="1">
        <v>6.6</v>
      </c>
      <c r="M363" s="1">
        <v>0.7</v>
      </c>
      <c r="N363" s="1">
        <v>-28.5</v>
      </c>
      <c r="O363" s="1">
        <v>-22.1</v>
      </c>
      <c r="P363" s="1">
        <v>19</v>
      </c>
    </row>
    <row r="364" spans="1:16">
      <c r="A364" s="1">
        <v>56</v>
      </c>
      <c r="B364" s="1">
        <v>18</v>
      </c>
      <c r="C364" s="1">
        <v>36</v>
      </c>
      <c r="D364" s="1">
        <v>-0.4</v>
      </c>
      <c r="E364" s="1">
        <v>9.1999999999999993</v>
      </c>
      <c r="F364" s="1">
        <v>-22.5</v>
      </c>
      <c r="G364" s="1">
        <v>2.1</v>
      </c>
      <c r="H364" s="1">
        <v>22.9</v>
      </c>
      <c r="I364" s="1">
        <v>-33.4</v>
      </c>
      <c r="J364" s="1">
        <v>3.8</v>
      </c>
      <c r="K364" s="1">
        <v>2.8</v>
      </c>
      <c r="M364" s="1">
        <v>2.1</v>
      </c>
      <c r="N364" s="1">
        <v>-33.4</v>
      </c>
      <c r="O364" s="1">
        <v>-22.5</v>
      </c>
      <c r="P364" s="1">
        <v>22.9</v>
      </c>
    </row>
    <row r="365" spans="1:16">
      <c r="A365" s="1">
        <v>56</v>
      </c>
      <c r="B365" s="1">
        <v>18</v>
      </c>
      <c r="C365" s="1">
        <v>61</v>
      </c>
      <c r="D365" s="1">
        <v>-0.7</v>
      </c>
      <c r="E365" s="1">
        <v>8.5</v>
      </c>
      <c r="F365" s="1">
        <v>-22.5</v>
      </c>
      <c r="G365" s="1">
        <v>3.8</v>
      </c>
      <c r="H365" s="1">
        <v>26.8</v>
      </c>
      <c r="I365" s="1">
        <v>-39.700000000000003</v>
      </c>
      <c r="J365" s="1">
        <v>0.3</v>
      </c>
      <c r="K365" s="1">
        <v>-1.8</v>
      </c>
      <c r="M365" s="1">
        <v>3.8</v>
      </c>
      <c r="N365" s="1">
        <v>-39.700000000000003</v>
      </c>
      <c r="O365" s="1">
        <v>-22.5</v>
      </c>
      <c r="P365" s="1">
        <v>26.8</v>
      </c>
    </row>
    <row r="366" spans="1:16">
      <c r="A366" s="1">
        <v>56</v>
      </c>
      <c r="B366" s="1">
        <v>18</v>
      </c>
      <c r="C366" s="1">
        <v>86</v>
      </c>
      <c r="D366" s="1">
        <v>-1.8</v>
      </c>
      <c r="E366" s="1">
        <v>8.1</v>
      </c>
      <c r="F366" s="1">
        <v>-22.5</v>
      </c>
      <c r="G366" s="1">
        <v>6.7</v>
      </c>
      <c r="H366" s="1">
        <v>30.3</v>
      </c>
      <c r="I366" s="1">
        <v>-49.9</v>
      </c>
      <c r="J366" s="1">
        <v>-3.2</v>
      </c>
      <c r="K366" s="1">
        <v>-6.4</v>
      </c>
      <c r="M366" s="1">
        <v>6.7</v>
      </c>
      <c r="N366" s="1">
        <v>-49.9</v>
      </c>
      <c r="O366" s="1">
        <v>-22.5</v>
      </c>
      <c r="P366" s="1">
        <v>30.3</v>
      </c>
    </row>
    <row r="367" spans="1:16">
      <c r="A367" s="1">
        <v>56</v>
      </c>
      <c r="B367" s="1">
        <v>18</v>
      </c>
      <c r="C367" s="1">
        <v>110</v>
      </c>
      <c r="D367" s="1">
        <v>-2.5</v>
      </c>
      <c r="E367" s="1">
        <v>7.1</v>
      </c>
      <c r="F367" s="1">
        <v>-22.1</v>
      </c>
      <c r="G367" s="1">
        <v>9.8000000000000007</v>
      </c>
      <c r="H367" s="1">
        <v>32</v>
      </c>
      <c r="I367" s="1">
        <v>-56.6</v>
      </c>
      <c r="J367" s="1">
        <v>-5.3</v>
      </c>
      <c r="K367" s="1">
        <v>-8.8000000000000007</v>
      </c>
      <c r="M367" s="1">
        <v>9.8000000000000007</v>
      </c>
      <c r="N367" s="1">
        <v>-56.6</v>
      </c>
      <c r="O367" s="1">
        <v>-22.1</v>
      </c>
      <c r="P367" s="1">
        <v>32</v>
      </c>
    </row>
    <row r="368" spans="1:16">
      <c r="A368" s="1">
        <v>56</v>
      </c>
      <c r="B368" s="1">
        <v>18</v>
      </c>
      <c r="C368" s="1">
        <v>137</v>
      </c>
      <c r="D368" s="1">
        <v>-3.5</v>
      </c>
      <c r="E368" s="1">
        <v>6.7</v>
      </c>
      <c r="F368" s="1">
        <v>-21</v>
      </c>
      <c r="G368" s="1">
        <v>12.6</v>
      </c>
      <c r="H368" s="1">
        <v>32.700000000000003</v>
      </c>
      <c r="I368" s="1">
        <v>-63.3</v>
      </c>
      <c r="J368" s="1">
        <v>-7.1</v>
      </c>
      <c r="K368" s="1">
        <v>-9.5</v>
      </c>
      <c r="M368" s="1">
        <v>12.6</v>
      </c>
      <c r="N368" s="1">
        <v>-63.3</v>
      </c>
      <c r="O368" s="1">
        <v>-21</v>
      </c>
      <c r="P368" s="1">
        <v>32.700000000000003</v>
      </c>
    </row>
    <row r="369" spans="1:16">
      <c r="A369" s="1">
        <v>56</v>
      </c>
      <c r="B369" s="1">
        <v>18</v>
      </c>
      <c r="C369" s="1">
        <v>159</v>
      </c>
      <c r="D369" s="1">
        <v>-3.9</v>
      </c>
      <c r="E369" s="1">
        <v>6</v>
      </c>
      <c r="F369" s="1">
        <v>-18.899999999999999</v>
      </c>
      <c r="G369" s="1">
        <v>15.5</v>
      </c>
      <c r="H369" s="1">
        <v>31.7</v>
      </c>
      <c r="I369" s="1">
        <v>-68.2</v>
      </c>
      <c r="J369" s="1">
        <v>-8.1</v>
      </c>
      <c r="K369" s="1">
        <v>-8.8000000000000007</v>
      </c>
      <c r="M369" s="1">
        <v>15.5</v>
      </c>
      <c r="N369" s="1">
        <v>-68.2</v>
      </c>
      <c r="O369" s="1">
        <v>-18.899999999999999</v>
      </c>
      <c r="P369" s="1">
        <v>31.7</v>
      </c>
    </row>
    <row r="370" spans="1:16">
      <c r="A370" s="1">
        <v>56</v>
      </c>
      <c r="B370" s="1">
        <v>18</v>
      </c>
      <c r="C370" s="1">
        <v>183</v>
      </c>
      <c r="D370" s="1">
        <v>-3.9</v>
      </c>
      <c r="E370" s="1">
        <v>5.6</v>
      </c>
      <c r="F370" s="1">
        <v>-16.8</v>
      </c>
      <c r="G370" s="1">
        <v>17.899999999999999</v>
      </c>
      <c r="H370" s="1">
        <v>30.6</v>
      </c>
      <c r="I370" s="1">
        <v>-71</v>
      </c>
      <c r="J370" s="1">
        <v>-8.8000000000000007</v>
      </c>
      <c r="K370" s="1">
        <v>-7.1</v>
      </c>
      <c r="M370" s="1">
        <v>17.899999999999999</v>
      </c>
      <c r="N370" s="1">
        <v>-71</v>
      </c>
      <c r="O370" s="1">
        <v>-16.8</v>
      </c>
      <c r="P370" s="1">
        <v>30.6</v>
      </c>
    </row>
    <row r="371" spans="1:16">
      <c r="A371" s="1">
        <v>56</v>
      </c>
      <c r="B371" s="1">
        <v>18</v>
      </c>
      <c r="C371" s="1">
        <v>206</v>
      </c>
      <c r="D371" s="1">
        <v>-4.2</v>
      </c>
      <c r="E371" s="1">
        <v>5.3</v>
      </c>
      <c r="F371" s="1">
        <v>-15.4</v>
      </c>
      <c r="G371" s="1">
        <v>19.7</v>
      </c>
      <c r="H371" s="1">
        <v>29.2</v>
      </c>
      <c r="I371" s="1">
        <v>-72.099999999999994</v>
      </c>
      <c r="J371" s="1">
        <v>-9.1999999999999993</v>
      </c>
      <c r="K371" s="1">
        <v>-4.5999999999999996</v>
      </c>
      <c r="M371" s="1">
        <v>19.7</v>
      </c>
      <c r="N371" s="1">
        <v>-72.099999999999994</v>
      </c>
      <c r="O371" s="1">
        <v>-15.4</v>
      </c>
      <c r="P371" s="1">
        <v>29.2</v>
      </c>
    </row>
    <row r="372" spans="1:16">
      <c r="A372" s="1">
        <v>56</v>
      </c>
      <c r="B372" s="1">
        <v>18</v>
      </c>
      <c r="C372" s="1">
        <v>230</v>
      </c>
      <c r="D372" s="1">
        <v>-4.2</v>
      </c>
      <c r="E372" s="1">
        <v>5.3</v>
      </c>
      <c r="F372" s="1">
        <v>-14</v>
      </c>
      <c r="G372" s="1">
        <v>21.8</v>
      </c>
      <c r="H372" s="1">
        <v>27.8</v>
      </c>
      <c r="I372" s="1">
        <v>-71.7</v>
      </c>
      <c r="J372" s="1">
        <v>-9.5</v>
      </c>
      <c r="K372" s="1">
        <v>-1.4</v>
      </c>
      <c r="M372" s="1">
        <v>21.8</v>
      </c>
      <c r="N372" s="1">
        <v>-71.7</v>
      </c>
      <c r="O372" s="1">
        <v>-14</v>
      </c>
      <c r="P372" s="1">
        <v>27.8</v>
      </c>
    </row>
    <row r="373" spans="1:16">
      <c r="A373" s="1">
        <v>56</v>
      </c>
      <c r="B373" s="1">
        <v>18</v>
      </c>
      <c r="C373" s="1">
        <v>253</v>
      </c>
      <c r="D373" s="1">
        <v>-4.2</v>
      </c>
      <c r="E373" s="1">
        <v>4.9000000000000004</v>
      </c>
      <c r="F373" s="1">
        <v>-12.3</v>
      </c>
      <c r="G373" s="1">
        <v>23.5</v>
      </c>
      <c r="H373" s="1">
        <v>26.4</v>
      </c>
      <c r="I373" s="1">
        <v>-70</v>
      </c>
      <c r="J373" s="1">
        <v>-9.9</v>
      </c>
      <c r="K373" s="1">
        <v>0.7</v>
      </c>
      <c r="M373" s="1">
        <v>23.5</v>
      </c>
      <c r="N373" s="1">
        <v>-70</v>
      </c>
      <c r="O373" s="1">
        <v>-12.3</v>
      </c>
      <c r="P373" s="1">
        <v>26.4</v>
      </c>
    </row>
    <row r="374" spans="1:16">
      <c r="A374" s="1">
        <v>56</v>
      </c>
      <c r="B374" s="1">
        <v>18</v>
      </c>
      <c r="C374" s="1">
        <v>276</v>
      </c>
      <c r="D374" s="1">
        <v>-4.2</v>
      </c>
      <c r="E374" s="1">
        <v>4.9000000000000004</v>
      </c>
      <c r="F374" s="1">
        <v>-10.5</v>
      </c>
      <c r="G374" s="1">
        <v>24.9</v>
      </c>
      <c r="H374" s="1">
        <v>25</v>
      </c>
      <c r="I374" s="1">
        <v>-66.8</v>
      </c>
      <c r="J374" s="1">
        <v>-10.199999999999999</v>
      </c>
      <c r="K374" s="1">
        <v>2.1</v>
      </c>
      <c r="M374" s="1">
        <v>24.9</v>
      </c>
      <c r="N374" s="1">
        <v>-66.8</v>
      </c>
      <c r="O374" s="1">
        <v>-10.5</v>
      </c>
      <c r="P374" s="1">
        <v>25</v>
      </c>
    </row>
    <row r="375" spans="1:16">
      <c r="A375" s="1">
        <v>56</v>
      </c>
      <c r="B375" s="1">
        <v>18</v>
      </c>
      <c r="C375" s="1">
        <v>299</v>
      </c>
      <c r="D375" s="1">
        <v>-4.2</v>
      </c>
      <c r="E375" s="1">
        <v>4.5999999999999996</v>
      </c>
      <c r="F375" s="1">
        <v>-8.6999999999999993</v>
      </c>
      <c r="G375" s="1">
        <v>26.3</v>
      </c>
      <c r="H375" s="1">
        <v>23.6</v>
      </c>
      <c r="I375" s="1">
        <v>-62.2</v>
      </c>
      <c r="J375" s="1">
        <v>-10.6</v>
      </c>
      <c r="K375" s="1">
        <v>2.4</v>
      </c>
      <c r="M375" s="1">
        <v>26.3</v>
      </c>
      <c r="N375" s="1">
        <v>-62.2</v>
      </c>
      <c r="O375" s="1">
        <v>-8.6999999999999993</v>
      </c>
      <c r="P375" s="1">
        <v>23.6</v>
      </c>
    </row>
    <row r="376" spans="1:16">
      <c r="A376" s="1">
        <v>56</v>
      </c>
      <c r="B376" s="1">
        <v>18</v>
      </c>
      <c r="C376" s="1">
        <v>322</v>
      </c>
      <c r="D376" s="1">
        <v>-4.2</v>
      </c>
      <c r="E376" s="1">
        <v>4.5999999999999996</v>
      </c>
      <c r="F376" s="1">
        <v>-7.3</v>
      </c>
      <c r="G376" s="1">
        <v>27.8</v>
      </c>
      <c r="H376" s="1">
        <v>22.5</v>
      </c>
      <c r="I376" s="1">
        <v>-56.6</v>
      </c>
      <c r="J376" s="1">
        <v>-11.3</v>
      </c>
      <c r="K376" s="1">
        <v>2.1</v>
      </c>
      <c r="M376" s="1">
        <v>27.8</v>
      </c>
      <c r="N376" s="1">
        <v>-56.6</v>
      </c>
      <c r="O376" s="1">
        <v>-7.3</v>
      </c>
      <c r="P376" s="1">
        <v>22.5</v>
      </c>
    </row>
    <row r="377" spans="1:16">
      <c r="A377" s="1">
        <v>56</v>
      </c>
      <c r="B377" s="1">
        <v>18</v>
      </c>
      <c r="C377" s="1">
        <v>348</v>
      </c>
      <c r="D377" s="1">
        <v>-4.2</v>
      </c>
      <c r="E377" s="1">
        <v>4.5999999999999996</v>
      </c>
      <c r="F377" s="1">
        <v>-6.3</v>
      </c>
      <c r="G377" s="1">
        <v>28.5</v>
      </c>
      <c r="H377" s="1">
        <v>21.8</v>
      </c>
      <c r="I377" s="1">
        <v>-50.6</v>
      </c>
      <c r="J377" s="1">
        <v>-11.6</v>
      </c>
      <c r="K377" s="1">
        <v>1.7</v>
      </c>
      <c r="M377" s="1">
        <v>28.5</v>
      </c>
      <c r="N377" s="1">
        <v>-50.6</v>
      </c>
      <c r="O377" s="1">
        <v>-6.3</v>
      </c>
      <c r="P377" s="1">
        <v>21.8</v>
      </c>
    </row>
    <row r="378" spans="1:16">
      <c r="A378" s="1">
        <v>56</v>
      </c>
      <c r="B378" s="1">
        <v>18</v>
      </c>
      <c r="C378" s="1">
        <v>373</v>
      </c>
      <c r="D378" s="1">
        <v>-4.2</v>
      </c>
      <c r="E378" s="1">
        <v>4.5999999999999996</v>
      </c>
      <c r="F378" s="1">
        <v>-5.2</v>
      </c>
      <c r="G378" s="1">
        <v>29.2</v>
      </c>
      <c r="H378" s="1">
        <v>20.8</v>
      </c>
      <c r="I378" s="1">
        <v>-42.6</v>
      </c>
      <c r="J378" s="1">
        <v>-12.7</v>
      </c>
      <c r="K378" s="1">
        <v>0.3</v>
      </c>
      <c r="M378" s="1">
        <v>29.2</v>
      </c>
      <c r="N378" s="1">
        <v>-42.6</v>
      </c>
      <c r="O378" s="1">
        <v>-5.2</v>
      </c>
      <c r="P378" s="1">
        <v>20.8</v>
      </c>
    </row>
    <row r="379" spans="1:16">
      <c r="A379" s="1">
        <v>56</v>
      </c>
      <c r="B379" s="1">
        <v>18</v>
      </c>
      <c r="C379" s="1">
        <v>396</v>
      </c>
      <c r="D379" s="1">
        <v>-4.2</v>
      </c>
      <c r="E379" s="1">
        <v>4.5999999999999996</v>
      </c>
      <c r="F379" s="1">
        <v>-4.2</v>
      </c>
      <c r="G379" s="1">
        <v>29.2</v>
      </c>
      <c r="H379" s="1">
        <v>20.100000000000001</v>
      </c>
      <c r="I379" s="1">
        <v>-35.200000000000003</v>
      </c>
      <c r="J379" s="1">
        <v>-13.4</v>
      </c>
      <c r="K379" s="1">
        <v>-1.1000000000000001</v>
      </c>
      <c r="M379" s="1">
        <v>29.2</v>
      </c>
      <c r="N379" s="1">
        <v>-35.200000000000003</v>
      </c>
      <c r="O379" s="1">
        <v>-4.2</v>
      </c>
      <c r="P379" s="1">
        <v>20.100000000000001</v>
      </c>
    </row>
    <row r="380" spans="1:16">
      <c r="A380" s="1">
        <v>56</v>
      </c>
      <c r="B380" s="1">
        <v>18</v>
      </c>
      <c r="C380" s="1">
        <v>419</v>
      </c>
      <c r="D380" s="1">
        <v>-4.2</v>
      </c>
      <c r="E380" s="1">
        <v>4.5999999999999996</v>
      </c>
      <c r="F380" s="1">
        <v>-3.1</v>
      </c>
      <c r="G380" s="1">
        <v>28.8</v>
      </c>
      <c r="H380" s="1">
        <v>19.399999999999999</v>
      </c>
      <c r="I380" s="1">
        <v>-27.8</v>
      </c>
      <c r="J380" s="1">
        <v>-14.1</v>
      </c>
      <c r="K380" s="1">
        <v>-1.8</v>
      </c>
      <c r="M380" s="1">
        <v>28.8</v>
      </c>
      <c r="N380" s="1">
        <v>-27.8</v>
      </c>
      <c r="O380" s="1">
        <v>-3.1</v>
      </c>
      <c r="P380" s="1">
        <v>19.399999999999999</v>
      </c>
    </row>
    <row r="381" spans="1:16">
      <c r="A381" s="1">
        <v>56</v>
      </c>
      <c r="B381" s="1">
        <v>18</v>
      </c>
      <c r="C381" s="1">
        <v>444</v>
      </c>
      <c r="D381" s="1">
        <v>-4.5999999999999996</v>
      </c>
      <c r="E381" s="1">
        <v>4.9000000000000004</v>
      </c>
      <c r="F381" s="1">
        <v>-2.1</v>
      </c>
      <c r="G381" s="1">
        <v>28.1</v>
      </c>
      <c r="H381" s="1">
        <v>19</v>
      </c>
      <c r="I381" s="1">
        <v>-21.1</v>
      </c>
      <c r="J381" s="1">
        <v>-14.8</v>
      </c>
      <c r="K381" s="1">
        <v>-2.1</v>
      </c>
      <c r="M381" s="1">
        <v>28.1</v>
      </c>
      <c r="N381" s="1">
        <v>-21.1</v>
      </c>
      <c r="O381" s="1">
        <v>-2.1</v>
      </c>
      <c r="P381" s="1">
        <v>19</v>
      </c>
    </row>
    <row r="382" spans="1:16">
      <c r="A382" s="1">
        <v>56</v>
      </c>
      <c r="B382" s="1">
        <v>18</v>
      </c>
      <c r="C382" s="1">
        <v>468</v>
      </c>
      <c r="D382" s="1">
        <v>-4.5999999999999996</v>
      </c>
      <c r="E382" s="1">
        <v>4.9000000000000004</v>
      </c>
      <c r="F382" s="1">
        <v>-1</v>
      </c>
      <c r="G382" s="1">
        <v>27.1</v>
      </c>
      <c r="H382" s="1">
        <v>19</v>
      </c>
      <c r="I382" s="1">
        <v>-15.8</v>
      </c>
      <c r="J382" s="1">
        <v>-15.5</v>
      </c>
      <c r="K382" s="1">
        <v>-2.5</v>
      </c>
      <c r="M382" s="1">
        <v>27.1</v>
      </c>
      <c r="N382" s="1">
        <v>-15.8</v>
      </c>
      <c r="O382" s="1">
        <v>-1</v>
      </c>
      <c r="P382" s="1">
        <v>19</v>
      </c>
    </row>
    <row r="383" spans="1:16">
      <c r="A383" s="1">
        <v>56</v>
      </c>
      <c r="B383" s="1">
        <v>18</v>
      </c>
      <c r="C383" s="1">
        <v>492</v>
      </c>
      <c r="D383" s="1">
        <v>-4.5999999999999996</v>
      </c>
      <c r="E383" s="1">
        <v>4.5999999999999996</v>
      </c>
      <c r="F383" s="1">
        <v>-0.3</v>
      </c>
      <c r="G383" s="1">
        <v>25.6</v>
      </c>
      <c r="H383" s="1">
        <v>19.399999999999999</v>
      </c>
      <c r="I383" s="1">
        <v>-11.3</v>
      </c>
      <c r="J383" s="1">
        <v>-16.2</v>
      </c>
      <c r="K383" s="1">
        <v>-3.6</v>
      </c>
      <c r="M383" s="1">
        <v>25.6</v>
      </c>
      <c r="N383" s="1">
        <v>-11.3</v>
      </c>
      <c r="O383" s="1">
        <v>-0.3</v>
      </c>
      <c r="P383" s="1">
        <v>19.399999999999999</v>
      </c>
    </row>
    <row r="384" spans="1:16">
      <c r="A384" s="1">
        <v>56</v>
      </c>
      <c r="B384" s="1">
        <v>18</v>
      </c>
      <c r="C384" s="1">
        <v>516</v>
      </c>
      <c r="D384" s="1">
        <v>-4.9000000000000004</v>
      </c>
      <c r="E384" s="1">
        <v>4.2</v>
      </c>
      <c r="F384" s="1">
        <v>0.4</v>
      </c>
      <c r="G384" s="1">
        <v>23.9</v>
      </c>
      <c r="H384" s="1">
        <v>20.100000000000001</v>
      </c>
      <c r="I384" s="1">
        <v>-8.5</v>
      </c>
      <c r="J384" s="1">
        <v>-16.2</v>
      </c>
      <c r="K384" s="1">
        <v>-6</v>
      </c>
      <c r="M384" s="1">
        <v>23.9</v>
      </c>
      <c r="N384" s="1">
        <v>-8.5</v>
      </c>
      <c r="O384" s="1">
        <v>0.4</v>
      </c>
      <c r="P384" s="1">
        <v>20.100000000000001</v>
      </c>
    </row>
    <row r="385" spans="1:16">
      <c r="A385" s="1">
        <v>56</v>
      </c>
      <c r="B385" s="1">
        <v>18</v>
      </c>
      <c r="C385" s="1">
        <v>540</v>
      </c>
      <c r="D385" s="1">
        <v>-4.9000000000000004</v>
      </c>
      <c r="E385" s="1">
        <v>3.9</v>
      </c>
      <c r="F385" s="1">
        <v>1.1000000000000001</v>
      </c>
      <c r="G385" s="1">
        <v>22.1</v>
      </c>
      <c r="H385" s="1">
        <v>21.8</v>
      </c>
      <c r="I385" s="1">
        <v>-7.4</v>
      </c>
      <c r="J385" s="1">
        <v>-15.8</v>
      </c>
      <c r="K385" s="1">
        <v>-7.8</v>
      </c>
      <c r="M385" s="1">
        <v>22.1</v>
      </c>
      <c r="N385" s="1">
        <v>-7.4</v>
      </c>
      <c r="O385" s="1">
        <v>1.1000000000000001</v>
      </c>
      <c r="P385" s="1">
        <v>21.8</v>
      </c>
    </row>
    <row r="386" spans="1:16">
      <c r="A386" s="1">
        <v>56</v>
      </c>
      <c r="B386" s="1">
        <v>18</v>
      </c>
      <c r="C386" s="1">
        <v>563</v>
      </c>
      <c r="D386" s="1">
        <v>-4.9000000000000004</v>
      </c>
      <c r="E386" s="1">
        <v>3.2</v>
      </c>
      <c r="F386" s="1">
        <v>1.1000000000000001</v>
      </c>
      <c r="G386" s="1">
        <v>20.7</v>
      </c>
      <c r="H386" s="1">
        <v>23.9</v>
      </c>
      <c r="I386" s="1">
        <v>-7.8</v>
      </c>
      <c r="J386" s="1">
        <v>-15.1</v>
      </c>
      <c r="K386" s="1">
        <v>-9.1999999999999993</v>
      </c>
      <c r="M386" s="1">
        <v>20.7</v>
      </c>
      <c r="N386" s="1">
        <v>-7.8</v>
      </c>
      <c r="O386" s="1">
        <v>1.1000000000000001</v>
      </c>
      <c r="P386" s="1">
        <v>23.9</v>
      </c>
    </row>
    <row r="387" spans="1:16">
      <c r="A387" s="1">
        <v>56</v>
      </c>
      <c r="B387" s="1">
        <v>18</v>
      </c>
      <c r="C387" s="1">
        <v>588</v>
      </c>
      <c r="D387" s="1">
        <v>-4.9000000000000004</v>
      </c>
      <c r="E387" s="1">
        <v>2.5</v>
      </c>
      <c r="F387" s="1">
        <v>0.7</v>
      </c>
      <c r="G387" s="1">
        <v>19.7</v>
      </c>
      <c r="H387" s="1">
        <v>27.5</v>
      </c>
      <c r="I387" s="1">
        <v>-9.5</v>
      </c>
      <c r="J387" s="1">
        <v>-14.1</v>
      </c>
      <c r="K387" s="1">
        <v>-9.9</v>
      </c>
      <c r="M387" s="1">
        <v>19.7</v>
      </c>
      <c r="N387" s="1">
        <v>-9.5</v>
      </c>
      <c r="O387" s="1">
        <v>0.7</v>
      </c>
      <c r="P387" s="1">
        <v>27.5</v>
      </c>
    </row>
    <row r="388" spans="1:16">
      <c r="A388" s="1">
        <v>56</v>
      </c>
      <c r="B388" s="1">
        <v>18</v>
      </c>
      <c r="C388" s="1">
        <v>612</v>
      </c>
      <c r="D388" s="1">
        <v>-4.9000000000000004</v>
      </c>
      <c r="E388" s="1">
        <v>2.1</v>
      </c>
      <c r="F388" s="1">
        <v>-0.3</v>
      </c>
      <c r="G388" s="1">
        <v>19.3</v>
      </c>
      <c r="H388" s="1">
        <v>31.7</v>
      </c>
      <c r="I388" s="1">
        <v>-12.3</v>
      </c>
      <c r="J388" s="1">
        <v>-12.3</v>
      </c>
      <c r="K388" s="1">
        <v>-9.5</v>
      </c>
      <c r="M388" s="1">
        <v>19.3</v>
      </c>
      <c r="N388" s="1">
        <v>-12.3</v>
      </c>
      <c r="O388" s="1">
        <v>-0.3</v>
      </c>
      <c r="P388" s="1">
        <v>31.7</v>
      </c>
    </row>
    <row r="389" spans="1:16">
      <c r="A389" s="1">
        <v>56</v>
      </c>
      <c r="B389" s="1">
        <v>18</v>
      </c>
      <c r="C389" s="1">
        <v>635</v>
      </c>
      <c r="D389" s="1">
        <v>-4.9000000000000004</v>
      </c>
      <c r="E389" s="1">
        <v>2.1</v>
      </c>
      <c r="F389" s="1">
        <v>-1.7</v>
      </c>
      <c r="G389" s="1">
        <v>19.3</v>
      </c>
      <c r="H389" s="1">
        <v>37</v>
      </c>
      <c r="I389" s="1">
        <v>-15.5</v>
      </c>
      <c r="J389" s="1">
        <v>-10.199999999999999</v>
      </c>
      <c r="K389" s="1">
        <v>-8.1</v>
      </c>
      <c r="M389" s="1">
        <v>19.3</v>
      </c>
      <c r="N389" s="1">
        <v>-15.5</v>
      </c>
      <c r="O389" s="1">
        <v>-1.7</v>
      </c>
      <c r="P389" s="1">
        <v>37</v>
      </c>
    </row>
    <row r="390" spans="1:16">
      <c r="A390" s="1">
        <v>56</v>
      </c>
      <c r="B390" s="1">
        <v>18</v>
      </c>
      <c r="C390" s="1">
        <v>659</v>
      </c>
      <c r="D390" s="1">
        <v>-4.9000000000000004</v>
      </c>
      <c r="E390" s="1">
        <v>2.5</v>
      </c>
      <c r="F390" s="1">
        <v>-3.8</v>
      </c>
      <c r="G390" s="1">
        <v>19.3</v>
      </c>
      <c r="H390" s="1">
        <v>42.9</v>
      </c>
      <c r="I390" s="1">
        <v>-18.3</v>
      </c>
      <c r="J390" s="1">
        <v>-8.1</v>
      </c>
      <c r="K390" s="1">
        <v>-5.3</v>
      </c>
      <c r="M390" s="1">
        <v>19.3</v>
      </c>
      <c r="N390" s="1">
        <v>-18.3</v>
      </c>
      <c r="O390" s="1">
        <v>-3.8</v>
      </c>
      <c r="P390" s="1">
        <v>42.9</v>
      </c>
    </row>
    <row r="391" spans="1:16">
      <c r="A391" s="1">
        <v>56</v>
      </c>
      <c r="B391" s="1">
        <v>18</v>
      </c>
      <c r="C391" s="1">
        <v>684</v>
      </c>
      <c r="D391" s="1">
        <v>-4.9000000000000004</v>
      </c>
      <c r="E391" s="1">
        <v>2.8</v>
      </c>
      <c r="F391" s="1">
        <v>-6.3</v>
      </c>
      <c r="G391" s="1">
        <v>19.3</v>
      </c>
      <c r="H391" s="1">
        <v>49.3</v>
      </c>
      <c r="I391" s="1">
        <v>-21.1</v>
      </c>
      <c r="J391" s="1">
        <v>-6.4</v>
      </c>
      <c r="K391" s="1">
        <v>-2.1</v>
      </c>
      <c r="M391" s="1">
        <v>19.3</v>
      </c>
      <c r="N391" s="1">
        <v>-21.1</v>
      </c>
      <c r="O391" s="1">
        <v>-6.3</v>
      </c>
      <c r="P391" s="1">
        <v>49.3</v>
      </c>
    </row>
    <row r="392" spans="1:16">
      <c r="A392" s="1">
        <v>56</v>
      </c>
      <c r="B392" s="1">
        <v>18</v>
      </c>
      <c r="C392" s="1">
        <v>708</v>
      </c>
      <c r="D392" s="1">
        <v>-4.5999999999999996</v>
      </c>
      <c r="E392" s="1">
        <v>3.9</v>
      </c>
      <c r="F392" s="1">
        <v>-9.1</v>
      </c>
      <c r="G392" s="1">
        <v>19.7</v>
      </c>
      <c r="H392" s="1">
        <v>55.9</v>
      </c>
      <c r="I392" s="1">
        <v>-22.9</v>
      </c>
      <c r="J392" s="1">
        <v>-4.9000000000000004</v>
      </c>
      <c r="K392" s="1">
        <v>0.7</v>
      </c>
      <c r="M392" s="1">
        <v>19.7</v>
      </c>
      <c r="N392" s="1">
        <v>-22.9</v>
      </c>
      <c r="O392" s="1">
        <v>-9.1</v>
      </c>
      <c r="P392" s="1">
        <v>55.9</v>
      </c>
    </row>
    <row r="393" spans="1:16">
      <c r="A393" s="1">
        <v>56</v>
      </c>
      <c r="B393" s="1">
        <v>18</v>
      </c>
      <c r="C393" s="1">
        <v>732</v>
      </c>
      <c r="D393" s="1">
        <v>-4.5999999999999996</v>
      </c>
      <c r="E393" s="1">
        <v>4.5999999999999996</v>
      </c>
      <c r="F393" s="1">
        <v>-11.9</v>
      </c>
      <c r="G393" s="1">
        <v>19.3</v>
      </c>
      <c r="H393" s="1">
        <v>61.9</v>
      </c>
      <c r="I393" s="1">
        <v>-23.9</v>
      </c>
      <c r="J393" s="1">
        <v>-4.5999999999999996</v>
      </c>
      <c r="K393" s="1">
        <v>2.4</v>
      </c>
      <c r="M393" s="1">
        <v>19.3</v>
      </c>
      <c r="N393" s="1">
        <v>-23.9</v>
      </c>
      <c r="O393" s="1">
        <v>-11.9</v>
      </c>
      <c r="P393" s="1">
        <v>61.9</v>
      </c>
    </row>
    <row r="394" spans="1:16">
      <c r="A394" s="1">
        <v>56</v>
      </c>
      <c r="B394" s="1">
        <v>18</v>
      </c>
      <c r="C394" s="1">
        <v>755</v>
      </c>
      <c r="D394" s="1">
        <v>-4.5999999999999996</v>
      </c>
      <c r="E394" s="1">
        <v>5.3</v>
      </c>
      <c r="F394" s="1">
        <v>-14</v>
      </c>
      <c r="G394" s="1">
        <v>18.3</v>
      </c>
      <c r="H394" s="1">
        <v>66.5</v>
      </c>
      <c r="I394" s="1">
        <v>-23.9</v>
      </c>
      <c r="J394" s="1">
        <v>-5.3</v>
      </c>
      <c r="K394" s="1">
        <v>3.5</v>
      </c>
      <c r="M394" s="1">
        <v>18.3</v>
      </c>
      <c r="N394" s="1">
        <v>-23.9</v>
      </c>
      <c r="O394" s="1">
        <v>-14</v>
      </c>
      <c r="P394" s="1">
        <v>66.5</v>
      </c>
    </row>
    <row r="395" spans="1:16">
      <c r="A395" s="1">
        <v>56</v>
      </c>
      <c r="B395" s="1">
        <v>18</v>
      </c>
      <c r="C395" s="1">
        <v>781</v>
      </c>
      <c r="D395" s="1">
        <v>-4.5999999999999996</v>
      </c>
      <c r="E395" s="1">
        <v>5.6</v>
      </c>
      <c r="F395" s="1">
        <v>-16.100000000000001</v>
      </c>
      <c r="G395" s="1">
        <v>17.2</v>
      </c>
      <c r="H395" s="1">
        <v>69.3</v>
      </c>
      <c r="I395" s="1">
        <v>-23.2</v>
      </c>
      <c r="J395" s="1">
        <v>-6</v>
      </c>
      <c r="K395" s="1">
        <v>4.2</v>
      </c>
      <c r="M395" s="1">
        <v>17.2</v>
      </c>
      <c r="N395" s="1">
        <v>-23.2</v>
      </c>
      <c r="O395" s="1">
        <v>-16.100000000000001</v>
      </c>
      <c r="P395" s="1">
        <v>69.3</v>
      </c>
    </row>
    <row r="396" spans="1:16">
      <c r="A396" s="1">
        <v>56</v>
      </c>
      <c r="B396" s="1">
        <v>18</v>
      </c>
      <c r="C396" s="1">
        <v>802</v>
      </c>
      <c r="D396" s="1">
        <v>-4.5999999999999996</v>
      </c>
      <c r="E396" s="1">
        <v>5.6</v>
      </c>
      <c r="F396" s="1">
        <v>-17.899999999999999</v>
      </c>
      <c r="G396" s="1">
        <v>16.5</v>
      </c>
      <c r="H396" s="1">
        <v>70.3</v>
      </c>
      <c r="I396" s="1">
        <v>-22.9</v>
      </c>
      <c r="J396" s="1">
        <v>-7.4</v>
      </c>
      <c r="K396" s="1">
        <v>4.9000000000000004</v>
      </c>
      <c r="M396" s="1">
        <v>16.5</v>
      </c>
      <c r="N396" s="1">
        <v>-22.9</v>
      </c>
      <c r="O396" s="1">
        <v>-17.899999999999999</v>
      </c>
      <c r="P396" s="1">
        <v>70.3</v>
      </c>
    </row>
    <row r="397" spans="1:16">
      <c r="A397" s="1">
        <v>56</v>
      </c>
      <c r="B397" s="1">
        <v>18</v>
      </c>
      <c r="C397" s="1">
        <v>824</v>
      </c>
      <c r="D397" s="1">
        <v>-4.9000000000000004</v>
      </c>
      <c r="E397" s="1">
        <v>5.6</v>
      </c>
      <c r="F397" s="1">
        <v>-19.3</v>
      </c>
      <c r="G397" s="1">
        <v>15.8</v>
      </c>
      <c r="H397" s="1">
        <v>70.3</v>
      </c>
      <c r="I397" s="1">
        <v>-22.2</v>
      </c>
      <c r="J397" s="1">
        <v>-8.8000000000000007</v>
      </c>
      <c r="K397" s="1">
        <v>4.9000000000000004</v>
      </c>
      <c r="M397" s="1">
        <v>15.8</v>
      </c>
      <c r="N397" s="1">
        <v>-22.2</v>
      </c>
      <c r="O397" s="1">
        <v>-19.3</v>
      </c>
      <c r="P397" s="1">
        <v>70.3</v>
      </c>
    </row>
    <row r="398" spans="1:16">
      <c r="A398" s="1">
        <v>56</v>
      </c>
      <c r="B398" s="1">
        <v>18</v>
      </c>
      <c r="C398" s="1">
        <v>846</v>
      </c>
      <c r="D398" s="1">
        <v>-4.9000000000000004</v>
      </c>
      <c r="E398" s="1">
        <v>5.6</v>
      </c>
      <c r="F398" s="1">
        <v>-20.3</v>
      </c>
      <c r="G398" s="1">
        <v>14.7</v>
      </c>
      <c r="H398" s="1">
        <v>68.900000000000006</v>
      </c>
      <c r="I398" s="1">
        <v>-21.5</v>
      </c>
      <c r="J398" s="1">
        <v>-9.9</v>
      </c>
      <c r="K398" s="1">
        <v>5.2</v>
      </c>
      <c r="M398" s="1">
        <v>14.7</v>
      </c>
      <c r="N398" s="1">
        <v>-21.5</v>
      </c>
      <c r="O398" s="1">
        <v>-20.3</v>
      </c>
      <c r="P398" s="1">
        <v>68.900000000000006</v>
      </c>
    </row>
    <row r="399" spans="1:16">
      <c r="A399" s="1">
        <v>56</v>
      </c>
      <c r="B399" s="1">
        <v>18</v>
      </c>
      <c r="C399" s="1">
        <v>869</v>
      </c>
      <c r="D399" s="1">
        <v>-4.9000000000000004</v>
      </c>
      <c r="E399" s="1">
        <v>5.6</v>
      </c>
      <c r="F399" s="1">
        <v>-21</v>
      </c>
      <c r="G399" s="1">
        <v>14</v>
      </c>
      <c r="H399" s="1">
        <v>66.8</v>
      </c>
      <c r="I399" s="1">
        <v>-20.8</v>
      </c>
      <c r="J399" s="1">
        <v>-10.6</v>
      </c>
      <c r="K399" s="1">
        <v>5.2</v>
      </c>
      <c r="M399" s="1">
        <v>14</v>
      </c>
      <c r="N399" s="1">
        <v>-20.8</v>
      </c>
      <c r="O399" s="1">
        <v>-21</v>
      </c>
      <c r="P399" s="1">
        <v>66.8</v>
      </c>
    </row>
    <row r="400" spans="1:16">
      <c r="A400" s="1">
        <v>56</v>
      </c>
      <c r="B400" s="1">
        <v>18</v>
      </c>
      <c r="C400" s="1">
        <v>892</v>
      </c>
      <c r="D400" s="1">
        <v>-4.9000000000000004</v>
      </c>
      <c r="E400" s="1">
        <v>5.6</v>
      </c>
      <c r="F400" s="1">
        <v>-22.1</v>
      </c>
      <c r="G400" s="1">
        <v>13.3</v>
      </c>
      <c r="H400" s="1">
        <v>63.3</v>
      </c>
      <c r="I400" s="1">
        <v>-20.100000000000001</v>
      </c>
      <c r="J400" s="1">
        <v>-10.6</v>
      </c>
      <c r="K400" s="1">
        <v>5.6</v>
      </c>
      <c r="M400" s="1">
        <v>13.3</v>
      </c>
      <c r="N400" s="1">
        <v>-20.100000000000001</v>
      </c>
      <c r="O400" s="1">
        <v>-22.1</v>
      </c>
      <c r="P400" s="1">
        <v>63.3</v>
      </c>
    </row>
    <row r="401" spans="1:16">
      <c r="A401" s="1">
        <v>56</v>
      </c>
      <c r="B401" s="1">
        <v>18</v>
      </c>
      <c r="C401" s="1">
        <v>918</v>
      </c>
      <c r="D401" s="1">
        <v>-4.9000000000000004</v>
      </c>
      <c r="E401" s="1">
        <v>5.3</v>
      </c>
      <c r="F401" s="1">
        <v>-22.5</v>
      </c>
      <c r="G401" s="1">
        <v>12.6</v>
      </c>
      <c r="H401" s="1">
        <v>59.1</v>
      </c>
      <c r="I401" s="1">
        <v>-19.399999999999999</v>
      </c>
      <c r="J401" s="1">
        <v>-10.199999999999999</v>
      </c>
      <c r="K401" s="1">
        <v>5.6</v>
      </c>
      <c r="M401" s="1">
        <v>12.6</v>
      </c>
      <c r="N401" s="1">
        <v>-19.399999999999999</v>
      </c>
      <c r="O401" s="1">
        <v>-22.5</v>
      </c>
      <c r="P401" s="1">
        <v>59.1</v>
      </c>
    </row>
    <row r="402" spans="1:16">
      <c r="A402" s="1">
        <v>56</v>
      </c>
      <c r="B402" s="1">
        <v>18</v>
      </c>
      <c r="C402" s="1">
        <v>941</v>
      </c>
      <c r="D402" s="1">
        <v>-4.5999999999999996</v>
      </c>
      <c r="E402" s="1">
        <v>5.3</v>
      </c>
      <c r="F402" s="1">
        <v>-23.2</v>
      </c>
      <c r="G402" s="1">
        <v>11.9</v>
      </c>
      <c r="H402" s="1">
        <v>54.2</v>
      </c>
      <c r="I402" s="1">
        <v>-18.7</v>
      </c>
      <c r="J402" s="1">
        <v>-9.9</v>
      </c>
      <c r="K402" s="1">
        <v>5.6</v>
      </c>
      <c r="M402" s="1">
        <v>11.9</v>
      </c>
      <c r="N402" s="1">
        <v>-18.7</v>
      </c>
      <c r="O402" s="1">
        <v>-23.2</v>
      </c>
      <c r="P402" s="1">
        <v>54.2</v>
      </c>
    </row>
    <row r="403" spans="1:16">
      <c r="A403" s="1">
        <v>56</v>
      </c>
      <c r="B403" s="1">
        <v>18</v>
      </c>
      <c r="C403" s="1">
        <v>965</v>
      </c>
      <c r="D403" s="1">
        <v>-4.5999999999999996</v>
      </c>
      <c r="E403" s="1">
        <v>4.9000000000000004</v>
      </c>
      <c r="F403" s="1">
        <v>-23.5</v>
      </c>
      <c r="G403" s="1">
        <v>11.2</v>
      </c>
      <c r="H403" s="1">
        <v>48.6</v>
      </c>
      <c r="I403" s="1">
        <v>-17.899999999999999</v>
      </c>
      <c r="J403" s="1">
        <v>-9.1999999999999993</v>
      </c>
      <c r="K403" s="1">
        <v>5.9</v>
      </c>
      <c r="M403" s="1">
        <v>11.2</v>
      </c>
      <c r="N403" s="1">
        <v>-17.899999999999999</v>
      </c>
      <c r="O403" s="1">
        <v>-23.5</v>
      </c>
      <c r="P403" s="1">
        <v>48.6</v>
      </c>
    </row>
    <row r="404" spans="1:16">
      <c r="A404" s="1">
        <v>56</v>
      </c>
      <c r="B404" s="1">
        <v>18</v>
      </c>
      <c r="C404" s="1">
        <v>988</v>
      </c>
      <c r="D404" s="1">
        <v>-4.5999999999999996</v>
      </c>
      <c r="E404" s="1">
        <v>4.9000000000000004</v>
      </c>
      <c r="F404" s="1">
        <v>-23.2</v>
      </c>
      <c r="G404" s="1">
        <v>10.5</v>
      </c>
      <c r="H404" s="1">
        <v>42.9</v>
      </c>
      <c r="I404" s="1">
        <v>-17.600000000000001</v>
      </c>
      <c r="J404" s="1">
        <v>-8.5</v>
      </c>
      <c r="K404" s="1">
        <v>6.3</v>
      </c>
      <c r="M404" s="1">
        <v>10.5</v>
      </c>
      <c r="N404" s="1">
        <v>-17.600000000000001</v>
      </c>
      <c r="O404" s="1">
        <v>-23.2</v>
      </c>
      <c r="P404" s="1">
        <v>42.9</v>
      </c>
    </row>
    <row r="405" spans="1:16">
      <c r="A405" s="1">
        <v>56</v>
      </c>
      <c r="B405" s="1">
        <v>19</v>
      </c>
      <c r="C405" s="1">
        <v>13</v>
      </c>
      <c r="D405" s="1">
        <v>-4.2</v>
      </c>
      <c r="E405" s="1">
        <v>4.9000000000000004</v>
      </c>
      <c r="F405" s="1">
        <v>-22.8</v>
      </c>
      <c r="G405" s="1">
        <v>10.199999999999999</v>
      </c>
      <c r="H405" s="1">
        <v>37.700000000000003</v>
      </c>
      <c r="I405" s="1">
        <v>-17.2</v>
      </c>
      <c r="J405" s="1">
        <v>-7.8</v>
      </c>
      <c r="K405" s="1">
        <v>6.6</v>
      </c>
      <c r="M405" s="1">
        <v>10.199999999999999</v>
      </c>
      <c r="N405" s="1">
        <v>-17.2</v>
      </c>
      <c r="O405" s="1">
        <v>-22.8</v>
      </c>
      <c r="P405" s="1">
        <v>37.700000000000003</v>
      </c>
    </row>
    <row r="406" spans="1:16">
      <c r="A406" s="1">
        <v>56</v>
      </c>
      <c r="B406" s="1">
        <v>19</v>
      </c>
      <c r="C406" s="1">
        <v>36</v>
      </c>
      <c r="D406" s="1">
        <v>-4.2</v>
      </c>
      <c r="E406" s="1">
        <v>4.9000000000000004</v>
      </c>
      <c r="F406" s="1">
        <v>-22.5</v>
      </c>
      <c r="G406" s="1">
        <v>9.8000000000000007</v>
      </c>
      <c r="H406" s="1">
        <v>32.700000000000003</v>
      </c>
      <c r="I406" s="1">
        <v>-17.2</v>
      </c>
      <c r="J406" s="1">
        <v>-6.7</v>
      </c>
      <c r="K406" s="1">
        <v>7</v>
      </c>
      <c r="M406" s="1">
        <v>9.8000000000000007</v>
      </c>
      <c r="N406" s="1">
        <v>-17.2</v>
      </c>
      <c r="O406" s="1">
        <v>-22.5</v>
      </c>
      <c r="P406" s="1">
        <v>32.700000000000003</v>
      </c>
    </row>
    <row r="407" spans="1:16">
      <c r="A407" s="1">
        <v>56</v>
      </c>
      <c r="B407" s="1">
        <v>19</v>
      </c>
      <c r="C407" s="1">
        <v>59</v>
      </c>
      <c r="D407" s="1">
        <v>-3.9</v>
      </c>
      <c r="E407" s="1">
        <v>4.9000000000000004</v>
      </c>
      <c r="F407" s="1">
        <v>-21.4</v>
      </c>
      <c r="G407" s="1">
        <v>9.5</v>
      </c>
      <c r="H407" s="1">
        <v>28.9</v>
      </c>
      <c r="I407" s="1">
        <v>-17.2</v>
      </c>
      <c r="J407" s="1">
        <v>-6</v>
      </c>
      <c r="K407" s="1">
        <v>7.3</v>
      </c>
      <c r="M407" s="1">
        <v>9.5</v>
      </c>
      <c r="N407" s="1">
        <v>-17.2</v>
      </c>
      <c r="O407" s="1">
        <v>-21.4</v>
      </c>
      <c r="P407" s="1">
        <v>28.9</v>
      </c>
    </row>
    <row r="408" spans="1:16">
      <c r="A408" s="1">
        <v>56</v>
      </c>
      <c r="B408" s="1">
        <v>19</v>
      </c>
      <c r="C408" s="1">
        <v>82</v>
      </c>
      <c r="D408" s="1">
        <v>-3.9</v>
      </c>
      <c r="E408" s="1">
        <v>4.9000000000000004</v>
      </c>
      <c r="F408" s="1">
        <v>-20.3</v>
      </c>
      <c r="G408" s="1">
        <v>9.1</v>
      </c>
      <c r="H408" s="1">
        <v>26.1</v>
      </c>
      <c r="I408" s="1">
        <v>-17.600000000000001</v>
      </c>
      <c r="J408" s="1">
        <v>-5.3</v>
      </c>
      <c r="K408" s="1">
        <v>8</v>
      </c>
      <c r="M408" s="1">
        <v>9.1</v>
      </c>
      <c r="N408" s="1">
        <v>-17.600000000000001</v>
      </c>
      <c r="O408" s="1">
        <v>-20.3</v>
      </c>
      <c r="P408" s="1">
        <v>26.1</v>
      </c>
    </row>
    <row r="409" spans="1:16">
      <c r="A409" s="1">
        <v>56</v>
      </c>
      <c r="B409" s="1">
        <v>19</v>
      </c>
      <c r="C409" s="1">
        <v>105</v>
      </c>
      <c r="D409" s="1">
        <v>-3.5</v>
      </c>
      <c r="E409" s="1">
        <v>5.3</v>
      </c>
      <c r="F409" s="1">
        <v>-18.899999999999999</v>
      </c>
      <c r="G409" s="1">
        <v>8.8000000000000007</v>
      </c>
      <c r="H409" s="1">
        <v>23.9</v>
      </c>
      <c r="I409" s="1">
        <v>-17.600000000000001</v>
      </c>
      <c r="J409" s="1">
        <v>-4.9000000000000004</v>
      </c>
      <c r="K409" s="1">
        <v>8.4</v>
      </c>
      <c r="M409" s="1">
        <v>8.8000000000000007</v>
      </c>
      <c r="N409" s="1">
        <v>-17.600000000000001</v>
      </c>
      <c r="O409" s="1">
        <v>-18.899999999999999</v>
      </c>
      <c r="P409" s="1">
        <v>23.9</v>
      </c>
    </row>
    <row r="410" spans="1:16">
      <c r="A410" s="1">
        <v>56</v>
      </c>
      <c r="B410" s="1">
        <v>19</v>
      </c>
      <c r="C410" s="1">
        <v>127</v>
      </c>
      <c r="D410" s="1">
        <v>-3.2</v>
      </c>
      <c r="E410" s="1">
        <v>5.6</v>
      </c>
      <c r="F410" s="1">
        <v>-17.5</v>
      </c>
      <c r="G410" s="1">
        <v>8.4</v>
      </c>
      <c r="H410" s="1">
        <v>22.9</v>
      </c>
      <c r="I410" s="1">
        <v>-17.600000000000001</v>
      </c>
      <c r="J410" s="1">
        <v>-4.9000000000000004</v>
      </c>
      <c r="K410" s="1">
        <v>9.1</v>
      </c>
      <c r="M410" s="1">
        <v>8.4</v>
      </c>
      <c r="N410" s="1">
        <v>-17.600000000000001</v>
      </c>
      <c r="O410" s="1">
        <v>-17.5</v>
      </c>
      <c r="P410" s="1">
        <v>22.9</v>
      </c>
    </row>
    <row r="411" spans="1:16">
      <c r="A411" s="1">
        <v>56</v>
      </c>
      <c r="B411" s="1">
        <v>19</v>
      </c>
      <c r="C411" s="1">
        <v>150</v>
      </c>
      <c r="D411" s="1">
        <v>-3.2</v>
      </c>
      <c r="E411" s="1">
        <v>5.6</v>
      </c>
      <c r="F411" s="1">
        <v>-16.5</v>
      </c>
      <c r="G411" s="1">
        <v>8.1</v>
      </c>
      <c r="H411" s="1">
        <v>22.2</v>
      </c>
      <c r="M411" s="1">
        <v>8.1</v>
      </c>
      <c r="O411" s="1">
        <v>-16.5</v>
      </c>
      <c r="P411" s="1">
        <v>22.2</v>
      </c>
    </row>
  </sheetData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699"/>
  <sheetViews>
    <sheetView topLeftCell="E1" workbookViewId="0">
      <selection activeCell="O17" sqref="O17"/>
    </sheetView>
  </sheetViews>
  <sheetFormatPr defaultRowHeight="13.5"/>
  <cols>
    <col min="2" max="2" width="9" style="6"/>
    <col min="4" max="4" width="9" style="6"/>
    <col min="6" max="6" width="9" style="6"/>
    <col min="7" max="7" width="9" style="1"/>
    <col min="8" max="8" width="9" style="6"/>
    <col min="10" max="10" width="9" style="6"/>
    <col min="12" max="12" width="9" style="6"/>
  </cols>
  <sheetData>
    <row r="1" spans="1:12">
      <c r="B1" s="6" t="s">
        <v>40</v>
      </c>
      <c r="D1" s="6" t="s">
        <v>41</v>
      </c>
      <c r="F1" s="6" t="s">
        <v>38</v>
      </c>
      <c r="H1" s="6" t="s">
        <v>39</v>
      </c>
      <c r="J1" s="6" t="s">
        <v>42</v>
      </c>
      <c r="L1" s="6" t="s">
        <v>43</v>
      </c>
    </row>
    <row r="2" spans="1:12">
      <c r="A2">
        <v>1</v>
      </c>
      <c r="B2" s="6">
        <v>0</v>
      </c>
      <c r="C2">
        <v>0</v>
      </c>
      <c r="D2" s="6">
        <f>C2*6400</f>
        <v>0</v>
      </c>
      <c r="E2">
        <v>1</v>
      </c>
      <c r="F2" s="6">
        <v>0</v>
      </c>
      <c r="G2" s="5">
        <v>0</v>
      </c>
      <c r="H2" s="6">
        <f>G2*6400</f>
        <v>0</v>
      </c>
      <c r="I2">
        <v>1</v>
      </c>
      <c r="J2" s="6">
        <v>0</v>
      </c>
      <c r="K2">
        <v>0</v>
      </c>
      <c r="L2" s="6">
        <f>K2*6400</f>
        <v>0</v>
      </c>
    </row>
    <row r="3" spans="1:12">
      <c r="A3">
        <v>2</v>
      </c>
      <c r="B3" s="6">
        <v>0</v>
      </c>
      <c r="C3">
        <v>-0.4</v>
      </c>
      <c r="D3" s="6">
        <f t="shared" ref="D3:D66" si="0">C3*6400</f>
        <v>-2560</v>
      </c>
      <c r="E3">
        <v>2</v>
      </c>
      <c r="F3" s="6">
        <v>0</v>
      </c>
      <c r="G3" s="1">
        <v>3.6</v>
      </c>
      <c r="H3" s="6">
        <f t="shared" ref="H3:H66" si="1">G3*6400</f>
        <v>23040</v>
      </c>
      <c r="I3">
        <v>2</v>
      </c>
      <c r="J3" s="6">
        <v>0</v>
      </c>
      <c r="K3">
        <v>-0.3</v>
      </c>
      <c r="L3" s="6">
        <f t="shared" ref="L3:L66" si="2">K3*6400</f>
        <v>-1920</v>
      </c>
    </row>
    <row r="4" spans="1:12">
      <c r="A4">
        <v>3</v>
      </c>
      <c r="B4" s="6">
        <v>0</v>
      </c>
      <c r="C4">
        <v>-0.4</v>
      </c>
      <c r="D4" s="6">
        <f t="shared" si="0"/>
        <v>-2560</v>
      </c>
      <c r="E4">
        <v>3</v>
      </c>
      <c r="F4" s="6">
        <v>-645</v>
      </c>
      <c r="G4" s="1">
        <v>3.6</v>
      </c>
      <c r="H4" s="6">
        <f t="shared" si="1"/>
        <v>23040</v>
      </c>
      <c r="I4">
        <v>3</v>
      </c>
      <c r="J4" s="6">
        <v>25</v>
      </c>
      <c r="K4">
        <v>-0.3</v>
      </c>
      <c r="L4" s="6">
        <f t="shared" si="2"/>
        <v>-1920</v>
      </c>
    </row>
    <row r="5" spans="1:12">
      <c r="A5">
        <v>4</v>
      </c>
      <c r="B5" s="6">
        <v>0</v>
      </c>
      <c r="C5">
        <v>-0.4</v>
      </c>
      <c r="D5" s="6">
        <f t="shared" si="0"/>
        <v>-2560</v>
      </c>
      <c r="E5">
        <v>4</v>
      </c>
      <c r="F5" s="6">
        <v>-3039</v>
      </c>
      <c r="G5" s="1">
        <v>3.6</v>
      </c>
      <c r="H5" s="6">
        <f t="shared" si="1"/>
        <v>23040</v>
      </c>
      <c r="I5">
        <v>4</v>
      </c>
      <c r="J5" s="6">
        <v>199</v>
      </c>
      <c r="K5">
        <v>-0.3</v>
      </c>
      <c r="L5" s="6">
        <f t="shared" si="2"/>
        <v>-1920</v>
      </c>
    </row>
    <row r="6" spans="1:12">
      <c r="A6">
        <v>5</v>
      </c>
      <c r="B6" s="6">
        <v>0</v>
      </c>
      <c r="C6">
        <v>-0.4</v>
      </c>
      <c r="D6" s="6">
        <f t="shared" si="0"/>
        <v>-2560</v>
      </c>
      <c r="E6">
        <v>5</v>
      </c>
      <c r="F6" s="6">
        <v>-4835</v>
      </c>
      <c r="G6" s="1">
        <v>0.4</v>
      </c>
      <c r="H6" s="6">
        <f t="shared" si="1"/>
        <v>2560</v>
      </c>
      <c r="I6">
        <v>5</v>
      </c>
      <c r="J6" s="6">
        <v>394</v>
      </c>
      <c r="K6">
        <v>-0.3</v>
      </c>
      <c r="L6" s="6">
        <f t="shared" si="2"/>
        <v>-1920</v>
      </c>
    </row>
    <row r="7" spans="1:12">
      <c r="A7">
        <v>6</v>
      </c>
      <c r="B7" s="6">
        <v>0</v>
      </c>
      <c r="C7">
        <v>-0.4</v>
      </c>
      <c r="D7" s="6">
        <f t="shared" si="0"/>
        <v>-2560</v>
      </c>
      <c r="E7">
        <v>6</v>
      </c>
      <c r="F7" s="6">
        <v>-5830</v>
      </c>
      <c r="G7" s="1">
        <v>0.4</v>
      </c>
      <c r="H7" s="6">
        <f t="shared" si="1"/>
        <v>2560</v>
      </c>
      <c r="I7">
        <v>6</v>
      </c>
      <c r="J7" s="6">
        <v>551</v>
      </c>
      <c r="K7">
        <v>-0.3</v>
      </c>
      <c r="L7" s="6">
        <f t="shared" si="2"/>
        <v>-1920</v>
      </c>
    </row>
    <row r="8" spans="1:12">
      <c r="A8">
        <v>7</v>
      </c>
      <c r="B8" s="6">
        <v>0</v>
      </c>
      <c r="C8">
        <v>-0.4</v>
      </c>
      <c r="D8" s="6">
        <f t="shared" si="0"/>
        <v>-2560</v>
      </c>
      <c r="E8">
        <v>7</v>
      </c>
      <c r="F8" s="6">
        <v>-5540</v>
      </c>
      <c r="G8" s="1">
        <v>0.4</v>
      </c>
      <c r="H8" s="6">
        <f t="shared" si="1"/>
        <v>2560</v>
      </c>
      <c r="I8">
        <v>7</v>
      </c>
      <c r="J8" s="6">
        <v>630</v>
      </c>
      <c r="K8">
        <v>-0.3</v>
      </c>
      <c r="L8" s="6">
        <f t="shared" si="2"/>
        <v>-1920</v>
      </c>
    </row>
    <row r="9" spans="1:12">
      <c r="A9">
        <v>8</v>
      </c>
      <c r="B9" s="6">
        <v>0</v>
      </c>
      <c r="C9">
        <v>-0.4</v>
      </c>
      <c r="D9" s="6">
        <f t="shared" si="0"/>
        <v>-2560</v>
      </c>
      <c r="E9">
        <v>8</v>
      </c>
      <c r="F9" s="6">
        <v>-5209</v>
      </c>
      <c r="G9" s="1">
        <v>0.4</v>
      </c>
      <c r="H9" s="6">
        <f t="shared" si="1"/>
        <v>2560</v>
      </c>
      <c r="I9">
        <v>8</v>
      </c>
      <c r="J9" s="6">
        <v>714</v>
      </c>
      <c r="K9">
        <v>-0.3</v>
      </c>
      <c r="L9" s="6">
        <f t="shared" si="2"/>
        <v>-1920</v>
      </c>
    </row>
    <row r="10" spans="1:12">
      <c r="A10">
        <v>9</v>
      </c>
      <c r="B10" s="6">
        <v>0</v>
      </c>
      <c r="C10">
        <v>-0.4</v>
      </c>
      <c r="D10" s="6">
        <f t="shared" si="0"/>
        <v>-2560</v>
      </c>
      <c r="E10">
        <v>9</v>
      </c>
      <c r="F10" s="6">
        <v>-4916</v>
      </c>
      <c r="G10" s="1">
        <v>0.4</v>
      </c>
      <c r="H10" s="6">
        <f t="shared" si="1"/>
        <v>2560</v>
      </c>
      <c r="I10">
        <v>9</v>
      </c>
      <c r="J10" s="6">
        <v>825</v>
      </c>
      <c r="K10">
        <v>-0.3</v>
      </c>
      <c r="L10" s="6">
        <f t="shared" si="2"/>
        <v>-1920</v>
      </c>
    </row>
    <row r="11" spans="1:12">
      <c r="A11">
        <v>10</v>
      </c>
      <c r="B11" s="6">
        <v>0</v>
      </c>
      <c r="C11">
        <v>-0.4</v>
      </c>
      <c r="D11" s="6">
        <f t="shared" si="0"/>
        <v>-2560</v>
      </c>
      <c r="E11">
        <v>10</v>
      </c>
      <c r="F11" s="6">
        <v>-4432</v>
      </c>
      <c r="G11" s="1">
        <v>0.4</v>
      </c>
      <c r="H11" s="6">
        <f t="shared" si="1"/>
        <v>2560</v>
      </c>
      <c r="I11">
        <v>10</v>
      </c>
      <c r="J11" s="6">
        <v>932</v>
      </c>
      <c r="K11">
        <v>-0.3</v>
      </c>
      <c r="L11" s="6">
        <f t="shared" si="2"/>
        <v>-1920</v>
      </c>
    </row>
    <row r="12" spans="1:12">
      <c r="A12">
        <v>11</v>
      </c>
      <c r="B12" s="6">
        <v>0</v>
      </c>
      <c r="C12">
        <v>-0.4</v>
      </c>
      <c r="D12" s="6">
        <f t="shared" si="0"/>
        <v>-2560</v>
      </c>
      <c r="E12">
        <v>11</v>
      </c>
      <c r="F12" s="6">
        <v>-4161</v>
      </c>
      <c r="G12" s="1">
        <v>0.4</v>
      </c>
      <c r="H12" s="6">
        <f t="shared" si="1"/>
        <v>2560</v>
      </c>
      <c r="I12">
        <v>11</v>
      </c>
      <c r="J12" s="6">
        <v>1018</v>
      </c>
      <c r="K12">
        <v>-0.3</v>
      </c>
      <c r="L12" s="6">
        <f t="shared" si="2"/>
        <v>-1920</v>
      </c>
    </row>
    <row r="13" spans="1:12">
      <c r="A13">
        <v>12</v>
      </c>
      <c r="B13" s="6">
        <v>0</v>
      </c>
      <c r="C13">
        <v>-0.4</v>
      </c>
      <c r="D13" s="6">
        <f t="shared" si="0"/>
        <v>-2560</v>
      </c>
      <c r="E13">
        <v>12</v>
      </c>
      <c r="F13" s="6">
        <v>-3864</v>
      </c>
      <c r="G13" s="1">
        <v>0.4</v>
      </c>
      <c r="H13" s="6">
        <f t="shared" si="1"/>
        <v>2560</v>
      </c>
      <c r="I13">
        <v>12</v>
      </c>
      <c r="J13" s="6">
        <v>1145</v>
      </c>
      <c r="K13">
        <v>-0.3</v>
      </c>
      <c r="L13" s="6">
        <f t="shared" si="2"/>
        <v>-1920</v>
      </c>
    </row>
    <row r="14" spans="1:12">
      <c r="A14">
        <v>13</v>
      </c>
      <c r="B14" s="6">
        <v>0</v>
      </c>
      <c r="C14">
        <v>-0.4</v>
      </c>
      <c r="D14" s="6">
        <f t="shared" si="0"/>
        <v>-2560</v>
      </c>
      <c r="E14">
        <v>13</v>
      </c>
      <c r="F14" s="6">
        <v>-3519</v>
      </c>
      <c r="G14" s="1">
        <v>0.4</v>
      </c>
      <c r="H14" s="6">
        <f t="shared" si="1"/>
        <v>2560</v>
      </c>
      <c r="I14">
        <v>13</v>
      </c>
      <c r="J14" s="6">
        <v>1233</v>
      </c>
      <c r="K14">
        <v>0</v>
      </c>
      <c r="L14" s="6">
        <f t="shared" si="2"/>
        <v>0</v>
      </c>
    </row>
    <row r="15" spans="1:12">
      <c r="A15">
        <v>14</v>
      </c>
      <c r="B15" s="6">
        <v>0</v>
      </c>
      <c r="C15">
        <v>-0.4</v>
      </c>
      <c r="D15" s="6">
        <f t="shared" si="0"/>
        <v>-2560</v>
      </c>
      <c r="E15">
        <v>14</v>
      </c>
      <c r="F15" s="6">
        <v>-3220</v>
      </c>
      <c r="G15" s="1">
        <v>0.4</v>
      </c>
      <c r="H15" s="6">
        <f t="shared" si="1"/>
        <v>2560</v>
      </c>
      <c r="I15">
        <v>14</v>
      </c>
      <c r="J15" s="6">
        <v>1282</v>
      </c>
      <c r="K15">
        <v>0</v>
      </c>
      <c r="L15" s="6">
        <f t="shared" si="2"/>
        <v>0</v>
      </c>
    </row>
    <row r="16" spans="1:12">
      <c r="A16">
        <v>15</v>
      </c>
      <c r="B16" s="6">
        <v>0</v>
      </c>
      <c r="C16">
        <v>-0.4</v>
      </c>
      <c r="D16" s="6">
        <f t="shared" si="0"/>
        <v>-2560</v>
      </c>
      <c r="E16">
        <v>15</v>
      </c>
      <c r="F16" s="6">
        <v>-2922</v>
      </c>
      <c r="G16" s="1">
        <v>0.4</v>
      </c>
      <c r="H16" s="6">
        <f t="shared" si="1"/>
        <v>2560</v>
      </c>
      <c r="I16">
        <v>15</v>
      </c>
      <c r="J16" s="6">
        <v>1252</v>
      </c>
      <c r="K16">
        <v>0</v>
      </c>
      <c r="L16" s="6">
        <f t="shared" si="2"/>
        <v>0</v>
      </c>
    </row>
    <row r="17" spans="1:12">
      <c r="A17">
        <v>16</v>
      </c>
      <c r="B17" s="6">
        <v>0</v>
      </c>
      <c r="C17">
        <v>-0.4</v>
      </c>
      <c r="D17" s="6">
        <f t="shared" si="0"/>
        <v>-2560</v>
      </c>
      <c r="E17">
        <v>16</v>
      </c>
      <c r="F17" s="6">
        <v>-2579</v>
      </c>
      <c r="G17" s="1">
        <v>0.4</v>
      </c>
      <c r="H17" s="6">
        <f t="shared" si="1"/>
        <v>2560</v>
      </c>
      <c r="I17">
        <v>16</v>
      </c>
      <c r="J17" s="6">
        <v>1200</v>
      </c>
      <c r="K17">
        <v>0</v>
      </c>
      <c r="L17" s="6">
        <f t="shared" si="2"/>
        <v>0</v>
      </c>
    </row>
    <row r="18" spans="1:12">
      <c r="A18">
        <v>17</v>
      </c>
      <c r="B18" s="6">
        <v>0</v>
      </c>
      <c r="C18">
        <v>-0.4</v>
      </c>
      <c r="D18" s="6">
        <f t="shared" si="0"/>
        <v>-2560</v>
      </c>
      <c r="E18">
        <v>17</v>
      </c>
      <c r="F18" s="6">
        <v>-1958</v>
      </c>
      <c r="G18" s="1">
        <v>0.4</v>
      </c>
      <c r="H18" s="6">
        <f t="shared" si="1"/>
        <v>2560</v>
      </c>
      <c r="I18">
        <v>17</v>
      </c>
      <c r="J18" s="6">
        <v>1157</v>
      </c>
      <c r="K18">
        <v>0</v>
      </c>
      <c r="L18" s="6">
        <f t="shared" si="2"/>
        <v>0</v>
      </c>
    </row>
    <row r="19" spans="1:12">
      <c r="A19">
        <v>18</v>
      </c>
      <c r="B19" s="6">
        <v>0</v>
      </c>
      <c r="C19">
        <v>-0.4</v>
      </c>
      <c r="D19" s="6">
        <f t="shared" si="0"/>
        <v>-2560</v>
      </c>
      <c r="E19">
        <v>18</v>
      </c>
      <c r="F19" s="6">
        <v>-1596</v>
      </c>
      <c r="G19" s="1">
        <v>0.4</v>
      </c>
      <c r="H19" s="6">
        <f t="shared" si="1"/>
        <v>2560</v>
      </c>
      <c r="I19">
        <v>18</v>
      </c>
      <c r="J19" s="6">
        <v>1112</v>
      </c>
      <c r="K19">
        <v>0</v>
      </c>
      <c r="L19" s="6">
        <f t="shared" si="2"/>
        <v>0</v>
      </c>
    </row>
    <row r="20" spans="1:12">
      <c r="A20">
        <v>19</v>
      </c>
      <c r="B20" s="6">
        <v>0</v>
      </c>
      <c r="C20">
        <v>-0.4</v>
      </c>
      <c r="D20" s="6">
        <f t="shared" si="0"/>
        <v>-2560</v>
      </c>
      <c r="E20">
        <v>19</v>
      </c>
      <c r="F20" s="6">
        <v>-1270</v>
      </c>
      <c r="G20" s="1">
        <v>0.4</v>
      </c>
      <c r="H20" s="6">
        <f t="shared" si="1"/>
        <v>2560</v>
      </c>
      <c r="I20">
        <v>19</v>
      </c>
      <c r="J20" s="6">
        <v>1060</v>
      </c>
      <c r="K20">
        <v>0</v>
      </c>
      <c r="L20" s="6">
        <f t="shared" si="2"/>
        <v>0</v>
      </c>
    </row>
    <row r="21" spans="1:12">
      <c r="A21">
        <v>20</v>
      </c>
      <c r="B21" s="6">
        <v>0</v>
      </c>
      <c r="C21">
        <v>-0.4</v>
      </c>
      <c r="D21" s="6">
        <f t="shared" si="0"/>
        <v>-2560</v>
      </c>
      <c r="E21">
        <v>20</v>
      </c>
      <c r="F21" s="6">
        <v>-773</v>
      </c>
      <c r="G21" s="1">
        <v>0.4</v>
      </c>
      <c r="H21" s="6">
        <f t="shared" si="1"/>
        <v>2560</v>
      </c>
      <c r="I21">
        <v>20</v>
      </c>
      <c r="J21" s="6">
        <v>1005</v>
      </c>
      <c r="K21">
        <v>0</v>
      </c>
      <c r="L21" s="6">
        <f t="shared" si="2"/>
        <v>0</v>
      </c>
    </row>
    <row r="22" spans="1:12">
      <c r="A22">
        <v>21</v>
      </c>
      <c r="B22" s="6">
        <v>0</v>
      </c>
      <c r="C22">
        <v>-0.4</v>
      </c>
      <c r="D22" s="6">
        <f t="shared" si="0"/>
        <v>-2560</v>
      </c>
      <c r="E22">
        <v>21</v>
      </c>
      <c r="F22" s="6">
        <v>-502</v>
      </c>
      <c r="G22" s="1">
        <v>0.4</v>
      </c>
      <c r="H22" s="6">
        <f t="shared" si="1"/>
        <v>2560</v>
      </c>
      <c r="I22">
        <v>21</v>
      </c>
      <c r="J22" s="6">
        <v>907</v>
      </c>
      <c r="K22">
        <v>0</v>
      </c>
      <c r="L22" s="6">
        <f t="shared" si="2"/>
        <v>0</v>
      </c>
    </row>
    <row r="23" spans="1:12">
      <c r="A23">
        <v>22</v>
      </c>
      <c r="B23" s="6">
        <v>0</v>
      </c>
      <c r="C23">
        <v>-0.4</v>
      </c>
      <c r="D23" s="6">
        <f t="shared" si="0"/>
        <v>-2560</v>
      </c>
      <c r="E23">
        <v>22</v>
      </c>
      <c r="F23" s="6">
        <v>-247</v>
      </c>
      <c r="G23" s="1">
        <v>0</v>
      </c>
      <c r="H23" s="6">
        <f t="shared" si="1"/>
        <v>0</v>
      </c>
      <c r="I23">
        <v>22</v>
      </c>
      <c r="J23" s="6">
        <v>841</v>
      </c>
      <c r="K23">
        <v>0</v>
      </c>
      <c r="L23" s="6">
        <f t="shared" si="2"/>
        <v>0</v>
      </c>
    </row>
    <row r="24" spans="1:12">
      <c r="A24">
        <v>23</v>
      </c>
      <c r="B24" s="6">
        <v>0</v>
      </c>
      <c r="C24">
        <v>-0.4</v>
      </c>
      <c r="D24" s="6">
        <f t="shared" si="0"/>
        <v>-2560</v>
      </c>
      <c r="E24">
        <v>23</v>
      </c>
      <c r="F24" s="6">
        <v>452</v>
      </c>
      <c r="G24" s="1">
        <v>0</v>
      </c>
      <c r="H24" s="6">
        <f t="shared" si="1"/>
        <v>0</v>
      </c>
      <c r="I24">
        <v>23</v>
      </c>
      <c r="J24" s="6">
        <v>769</v>
      </c>
      <c r="K24">
        <v>0</v>
      </c>
      <c r="L24" s="6">
        <f t="shared" si="2"/>
        <v>0</v>
      </c>
    </row>
    <row r="25" spans="1:12">
      <c r="A25">
        <v>24</v>
      </c>
      <c r="B25" s="6">
        <v>0</v>
      </c>
      <c r="C25">
        <v>-0.4</v>
      </c>
      <c r="D25" s="6">
        <f t="shared" si="0"/>
        <v>-2560</v>
      </c>
      <c r="E25">
        <v>24</v>
      </c>
      <c r="F25" s="6">
        <v>1077</v>
      </c>
      <c r="G25" s="1">
        <v>0</v>
      </c>
      <c r="H25" s="6">
        <f t="shared" si="1"/>
        <v>0</v>
      </c>
      <c r="I25">
        <v>24</v>
      </c>
      <c r="J25" s="6">
        <v>669</v>
      </c>
      <c r="K25">
        <v>0</v>
      </c>
      <c r="L25" s="6">
        <f t="shared" si="2"/>
        <v>0</v>
      </c>
    </row>
    <row r="26" spans="1:12">
      <c r="A26">
        <v>25</v>
      </c>
      <c r="B26" s="6">
        <v>0</v>
      </c>
      <c r="C26">
        <v>-0.4</v>
      </c>
      <c r="D26" s="6">
        <f t="shared" si="0"/>
        <v>-2560</v>
      </c>
      <c r="E26">
        <v>25</v>
      </c>
      <c r="F26" s="6">
        <v>1583</v>
      </c>
      <c r="G26" s="1">
        <v>0</v>
      </c>
      <c r="H26" s="6">
        <f t="shared" si="1"/>
        <v>0</v>
      </c>
      <c r="I26">
        <v>25</v>
      </c>
      <c r="J26" s="6">
        <v>603</v>
      </c>
      <c r="K26">
        <v>0</v>
      </c>
      <c r="L26" s="6">
        <f t="shared" si="2"/>
        <v>0</v>
      </c>
    </row>
    <row r="27" spans="1:12">
      <c r="A27">
        <v>26</v>
      </c>
      <c r="B27" s="6">
        <v>0</v>
      </c>
      <c r="C27">
        <v>-0.4</v>
      </c>
      <c r="D27" s="6">
        <f t="shared" si="0"/>
        <v>-2560</v>
      </c>
      <c r="E27">
        <v>26</v>
      </c>
      <c r="F27" s="6">
        <v>2272</v>
      </c>
      <c r="G27" s="1">
        <v>0</v>
      </c>
      <c r="H27" s="6">
        <f t="shared" si="1"/>
        <v>0</v>
      </c>
      <c r="I27">
        <v>26</v>
      </c>
      <c r="J27" s="6">
        <v>543</v>
      </c>
      <c r="K27">
        <v>0</v>
      </c>
      <c r="L27" s="6">
        <f t="shared" si="2"/>
        <v>0</v>
      </c>
    </row>
    <row r="28" spans="1:12">
      <c r="A28">
        <v>27</v>
      </c>
      <c r="B28" s="6">
        <v>0</v>
      </c>
      <c r="C28">
        <v>-0.4</v>
      </c>
      <c r="D28" s="6">
        <f t="shared" si="0"/>
        <v>-2560</v>
      </c>
      <c r="E28">
        <v>27</v>
      </c>
      <c r="F28" s="6">
        <v>2684</v>
      </c>
      <c r="G28" s="1">
        <v>0</v>
      </c>
      <c r="H28" s="6">
        <f t="shared" si="1"/>
        <v>0</v>
      </c>
      <c r="I28">
        <v>27</v>
      </c>
      <c r="J28" s="6">
        <v>449</v>
      </c>
      <c r="K28">
        <v>0</v>
      </c>
      <c r="L28" s="6">
        <f t="shared" si="2"/>
        <v>0</v>
      </c>
    </row>
    <row r="29" spans="1:12">
      <c r="A29">
        <v>28</v>
      </c>
      <c r="B29" s="6">
        <v>0</v>
      </c>
      <c r="C29">
        <v>-0.4</v>
      </c>
      <c r="D29" s="6">
        <f t="shared" si="0"/>
        <v>-2560</v>
      </c>
      <c r="E29">
        <v>28</v>
      </c>
      <c r="F29" s="6">
        <v>3138</v>
      </c>
      <c r="G29" s="1">
        <v>0</v>
      </c>
      <c r="H29" s="6">
        <f t="shared" si="1"/>
        <v>0</v>
      </c>
      <c r="I29">
        <v>28</v>
      </c>
      <c r="J29" s="6">
        <v>395</v>
      </c>
      <c r="K29">
        <v>0</v>
      </c>
      <c r="L29" s="6">
        <f t="shared" si="2"/>
        <v>0</v>
      </c>
    </row>
    <row r="30" spans="1:12">
      <c r="A30">
        <v>29</v>
      </c>
      <c r="B30" s="6">
        <v>0</v>
      </c>
      <c r="C30">
        <v>-0.4</v>
      </c>
      <c r="D30" s="6">
        <f t="shared" si="0"/>
        <v>-2560</v>
      </c>
      <c r="E30">
        <v>29</v>
      </c>
      <c r="F30" s="6">
        <v>3691</v>
      </c>
      <c r="G30" s="1">
        <v>0</v>
      </c>
      <c r="H30" s="6">
        <f t="shared" si="1"/>
        <v>0</v>
      </c>
      <c r="I30">
        <v>29</v>
      </c>
      <c r="J30" s="6">
        <v>343</v>
      </c>
      <c r="K30">
        <v>0</v>
      </c>
      <c r="L30" s="6">
        <f t="shared" si="2"/>
        <v>0</v>
      </c>
    </row>
    <row r="31" spans="1:12">
      <c r="A31">
        <v>30</v>
      </c>
      <c r="B31" s="6">
        <v>0</v>
      </c>
      <c r="C31">
        <v>-0.4</v>
      </c>
      <c r="D31" s="6">
        <f t="shared" si="0"/>
        <v>-2560</v>
      </c>
      <c r="E31">
        <v>30</v>
      </c>
      <c r="F31" s="6">
        <v>4051</v>
      </c>
      <c r="G31" s="1">
        <v>0</v>
      </c>
      <c r="H31" s="6">
        <f t="shared" si="1"/>
        <v>0</v>
      </c>
      <c r="I31">
        <v>30</v>
      </c>
      <c r="J31" s="6">
        <v>272</v>
      </c>
      <c r="K31">
        <v>0</v>
      </c>
      <c r="L31" s="6">
        <f t="shared" si="2"/>
        <v>0</v>
      </c>
    </row>
    <row r="32" spans="1:12">
      <c r="A32">
        <v>31</v>
      </c>
      <c r="B32" s="6">
        <v>0</v>
      </c>
      <c r="C32">
        <v>-0.4</v>
      </c>
      <c r="D32" s="6">
        <f t="shared" si="0"/>
        <v>-2560</v>
      </c>
      <c r="E32">
        <v>31</v>
      </c>
      <c r="F32" s="6">
        <v>4384</v>
      </c>
      <c r="G32" s="1">
        <v>0</v>
      </c>
      <c r="H32" s="6">
        <f t="shared" si="1"/>
        <v>0</v>
      </c>
      <c r="I32">
        <v>31</v>
      </c>
      <c r="J32" s="6">
        <v>225</v>
      </c>
      <c r="K32">
        <v>0</v>
      </c>
      <c r="L32" s="6">
        <f t="shared" si="2"/>
        <v>0</v>
      </c>
    </row>
    <row r="33" spans="1:12">
      <c r="A33">
        <v>32</v>
      </c>
      <c r="B33" s="6">
        <v>0</v>
      </c>
      <c r="C33">
        <v>-0.4</v>
      </c>
      <c r="D33" s="6">
        <f t="shared" si="0"/>
        <v>-2560</v>
      </c>
      <c r="E33">
        <v>32</v>
      </c>
      <c r="F33" s="6">
        <v>4790</v>
      </c>
      <c r="G33" s="1">
        <v>0</v>
      </c>
      <c r="H33" s="6">
        <f t="shared" si="1"/>
        <v>0</v>
      </c>
      <c r="I33">
        <v>32</v>
      </c>
      <c r="J33" s="6">
        <v>179</v>
      </c>
      <c r="K33">
        <v>0</v>
      </c>
      <c r="L33" s="6">
        <f t="shared" si="2"/>
        <v>0</v>
      </c>
    </row>
    <row r="34" spans="1:12">
      <c r="A34">
        <v>33</v>
      </c>
      <c r="B34" s="6">
        <v>0</v>
      </c>
      <c r="C34">
        <v>-0.4</v>
      </c>
      <c r="D34" s="6">
        <f t="shared" si="0"/>
        <v>-2560</v>
      </c>
      <c r="E34">
        <v>33</v>
      </c>
      <c r="F34" s="6">
        <v>5110</v>
      </c>
      <c r="G34" s="1">
        <v>0</v>
      </c>
      <c r="H34" s="6">
        <f t="shared" si="1"/>
        <v>0</v>
      </c>
      <c r="I34">
        <v>33</v>
      </c>
      <c r="J34" s="6">
        <v>115</v>
      </c>
      <c r="K34">
        <v>0</v>
      </c>
      <c r="L34" s="6">
        <f t="shared" si="2"/>
        <v>0</v>
      </c>
    </row>
    <row r="35" spans="1:12">
      <c r="A35">
        <v>34</v>
      </c>
      <c r="B35" s="6">
        <v>0</v>
      </c>
      <c r="C35">
        <v>-0.4</v>
      </c>
      <c r="D35" s="6">
        <f t="shared" si="0"/>
        <v>-2560</v>
      </c>
      <c r="E35">
        <v>34</v>
      </c>
      <c r="F35" s="6">
        <v>5375</v>
      </c>
      <c r="G35" s="1">
        <v>0</v>
      </c>
      <c r="H35" s="6">
        <f t="shared" si="1"/>
        <v>0</v>
      </c>
      <c r="I35">
        <v>34</v>
      </c>
      <c r="J35" s="6">
        <v>68</v>
      </c>
      <c r="K35">
        <v>0</v>
      </c>
      <c r="L35" s="6">
        <f t="shared" si="2"/>
        <v>0</v>
      </c>
    </row>
    <row r="36" spans="1:12">
      <c r="A36">
        <v>35</v>
      </c>
      <c r="B36" s="6">
        <v>0</v>
      </c>
      <c r="C36">
        <v>-0.4</v>
      </c>
      <c r="D36" s="6">
        <f t="shared" si="0"/>
        <v>-2560</v>
      </c>
      <c r="E36">
        <v>35</v>
      </c>
      <c r="F36" s="6">
        <v>5675</v>
      </c>
      <c r="G36" s="1">
        <v>0</v>
      </c>
      <c r="H36" s="6">
        <f t="shared" si="1"/>
        <v>0</v>
      </c>
      <c r="I36">
        <v>35</v>
      </c>
      <c r="J36" s="6">
        <v>30</v>
      </c>
      <c r="K36">
        <v>0</v>
      </c>
      <c r="L36" s="6">
        <f t="shared" si="2"/>
        <v>0</v>
      </c>
    </row>
    <row r="37" spans="1:12">
      <c r="A37">
        <v>36</v>
      </c>
      <c r="B37" s="6">
        <v>0</v>
      </c>
      <c r="C37">
        <v>-0.4</v>
      </c>
      <c r="D37" s="6">
        <f t="shared" si="0"/>
        <v>-2560</v>
      </c>
      <c r="E37">
        <v>36</v>
      </c>
      <c r="F37" s="6">
        <v>5863</v>
      </c>
      <c r="G37" s="1">
        <v>0</v>
      </c>
      <c r="H37" s="6">
        <f t="shared" si="1"/>
        <v>0</v>
      </c>
      <c r="I37">
        <v>36</v>
      </c>
      <c r="J37" s="6">
        <v>-23</v>
      </c>
      <c r="K37">
        <v>-0.3</v>
      </c>
      <c r="L37" s="6">
        <f t="shared" si="2"/>
        <v>-1920</v>
      </c>
    </row>
    <row r="38" spans="1:12">
      <c r="A38">
        <v>37</v>
      </c>
      <c r="B38" s="6">
        <v>0</v>
      </c>
      <c r="C38">
        <v>-0.4</v>
      </c>
      <c r="D38" s="6">
        <f t="shared" si="0"/>
        <v>-2560</v>
      </c>
      <c r="E38">
        <v>37</v>
      </c>
      <c r="F38" s="6">
        <v>6032</v>
      </c>
      <c r="G38" s="1">
        <v>0</v>
      </c>
      <c r="H38" s="6">
        <f t="shared" si="1"/>
        <v>0</v>
      </c>
      <c r="I38">
        <v>37</v>
      </c>
      <c r="J38" s="6">
        <v>-34</v>
      </c>
      <c r="K38">
        <v>-0.3</v>
      </c>
      <c r="L38" s="6">
        <f t="shared" si="2"/>
        <v>-1920</v>
      </c>
    </row>
    <row r="39" spans="1:12">
      <c r="A39">
        <v>38</v>
      </c>
      <c r="B39" s="6">
        <v>0</v>
      </c>
      <c r="C39">
        <v>-0.4</v>
      </c>
      <c r="D39" s="6">
        <f t="shared" si="0"/>
        <v>-2560</v>
      </c>
      <c r="E39">
        <v>38</v>
      </c>
      <c r="F39" s="6">
        <v>6208</v>
      </c>
      <c r="G39" s="1">
        <v>0</v>
      </c>
      <c r="H39" s="6">
        <f t="shared" si="1"/>
        <v>0</v>
      </c>
      <c r="I39">
        <v>38</v>
      </c>
      <c r="J39" s="6">
        <v>-19</v>
      </c>
      <c r="K39">
        <v>-0.3</v>
      </c>
      <c r="L39" s="6">
        <f t="shared" si="2"/>
        <v>-1920</v>
      </c>
    </row>
    <row r="40" spans="1:12">
      <c r="A40">
        <v>39</v>
      </c>
      <c r="B40" s="6">
        <v>0</v>
      </c>
      <c r="C40">
        <v>-0.4</v>
      </c>
      <c r="D40" s="6">
        <f t="shared" si="0"/>
        <v>-2560</v>
      </c>
      <c r="E40">
        <v>39</v>
      </c>
      <c r="F40" s="6">
        <v>6335</v>
      </c>
      <c r="G40" s="1">
        <v>0</v>
      </c>
      <c r="H40" s="6">
        <f t="shared" si="1"/>
        <v>0</v>
      </c>
      <c r="I40">
        <v>39</v>
      </c>
      <c r="J40" s="6">
        <v>32</v>
      </c>
      <c r="K40">
        <v>-0.3</v>
      </c>
      <c r="L40" s="6">
        <f t="shared" si="2"/>
        <v>-1920</v>
      </c>
    </row>
    <row r="41" spans="1:12">
      <c r="A41">
        <v>40</v>
      </c>
      <c r="B41" s="6">
        <v>0</v>
      </c>
      <c r="C41">
        <v>-0.4</v>
      </c>
      <c r="D41" s="6">
        <f t="shared" si="0"/>
        <v>-2560</v>
      </c>
      <c r="E41">
        <v>40</v>
      </c>
      <c r="F41" s="6">
        <v>6407</v>
      </c>
      <c r="G41" s="1">
        <v>0</v>
      </c>
      <c r="H41" s="6">
        <f t="shared" si="1"/>
        <v>0</v>
      </c>
      <c r="I41">
        <v>40</v>
      </c>
      <c r="J41" s="6">
        <v>89</v>
      </c>
      <c r="K41">
        <v>-0.3</v>
      </c>
      <c r="L41" s="6">
        <f t="shared" si="2"/>
        <v>-1920</v>
      </c>
    </row>
    <row r="42" spans="1:12">
      <c r="A42">
        <v>41</v>
      </c>
      <c r="B42" s="6">
        <v>0</v>
      </c>
      <c r="C42">
        <v>-0.4</v>
      </c>
      <c r="D42" s="6">
        <f t="shared" si="0"/>
        <v>-2560</v>
      </c>
      <c r="E42">
        <v>41</v>
      </c>
      <c r="F42" s="6">
        <v>6476</v>
      </c>
      <c r="G42" s="1">
        <v>0</v>
      </c>
      <c r="H42" s="6">
        <f t="shared" si="1"/>
        <v>0</v>
      </c>
      <c r="I42">
        <v>41</v>
      </c>
      <c r="J42" s="6">
        <v>135</v>
      </c>
      <c r="K42">
        <v>-0.3</v>
      </c>
      <c r="L42" s="6">
        <f t="shared" si="2"/>
        <v>-1920</v>
      </c>
    </row>
    <row r="43" spans="1:12">
      <c r="A43">
        <v>42</v>
      </c>
      <c r="B43" s="6">
        <v>0</v>
      </c>
      <c r="C43">
        <v>-0.4</v>
      </c>
      <c r="D43" s="6">
        <f t="shared" si="0"/>
        <v>-2560</v>
      </c>
      <c r="E43">
        <v>42</v>
      </c>
      <c r="F43" s="6">
        <v>6503</v>
      </c>
      <c r="G43" s="1">
        <v>0</v>
      </c>
      <c r="H43" s="6">
        <f t="shared" si="1"/>
        <v>0</v>
      </c>
      <c r="I43">
        <v>42</v>
      </c>
      <c r="J43" s="6">
        <v>223</v>
      </c>
      <c r="K43">
        <v>-0.3</v>
      </c>
      <c r="L43" s="6">
        <f t="shared" si="2"/>
        <v>-1920</v>
      </c>
    </row>
    <row r="44" spans="1:12">
      <c r="A44">
        <v>43</v>
      </c>
      <c r="B44" s="6">
        <v>0</v>
      </c>
      <c r="C44">
        <v>-0.4</v>
      </c>
      <c r="D44" s="6">
        <f t="shared" si="0"/>
        <v>-2560</v>
      </c>
      <c r="E44">
        <v>43</v>
      </c>
      <c r="F44" s="6">
        <v>6512</v>
      </c>
      <c r="G44" s="1">
        <v>0</v>
      </c>
      <c r="H44" s="6">
        <f t="shared" si="1"/>
        <v>0</v>
      </c>
      <c r="I44">
        <v>43</v>
      </c>
      <c r="J44" s="6">
        <v>293</v>
      </c>
      <c r="K44">
        <v>-0.3</v>
      </c>
      <c r="L44" s="6">
        <f t="shared" si="2"/>
        <v>-1920</v>
      </c>
    </row>
    <row r="45" spans="1:12">
      <c r="A45">
        <v>44</v>
      </c>
      <c r="B45" s="6">
        <v>0</v>
      </c>
      <c r="C45">
        <v>-0.4</v>
      </c>
      <c r="D45" s="6">
        <f t="shared" si="0"/>
        <v>-2560</v>
      </c>
      <c r="E45">
        <v>44</v>
      </c>
      <c r="F45" s="6">
        <v>6494</v>
      </c>
      <c r="G45" s="1">
        <v>-0.3</v>
      </c>
      <c r="H45" s="6">
        <f t="shared" si="1"/>
        <v>-1920</v>
      </c>
      <c r="I45">
        <v>44</v>
      </c>
      <c r="J45" s="6">
        <v>358</v>
      </c>
      <c r="K45">
        <v>-0.3</v>
      </c>
      <c r="L45" s="6">
        <f t="shared" si="2"/>
        <v>-1920</v>
      </c>
    </row>
    <row r="46" spans="1:12">
      <c r="A46">
        <v>45</v>
      </c>
      <c r="B46" s="6">
        <v>0</v>
      </c>
      <c r="C46">
        <v>-0.4</v>
      </c>
      <c r="D46" s="6">
        <f t="shared" si="0"/>
        <v>-2560</v>
      </c>
      <c r="E46">
        <v>45</v>
      </c>
      <c r="F46" s="6">
        <v>6427</v>
      </c>
      <c r="G46" s="1">
        <v>-0.3</v>
      </c>
      <c r="H46" s="6">
        <f t="shared" si="1"/>
        <v>-1920</v>
      </c>
      <c r="I46">
        <v>45</v>
      </c>
      <c r="J46" s="6">
        <v>469</v>
      </c>
      <c r="K46">
        <v>-0.3</v>
      </c>
      <c r="L46" s="6">
        <f t="shared" si="2"/>
        <v>-1920</v>
      </c>
    </row>
    <row r="47" spans="1:12">
      <c r="A47">
        <v>46</v>
      </c>
      <c r="B47" s="6">
        <v>0</v>
      </c>
      <c r="C47">
        <v>-0.4</v>
      </c>
      <c r="D47" s="6">
        <f t="shared" si="0"/>
        <v>-2560</v>
      </c>
      <c r="E47">
        <v>46</v>
      </c>
      <c r="F47" s="6">
        <v>6332</v>
      </c>
      <c r="G47" s="1">
        <v>-0.3</v>
      </c>
      <c r="H47" s="6">
        <f t="shared" si="1"/>
        <v>-1920</v>
      </c>
      <c r="I47">
        <v>46</v>
      </c>
      <c r="J47" s="6">
        <v>558</v>
      </c>
      <c r="K47">
        <v>-0.3</v>
      </c>
      <c r="L47" s="6">
        <f t="shared" si="2"/>
        <v>-1920</v>
      </c>
    </row>
    <row r="48" spans="1:12">
      <c r="A48">
        <v>47</v>
      </c>
      <c r="B48" s="6">
        <v>0</v>
      </c>
      <c r="C48">
        <v>-0.4</v>
      </c>
      <c r="D48" s="6">
        <f t="shared" si="0"/>
        <v>-2560</v>
      </c>
      <c r="E48">
        <v>47</v>
      </c>
      <c r="F48" s="6">
        <v>6103</v>
      </c>
      <c r="G48" s="1">
        <v>-0.3</v>
      </c>
      <c r="H48" s="6">
        <f t="shared" si="1"/>
        <v>-1920</v>
      </c>
      <c r="I48">
        <v>47</v>
      </c>
      <c r="J48" s="6">
        <v>639</v>
      </c>
      <c r="K48">
        <v>-0.3</v>
      </c>
      <c r="L48" s="6">
        <f t="shared" si="2"/>
        <v>-1920</v>
      </c>
    </row>
    <row r="49" spans="1:12">
      <c r="A49">
        <v>48</v>
      </c>
      <c r="B49" s="6">
        <v>0</v>
      </c>
      <c r="C49">
        <v>-0.4</v>
      </c>
      <c r="D49" s="6">
        <f t="shared" si="0"/>
        <v>-2560</v>
      </c>
      <c r="E49">
        <v>48</v>
      </c>
      <c r="F49" s="6">
        <v>5970</v>
      </c>
      <c r="G49" s="1">
        <v>-0.3</v>
      </c>
      <c r="H49" s="6">
        <f t="shared" si="1"/>
        <v>-1920</v>
      </c>
      <c r="I49">
        <v>48</v>
      </c>
      <c r="J49" s="6">
        <v>752</v>
      </c>
      <c r="K49">
        <v>-0.3</v>
      </c>
      <c r="L49" s="6">
        <f t="shared" si="2"/>
        <v>-1920</v>
      </c>
    </row>
    <row r="50" spans="1:12">
      <c r="A50">
        <v>49</v>
      </c>
      <c r="B50" s="6">
        <v>0</v>
      </c>
      <c r="C50">
        <v>-0.4</v>
      </c>
      <c r="D50" s="6">
        <f t="shared" si="0"/>
        <v>-2560</v>
      </c>
      <c r="E50">
        <v>49</v>
      </c>
      <c r="F50" s="6">
        <v>5834</v>
      </c>
      <c r="G50" s="1">
        <v>-0.3</v>
      </c>
      <c r="H50" s="6">
        <f t="shared" si="1"/>
        <v>-1920</v>
      </c>
      <c r="I50">
        <v>49</v>
      </c>
      <c r="J50" s="6">
        <v>852</v>
      </c>
      <c r="K50">
        <v>0</v>
      </c>
      <c r="L50" s="6">
        <f t="shared" si="2"/>
        <v>0</v>
      </c>
    </row>
    <row r="51" spans="1:12">
      <c r="A51">
        <v>50</v>
      </c>
      <c r="B51" s="6">
        <v>0</v>
      </c>
      <c r="C51">
        <v>-0.4</v>
      </c>
      <c r="D51" s="6">
        <f t="shared" si="0"/>
        <v>-2560</v>
      </c>
      <c r="E51">
        <v>50</v>
      </c>
      <c r="F51" s="6">
        <v>5692</v>
      </c>
      <c r="G51" s="1">
        <v>-0.3</v>
      </c>
      <c r="H51" s="6">
        <f t="shared" si="1"/>
        <v>-1920</v>
      </c>
      <c r="I51">
        <v>50</v>
      </c>
      <c r="J51" s="6">
        <v>907</v>
      </c>
      <c r="K51">
        <v>0</v>
      </c>
      <c r="L51" s="6">
        <f t="shared" si="2"/>
        <v>0</v>
      </c>
    </row>
    <row r="52" spans="1:12">
      <c r="A52">
        <v>51</v>
      </c>
      <c r="B52" s="6">
        <v>0</v>
      </c>
      <c r="C52">
        <v>-0.4</v>
      </c>
      <c r="D52" s="6">
        <f t="shared" si="0"/>
        <v>-2560</v>
      </c>
      <c r="E52">
        <v>51</v>
      </c>
      <c r="F52" s="6">
        <v>5551</v>
      </c>
      <c r="G52" s="1">
        <v>-0.7</v>
      </c>
      <c r="H52" s="6">
        <f t="shared" si="1"/>
        <v>-4480</v>
      </c>
      <c r="I52">
        <v>51</v>
      </c>
      <c r="J52" s="6">
        <v>938</v>
      </c>
      <c r="K52">
        <v>0</v>
      </c>
      <c r="L52" s="6">
        <f t="shared" si="2"/>
        <v>0</v>
      </c>
    </row>
    <row r="53" spans="1:12">
      <c r="A53">
        <v>52</v>
      </c>
      <c r="B53" s="6">
        <v>0</v>
      </c>
      <c r="C53">
        <v>-0.4</v>
      </c>
      <c r="D53" s="6">
        <f t="shared" si="0"/>
        <v>-2560</v>
      </c>
      <c r="E53">
        <v>52</v>
      </c>
      <c r="F53" s="6">
        <v>5330</v>
      </c>
      <c r="G53" s="1">
        <v>-0.7</v>
      </c>
      <c r="H53" s="6">
        <f t="shared" si="1"/>
        <v>-4480</v>
      </c>
      <c r="I53">
        <v>52</v>
      </c>
      <c r="J53" s="6">
        <v>953</v>
      </c>
      <c r="K53">
        <v>0</v>
      </c>
      <c r="L53" s="6">
        <f t="shared" si="2"/>
        <v>0</v>
      </c>
    </row>
    <row r="54" spans="1:12">
      <c r="A54">
        <v>53</v>
      </c>
      <c r="B54" s="6">
        <v>0</v>
      </c>
      <c r="C54">
        <v>-0.4</v>
      </c>
      <c r="D54" s="6">
        <f t="shared" si="0"/>
        <v>-2560</v>
      </c>
      <c r="E54">
        <v>53</v>
      </c>
      <c r="F54" s="6">
        <v>5026</v>
      </c>
      <c r="G54" s="1">
        <v>-1</v>
      </c>
      <c r="H54" s="6">
        <f t="shared" si="1"/>
        <v>-6400</v>
      </c>
      <c r="I54">
        <v>53</v>
      </c>
      <c r="J54" s="6">
        <v>963</v>
      </c>
      <c r="K54">
        <v>0.4</v>
      </c>
      <c r="L54" s="6">
        <f t="shared" si="2"/>
        <v>2560</v>
      </c>
    </row>
    <row r="55" spans="1:12">
      <c r="A55">
        <v>54</v>
      </c>
      <c r="B55" s="6">
        <v>0</v>
      </c>
      <c r="C55">
        <v>0</v>
      </c>
      <c r="D55" s="6">
        <f t="shared" si="0"/>
        <v>0</v>
      </c>
      <c r="E55">
        <v>54</v>
      </c>
      <c r="F55" s="6">
        <v>4732</v>
      </c>
      <c r="G55" s="1">
        <v>-1.4</v>
      </c>
      <c r="H55" s="6">
        <f t="shared" si="1"/>
        <v>-8960</v>
      </c>
      <c r="I55">
        <v>54</v>
      </c>
      <c r="J55" s="6">
        <v>872</v>
      </c>
      <c r="K55">
        <v>0.7</v>
      </c>
      <c r="L55" s="6">
        <f t="shared" si="2"/>
        <v>4480</v>
      </c>
    </row>
    <row r="56" spans="1:12">
      <c r="A56">
        <v>55</v>
      </c>
      <c r="B56" s="6">
        <v>0</v>
      </c>
      <c r="C56">
        <v>0</v>
      </c>
      <c r="D56" s="6">
        <f t="shared" si="0"/>
        <v>0</v>
      </c>
      <c r="E56">
        <v>55</v>
      </c>
      <c r="F56" s="6">
        <v>4698</v>
      </c>
      <c r="G56" s="1">
        <v>-1.7</v>
      </c>
      <c r="H56" s="6">
        <f t="shared" si="1"/>
        <v>-10880</v>
      </c>
      <c r="I56">
        <v>55</v>
      </c>
      <c r="J56" s="6">
        <v>703</v>
      </c>
      <c r="K56">
        <v>0.7</v>
      </c>
      <c r="L56" s="6">
        <f t="shared" si="2"/>
        <v>4480</v>
      </c>
    </row>
    <row r="57" spans="1:12">
      <c r="A57">
        <v>56</v>
      </c>
      <c r="B57" s="6">
        <v>0</v>
      </c>
      <c r="C57">
        <v>0</v>
      </c>
      <c r="D57" s="6">
        <f t="shared" si="0"/>
        <v>0</v>
      </c>
      <c r="E57">
        <v>56</v>
      </c>
      <c r="F57" s="6">
        <v>4810</v>
      </c>
      <c r="G57" s="1">
        <v>-1.7</v>
      </c>
      <c r="H57" s="6">
        <f t="shared" si="1"/>
        <v>-10880</v>
      </c>
      <c r="I57">
        <v>56</v>
      </c>
      <c r="J57" s="6">
        <v>486</v>
      </c>
      <c r="K57">
        <v>1.1000000000000001</v>
      </c>
      <c r="L57" s="6">
        <f t="shared" si="2"/>
        <v>7040.0000000000009</v>
      </c>
    </row>
    <row r="58" spans="1:12">
      <c r="A58">
        <v>57</v>
      </c>
      <c r="B58" s="6">
        <v>0</v>
      </c>
      <c r="C58">
        <v>0</v>
      </c>
      <c r="D58" s="6">
        <f t="shared" si="0"/>
        <v>0</v>
      </c>
      <c r="E58">
        <v>57</v>
      </c>
      <c r="F58" s="6">
        <v>5107</v>
      </c>
      <c r="G58" s="1">
        <v>-2.1</v>
      </c>
      <c r="H58" s="6">
        <f t="shared" si="1"/>
        <v>-13440</v>
      </c>
      <c r="I58">
        <v>57</v>
      </c>
      <c r="J58" s="6">
        <v>52</v>
      </c>
      <c r="K58">
        <v>1.4</v>
      </c>
      <c r="L58" s="6">
        <f t="shared" si="2"/>
        <v>8960</v>
      </c>
    </row>
    <row r="59" spans="1:12">
      <c r="A59">
        <v>58</v>
      </c>
      <c r="B59" s="6">
        <v>0</v>
      </c>
      <c r="C59">
        <v>0.3</v>
      </c>
      <c r="D59" s="6">
        <f t="shared" si="0"/>
        <v>1920</v>
      </c>
      <c r="E59">
        <v>58</v>
      </c>
      <c r="F59" s="6">
        <v>5402</v>
      </c>
      <c r="G59" s="1">
        <v>-2.4</v>
      </c>
      <c r="H59" s="6">
        <f t="shared" si="1"/>
        <v>-15360</v>
      </c>
      <c r="I59">
        <v>58</v>
      </c>
      <c r="J59" s="6">
        <v>-448</v>
      </c>
      <c r="K59">
        <v>1.4</v>
      </c>
      <c r="L59" s="6">
        <f t="shared" si="2"/>
        <v>8960</v>
      </c>
    </row>
    <row r="60" spans="1:12">
      <c r="A60">
        <v>59</v>
      </c>
      <c r="B60" s="6">
        <v>0</v>
      </c>
      <c r="C60">
        <v>0.3</v>
      </c>
      <c r="D60" s="6">
        <f t="shared" si="0"/>
        <v>1920</v>
      </c>
      <c r="E60">
        <v>59</v>
      </c>
      <c r="F60" s="6">
        <v>5782</v>
      </c>
      <c r="G60" s="1">
        <v>-2.8</v>
      </c>
      <c r="H60" s="6">
        <f t="shared" si="1"/>
        <v>-17920</v>
      </c>
      <c r="I60">
        <v>59</v>
      </c>
      <c r="J60" s="6">
        <v>-935</v>
      </c>
      <c r="K60">
        <v>1.8</v>
      </c>
      <c r="L60" s="6">
        <f t="shared" si="2"/>
        <v>11520</v>
      </c>
    </row>
    <row r="61" spans="1:12">
      <c r="A61">
        <v>60</v>
      </c>
      <c r="B61" s="6">
        <v>0</v>
      </c>
      <c r="C61">
        <v>0.3</v>
      </c>
      <c r="D61" s="6">
        <f t="shared" si="0"/>
        <v>1920</v>
      </c>
      <c r="E61">
        <v>60</v>
      </c>
      <c r="F61" s="6">
        <v>6639</v>
      </c>
      <c r="G61" s="1">
        <v>-3.1</v>
      </c>
      <c r="H61" s="6">
        <f t="shared" si="1"/>
        <v>-19840</v>
      </c>
      <c r="I61">
        <v>60</v>
      </c>
      <c r="J61" s="6">
        <v>-1938</v>
      </c>
      <c r="K61">
        <v>2.5</v>
      </c>
      <c r="L61" s="6">
        <f t="shared" si="2"/>
        <v>16000</v>
      </c>
    </row>
    <row r="62" spans="1:12">
      <c r="A62">
        <v>61</v>
      </c>
      <c r="B62" s="6">
        <v>0</v>
      </c>
      <c r="C62">
        <v>0.3</v>
      </c>
      <c r="D62" s="6">
        <f t="shared" si="0"/>
        <v>1920</v>
      </c>
      <c r="E62">
        <v>61</v>
      </c>
      <c r="F62" s="6">
        <v>7381</v>
      </c>
      <c r="G62" s="1">
        <v>-3.5</v>
      </c>
      <c r="H62" s="6">
        <f t="shared" si="1"/>
        <v>-22400</v>
      </c>
      <c r="I62">
        <v>61</v>
      </c>
      <c r="J62" s="6">
        <v>-2748</v>
      </c>
      <c r="K62">
        <v>2.8</v>
      </c>
      <c r="L62" s="6">
        <f t="shared" si="2"/>
        <v>17920</v>
      </c>
    </row>
    <row r="63" spans="1:12">
      <c r="A63">
        <v>62</v>
      </c>
      <c r="B63" s="6">
        <v>0</v>
      </c>
      <c r="C63">
        <v>0.3</v>
      </c>
      <c r="D63" s="6">
        <f t="shared" si="0"/>
        <v>1920</v>
      </c>
      <c r="E63">
        <v>62</v>
      </c>
      <c r="F63" s="6">
        <v>8240</v>
      </c>
      <c r="G63" s="1">
        <v>-3.8</v>
      </c>
      <c r="H63" s="6">
        <f t="shared" si="1"/>
        <v>-24320</v>
      </c>
      <c r="I63">
        <v>62</v>
      </c>
      <c r="J63" s="6">
        <v>-3754</v>
      </c>
      <c r="K63">
        <v>3.9</v>
      </c>
      <c r="L63" s="6">
        <f t="shared" si="2"/>
        <v>24960</v>
      </c>
    </row>
    <row r="64" spans="1:12">
      <c r="A64">
        <v>63</v>
      </c>
      <c r="B64" s="6">
        <v>0</v>
      </c>
      <c r="C64">
        <v>0.7</v>
      </c>
      <c r="D64" s="6">
        <f t="shared" si="0"/>
        <v>4480</v>
      </c>
      <c r="E64">
        <v>63</v>
      </c>
      <c r="F64" s="6">
        <v>9579</v>
      </c>
      <c r="G64" s="1">
        <v>-4.5</v>
      </c>
      <c r="H64" s="6">
        <f t="shared" si="1"/>
        <v>-28800</v>
      </c>
      <c r="I64">
        <v>63</v>
      </c>
      <c r="J64" s="6">
        <v>-5708</v>
      </c>
      <c r="K64">
        <v>4.5999999999999996</v>
      </c>
      <c r="L64" s="6">
        <f t="shared" si="2"/>
        <v>29439.999999999996</v>
      </c>
    </row>
    <row r="65" spans="1:12">
      <c r="A65">
        <v>64</v>
      </c>
      <c r="B65" s="6">
        <v>0</v>
      </c>
      <c r="C65">
        <v>0.7</v>
      </c>
      <c r="D65" s="6">
        <f t="shared" si="0"/>
        <v>4480</v>
      </c>
      <c r="E65">
        <v>64</v>
      </c>
      <c r="F65" s="6">
        <v>10863</v>
      </c>
      <c r="G65" s="1">
        <v>-5.2</v>
      </c>
      <c r="H65" s="6">
        <f t="shared" si="1"/>
        <v>-33280</v>
      </c>
      <c r="I65">
        <v>64</v>
      </c>
      <c r="J65" s="6">
        <v>-7396</v>
      </c>
      <c r="K65">
        <v>6</v>
      </c>
      <c r="L65" s="6">
        <f t="shared" si="2"/>
        <v>38400</v>
      </c>
    </row>
    <row r="66" spans="1:12">
      <c r="A66">
        <v>65</v>
      </c>
      <c r="B66" s="6">
        <v>0</v>
      </c>
      <c r="C66">
        <v>0.7</v>
      </c>
      <c r="D66" s="6">
        <f t="shared" si="0"/>
        <v>4480</v>
      </c>
      <c r="E66">
        <v>65</v>
      </c>
      <c r="F66" s="6">
        <v>12111</v>
      </c>
      <c r="G66" s="1">
        <v>-5.9</v>
      </c>
      <c r="H66" s="6">
        <f t="shared" si="1"/>
        <v>-37760</v>
      </c>
      <c r="I66">
        <v>65</v>
      </c>
      <c r="J66" s="6">
        <v>-9304</v>
      </c>
      <c r="K66">
        <v>7.1</v>
      </c>
      <c r="L66" s="6">
        <f t="shared" si="2"/>
        <v>45440</v>
      </c>
    </row>
    <row r="67" spans="1:12">
      <c r="A67">
        <v>66</v>
      </c>
      <c r="B67" s="6">
        <v>0</v>
      </c>
      <c r="C67">
        <v>0.7</v>
      </c>
      <c r="D67" s="6">
        <f t="shared" ref="D67:D130" si="3">C67*6400</f>
        <v>4480</v>
      </c>
      <c r="E67">
        <v>66</v>
      </c>
      <c r="F67" s="6">
        <v>14777</v>
      </c>
      <c r="G67" s="1">
        <v>-7</v>
      </c>
      <c r="H67" s="6">
        <f t="shared" ref="H67:H130" si="4">G67*6400</f>
        <v>-44800</v>
      </c>
      <c r="I67">
        <v>66</v>
      </c>
      <c r="J67" s="6">
        <v>-13356</v>
      </c>
      <c r="K67">
        <v>9.1999999999999993</v>
      </c>
      <c r="L67" s="6">
        <f t="shared" ref="L67:L130" si="5">K67*6400</f>
        <v>58879.999999999993</v>
      </c>
    </row>
    <row r="68" spans="1:12">
      <c r="A68">
        <v>67</v>
      </c>
      <c r="B68" s="6">
        <v>0</v>
      </c>
      <c r="C68">
        <v>0.7</v>
      </c>
      <c r="D68" s="6">
        <f t="shared" si="3"/>
        <v>4480</v>
      </c>
      <c r="E68">
        <v>67</v>
      </c>
      <c r="F68" s="6">
        <v>16531</v>
      </c>
      <c r="G68" s="1">
        <v>-8.4</v>
      </c>
      <c r="H68" s="6">
        <f t="shared" si="4"/>
        <v>-53760</v>
      </c>
      <c r="I68">
        <v>67</v>
      </c>
      <c r="J68" s="6">
        <v>-16187</v>
      </c>
      <c r="K68">
        <v>11.3</v>
      </c>
      <c r="L68" s="6">
        <f t="shared" si="5"/>
        <v>72320</v>
      </c>
    </row>
    <row r="69" spans="1:12">
      <c r="A69">
        <v>68</v>
      </c>
      <c r="B69" s="6">
        <v>0</v>
      </c>
      <c r="C69">
        <v>1</v>
      </c>
      <c r="D69" s="6">
        <f t="shared" si="3"/>
        <v>6400</v>
      </c>
      <c r="E69">
        <v>68</v>
      </c>
      <c r="F69" s="6">
        <v>19099</v>
      </c>
      <c r="G69" s="1">
        <v>-10.1</v>
      </c>
      <c r="H69" s="6">
        <f t="shared" si="4"/>
        <v>-64640</v>
      </c>
      <c r="I69">
        <v>68</v>
      </c>
      <c r="J69" s="6">
        <v>-20072</v>
      </c>
      <c r="K69">
        <v>13.7</v>
      </c>
      <c r="L69" s="6">
        <f t="shared" si="5"/>
        <v>87680</v>
      </c>
    </row>
    <row r="70" spans="1:12">
      <c r="A70">
        <v>69</v>
      </c>
      <c r="B70" s="6">
        <v>-349</v>
      </c>
      <c r="C70">
        <v>1</v>
      </c>
      <c r="D70" s="6">
        <f t="shared" si="3"/>
        <v>6400</v>
      </c>
      <c r="E70">
        <v>69</v>
      </c>
      <c r="F70" s="6">
        <v>21605</v>
      </c>
      <c r="G70" s="1">
        <v>-11.6</v>
      </c>
      <c r="H70" s="6">
        <f t="shared" si="4"/>
        <v>-74240</v>
      </c>
      <c r="I70">
        <v>69</v>
      </c>
      <c r="J70" s="6">
        <v>-24783</v>
      </c>
      <c r="K70">
        <v>16.600000000000001</v>
      </c>
      <c r="L70" s="6">
        <f t="shared" si="5"/>
        <v>106240.00000000001</v>
      </c>
    </row>
    <row r="71" spans="1:12">
      <c r="A71">
        <v>70</v>
      </c>
      <c r="B71" s="6">
        <v>-933</v>
      </c>
      <c r="C71">
        <v>1</v>
      </c>
      <c r="D71" s="6">
        <f t="shared" si="3"/>
        <v>6400</v>
      </c>
      <c r="E71">
        <v>70</v>
      </c>
      <c r="F71" s="6">
        <v>25053</v>
      </c>
      <c r="G71" s="1">
        <v>-13.3</v>
      </c>
      <c r="H71" s="6">
        <f t="shared" si="4"/>
        <v>-85120</v>
      </c>
      <c r="I71">
        <v>70</v>
      </c>
      <c r="J71" s="6">
        <v>-32184</v>
      </c>
      <c r="K71">
        <v>19.399999999999999</v>
      </c>
      <c r="L71" s="6">
        <f t="shared" si="5"/>
        <v>124159.99999999999</v>
      </c>
    </row>
    <row r="72" spans="1:12">
      <c r="A72">
        <v>71</v>
      </c>
      <c r="B72" s="6">
        <v>-1490</v>
      </c>
      <c r="C72">
        <v>1</v>
      </c>
      <c r="D72" s="6">
        <f t="shared" si="3"/>
        <v>6400</v>
      </c>
      <c r="E72">
        <v>71</v>
      </c>
      <c r="F72" s="6">
        <v>28874</v>
      </c>
      <c r="G72" s="1">
        <v>-14.7</v>
      </c>
      <c r="H72" s="6">
        <f t="shared" si="4"/>
        <v>-94080</v>
      </c>
      <c r="I72">
        <v>71</v>
      </c>
      <c r="J72" s="6">
        <v>-40216</v>
      </c>
      <c r="K72">
        <v>22.2</v>
      </c>
      <c r="L72" s="6">
        <f t="shared" si="5"/>
        <v>142080</v>
      </c>
    </row>
    <row r="73" spans="1:12">
      <c r="A73">
        <v>72</v>
      </c>
      <c r="B73" s="6">
        <v>-2323</v>
      </c>
      <c r="C73">
        <v>1</v>
      </c>
      <c r="D73" s="6">
        <f t="shared" si="3"/>
        <v>6400</v>
      </c>
      <c r="E73">
        <v>72</v>
      </c>
      <c r="F73" s="6">
        <v>33419</v>
      </c>
      <c r="G73" s="1">
        <v>-16.5</v>
      </c>
      <c r="H73" s="6">
        <f t="shared" si="4"/>
        <v>-105600</v>
      </c>
      <c r="I73">
        <v>72</v>
      </c>
      <c r="J73" s="6">
        <v>-48403</v>
      </c>
      <c r="K73">
        <v>26.1</v>
      </c>
      <c r="L73" s="6">
        <f t="shared" si="5"/>
        <v>167040</v>
      </c>
    </row>
    <row r="74" spans="1:12">
      <c r="A74">
        <v>73</v>
      </c>
      <c r="B74" s="6">
        <v>-2897</v>
      </c>
      <c r="C74">
        <v>1</v>
      </c>
      <c r="D74" s="6">
        <f t="shared" si="3"/>
        <v>6400</v>
      </c>
      <c r="E74">
        <v>73</v>
      </c>
      <c r="F74" s="6">
        <v>41603</v>
      </c>
      <c r="G74" s="1">
        <v>-18.600000000000001</v>
      </c>
      <c r="H74" s="6">
        <f t="shared" si="4"/>
        <v>-119040.00000000001</v>
      </c>
      <c r="I74">
        <v>73</v>
      </c>
      <c r="J74" s="6">
        <v>-58414</v>
      </c>
      <c r="K74">
        <v>29.9</v>
      </c>
      <c r="L74" s="6">
        <f t="shared" si="5"/>
        <v>191360</v>
      </c>
    </row>
    <row r="75" spans="1:12">
      <c r="A75">
        <v>74</v>
      </c>
      <c r="B75" s="6">
        <v>-3511</v>
      </c>
      <c r="C75">
        <v>1</v>
      </c>
      <c r="D75" s="6">
        <f t="shared" si="3"/>
        <v>6400</v>
      </c>
      <c r="E75">
        <v>74</v>
      </c>
      <c r="F75" s="6">
        <v>46842</v>
      </c>
      <c r="G75" s="1">
        <v>-20.3</v>
      </c>
      <c r="H75" s="6">
        <f t="shared" si="4"/>
        <v>-129920</v>
      </c>
      <c r="I75">
        <v>74</v>
      </c>
      <c r="J75" s="6">
        <v>-68094</v>
      </c>
      <c r="K75">
        <v>34.1</v>
      </c>
      <c r="L75" s="6">
        <f t="shared" si="5"/>
        <v>218240</v>
      </c>
    </row>
    <row r="76" spans="1:12">
      <c r="A76">
        <v>75</v>
      </c>
      <c r="B76" s="6">
        <v>-4423</v>
      </c>
      <c r="C76">
        <v>1</v>
      </c>
      <c r="D76" s="6">
        <f t="shared" si="3"/>
        <v>6400</v>
      </c>
      <c r="E76">
        <v>75</v>
      </c>
      <c r="F76" s="6">
        <v>53391</v>
      </c>
      <c r="G76" s="1">
        <v>-21.8</v>
      </c>
      <c r="H76" s="6">
        <f t="shared" si="4"/>
        <v>-139520</v>
      </c>
      <c r="I76">
        <v>75</v>
      </c>
      <c r="J76" s="6">
        <v>-80830</v>
      </c>
      <c r="K76">
        <v>38.4</v>
      </c>
      <c r="L76" s="6">
        <f t="shared" si="5"/>
        <v>245760</v>
      </c>
    </row>
    <row r="77" spans="1:12">
      <c r="A77">
        <v>76</v>
      </c>
      <c r="B77" s="6">
        <v>-5258</v>
      </c>
      <c r="C77">
        <v>1</v>
      </c>
      <c r="D77" s="6">
        <f t="shared" si="3"/>
        <v>6400</v>
      </c>
      <c r="E77">
        <v>76</v>
      </c>
      <c r="F77" s="6">
        <v>61276</v>
      </c>
      <c r="G77" s="1">
        <v>-23.9</v>
      </c>
      <c r="H77" s="6">
        <f t="shared" si="4"/>
        <v>-152960</v>
      </c>
      <c r="I77">
        <v>76</v>
      </c>
      <c r="J77" s="6">
        <v>-94413</v>
      </c>
      <c r="K77">
        <v>42.9</v>
      </c>
      <c r="L77" s="6">
        <f t="shared" si="5"/>
        <v>274560</v>
      </c>
    </row>
    <row r="78" spans="1:12">
      <c r="A78">
        <v>77</v>
      </c>
      <c r="B78" s="6">
        <v>-6071</v>
      </c>
      <c r="C78">
        <v>0.7</v>
      </c>
      <c r="D78" s="6">
        <f t="shared" si="3"/>
        <v>4480</v>
      </c>
      <c r="E78">
        <v>77</v>
      </c>
      <c r="F78" s="6">
        <v>69124</v>
      </c>
      <c r="G78" s="1">
        <v>-25.6</v>
      </c>
      <c r="H78" s="6">
        <f t="shared" si="4"/>
        <v>-163840</v>
      </c>
      <c r="I78">
        <v>77</v>
      </c>
      <c r="J78" s="6">
        <v>-110556</v>
      </c>
      <c r="K78">
        <v>47.5</v>
      </c>
      <c r="L78" s="6">
        <f t="shared" si="5"/>
        <v>304000</v>
      </c>
    </row>
    <row r="79" spans="1:12">
      <c r="A79">
        <v>78</v>
      </c>
      <c r="B79" s="6">
        <v>-6760</v>
      </c>
      <c r="C79">
        <v>0.7</v>
      </c>
      <c r="D79" s="6">
        <f t="shared" si="3"/>
        <v>4480</v>
      </c>
      <c r="E79">
        <v>78</v>
      </c>
      <c r="F79" s="6">
        <v>77109</v>
      </c>
      <c r="G79" s="1">
        <v>-27</v>
      </c>
      <c r="H79" s="6">
        <f t="shared" si="4"/>
        <v>-172800</v>
      </c>
      <c r="I79">
        <v>78</v>
      </c>
      <c r="J79" s="6">
        <v>-128738</v>
      </c>
      <c r="K79">
        <v>51</v>
      </c>
      <c r="L79" s="6">
        <f t="shared" si="5"/>
        <v>326400</v>
      </c>
    </row>
    <row r="80" spans="1:12">
      <c r="A80">
        <v>79</v>
      </c>
      <c r="B80" s="6">
        <v>-6853</v>
      </c>
      <c r="C80">
        <v>0.3</v>
      </c>
      <c r="D80" s="6">
        <f t="shared" si="3"/>
        <v>1920</v>
      </c>
      <c r="E80">
        <v>79</v>
      </c>
      <c r="F80" s="6">
        <v>86849</v>
      </c>
      <c r="G80" s="1">
        <v>-28.4</v>
      </c>
      <c r="H80" s="6">
        <f t="shared" si="4"/>
        <v>-181760</v>
      </c>
      <c r="I80">
        <v>79</v>
      </c>
      <c r="J80" s="6">
        <v>-147887</v>
      </c>
      <c r="K80">
        <v>54.5</v>
      </c>
      <c r="L80" s="6">
        <f t="shared" si="5"/>
        <v>348800</v>
      </c>
    </row>
    <row r="81" spans="1:12">
      <c r="A81">
        <v>80</v>
      </c>
      <c r="B81" s="6">
        <v>-6891</v>
      </c>
      <c r="C81">
        <v>0</v>
      </c>
      <c r="D81" s="6">
        <f t="shared" si="3"/>
        <v>0</v>
      </c>
      <c r="E81">
        <v>80</v>
      </c>
      <c r="F81" s="6">
        <v>95298</v>
      </c>
      <c r="G81" s="1">
        <v>-29.8</v>
      </c>
      <c r="H81" s="6">
        <f t="shared" si="4"/>
        <v>-190720</v>
      </c>
      <c r="I81">
        <v>80</v>
      </c>
      <c r="J81" s="6">
        <v>-179737</v>
      </c>
      <c r="K81">
        <v>57</v>
      </c>
      <c r="L81" s="6">
        <f t="shared" si="5"/>
        <v>364800</v>
      </c>
    </row>
    <row r="82" spans="1:12">
      <c r="A82">
        <v>81</v>
      </c>
      <c r="B82" s="6">
        <v>-6904</v>
      </c>
      <c r="C82">
        <v>0</v>
      </c>
      <c r="D82" s="6">
        <f t="shared" si="3"/>
        <v>0</v>
      </c>
      <c r="E82">
        <v>81</v>
      </c>
      <c r="F82" s="6">
        <v>101421</v>
      </c>
      <c r="G82" s="1">
        <v>-30.9</v>
      </c>
      <c r="H82" s="6">
        <f t="shared" si="4"/>
        <v>-197760</v>
      </c>
      <c r="I82">
        <v>81</v>
      </c>
      <c r="J82" s="6">
        <v>-201396</v>
      </c>
      <c r="K82">
        <v>58.4</v>
      </c>
      <c r="L82" s="6">
        <f t="shared" si="5"/>
        <v>373760</v>
      </c>
    </row>
    <row r="83" spans="1:12">
      <c r="A83">
        <v>82</v>
      </c>
      <c r="B83" s="6">
        <v>-6879</v>
      </c>
      <c r="C83">
        <v>0</v>
      </c>
      <c r="D83" s="6">
        <f t="shared" si="3"/>
        <v>0</v>
      </c>
      <c r="E83">
        <v>82</v>
      </c>
      <c r="F83" s="6">
        <v>112947</v>
      </c>
      <c r="G83" s="1">
        <v>-31.9</v>
      </c>
      <c r="H83" s="6">
        <f t="shared" si="4"/>
        <v>-204160</v>
      </c>
      <c r="I83">
        <v>82</v>
      </c>
      <c r="J83" s="6">
        <v>-222876</v>
      </c>
      <c r="K83">
        <v>58.7</v>
      </c>
      <c r="L83" s="6">
        <f t="shared" si="5"/>
        <v>375680</v>
      </c>
    </row>
    <row r="84" spans="1:12">
      <c r="A84">
        <v>83</v>
      </c>
      <c r="B84" s="6">
        <v>-6799</v>
      </c>
      <c r="C84">
        <v>-0.4</v>
      </c>
      <c r="D84" s="6">
        <f t="shared" si="3"/>
        <v>-2560</v>
      </c>
      <c r="E84">
        <v>83</v>
      </c>
      <c r="F84" s="6">
        <v>120476</v>
      </c>
      <c r="G84" s="1">
        <v>-32.299999999999997</v>
      </c>
      <c r="H84" s="6">
        <f t="shared" si="4"/>
        <v>-206719.99999999997</v>
      </c>
      <c r="I84">
        <v>83</v>
      </c>
      <c r="J84" s="6">
        <v>-255593</v>
      </c>
      <c r="K84">
        <v>58</v>
      </c>
      <c r="L84" s="6">
        <f t="shared" si="5"/>
        <v>371200</v>
      </c>
    </row>
    <row r="85" spans="1:12">
      <c r="A85">
        <v>84</v>
      </c>
      <c r="B85" s="6">
        <v>-6711</v>
      </c>
      <c r="C85">
        <v>-0.4</v>
      </c>
      <c r="D85" s="6">
        <f t="shared" si="3"/>
        <v>-2560</v>
      </c>
      <c r="E85">
        <v>84</v>
      </c>
      <c r="F85" s="6">
        <v>127953</v>
      </c>
      <c r="G85" s="1">
        <v>-33</v>
      </c>
      <c r="H85" s="6">
        <f t="shared" si="4"/>
        <v>-211200</v>
      </c>
      <c r="I85">
        <v>84</v>
      </c>
      <c r="J85" s="6">
        <v>-278421</v>
      </c>
      <c r="K85">
        <v>56.6</v>
      </c>
      <c r="L85" s="6">
        <f t="shared" si="5"/>
        <v>362240</v>
      </c>
    </row>
    <row r="86" spans="1:12">
      <c r="A86">
        <v>85</v>
      </c>
      <c r="B86" s="6">
        <v>-6632</v>
      </c>
      <c r="C86">
        <v>-0.4</v>
      </c>
      <c r="D86" s="6">
        <f t="shared" si="3"/>
        <v>-2560</v>
      </c>
      <c r="E86">
        <v>85</v>
      </c>
      <c r="F86" s="6">
        <v>138318</v>
      </c>
      <c r="G86" s="1">
        <v>-33.4</v>
      </c>
      <c r="H86" s="6">
        <f t="shared" si="4"/>
        <v>-213760</v>
      </c>
      <c r="I86">
        <v>85</v>
      </c>
      <c r="J86" s="6">
        <v>-296597</v>
      </c>
      <c r="K86">
        <v>54.2</v>
      </c>
      <c r="L86" s="6">
        <f t="shared" si="5"/>
        <v>346880</v>
      </c>
    </row>
    <row r="87" spans="1:12">
      <c r="A87">
        <v>86</v>
      </c>
      <c r="B87" s="6">
        <v>-6496</v>
      </c>
      <c r="C87">
        <v>-0.4</v>
      </c>
      <c r="D87" s="6">
        <f t="shared" si="3"/>
        <v>-2560</v>
      </c>
      <c r="E87">
        <v>86</v>
      </c>
      <c r="F87" s="6">
        <v>145291</v>
      </c>
      <c r="G87" s="1">
        <v>-33.700000000000003</v>
      </c>
      <c r="H87" s="6">
        <f t="shared" si="4"/>
        <v>-215680.00000000003</v>
      </c>
      <c r="I87">
        <v>86</v>
      </c>
      <c r="J87" s="6">
        <v>-320929</v>
      </c>
      <c r="K87">
        <v>51.4</v>
      </c>
      <c r="L87" s="6">
        <f t="shared" si="5"/>
        <v>328960</v>
      </c>
    </row>
    <row r="88" spans="1:12">
      <c r="A88">
        <v>87</v>
      </c>
      <c r="B88" s="6">
        <v>-6321</v>
      </c>
      <c r="C88">
        <v>-0.4</v>
      </c>
      <c r="D88" s="6">
        <f t="shared" si="3"/>
        <v>-2560</v>
      </c>
      <c r="E88">
        <v>87</v>
      </c>
      <c r="F88" s="6">
        <v>152118</v>
      </c>
      <c r="G88" s="1">
        <v>-34.1</v>
      </c>
      <c r="H88" s="6">
        <f t="shared" si="4"/>
        <v>-218240</v>
      </c>
      <c r="I88">
        <v>87</v>
      </c>
      <c r="J88" s="6">
        <v>-344230</v>
      </c>
      <c r="K88">
        <v>47.5</v>
      </c>
      <c r="L88" s="6">
        <f t="shared" si="5"/>
        <v>304000</v>
      </c>
    </row>
    <row r="89" spans="1:12">
      <c r="A89">
        <v>88</v>
      </c>
      <c r="B89" s="6">
        <v>-6133</v>
      </c>
      <c r="C89">
        <v>-0.4</v>
      </c>
      <c r="D89" s="6">
        <f t="shared" si="3"/>
        <v>-2560</v>
      </c>
      <c r="E89">
        <v>88</v>
      </c>
      <c r="F89" s="6">
        <v>162846</v>
      </c>
      <c r="G89" s="1">
        <v>-34.1</v>
      </c>
      <c r="H89" s="6">
        <f t="shared" si="4"/>
        <v>-218240</v>
      </c>
      <c r="I89">
        <v>88</v>
      </c>
      <c r="J89" s="6">
        <v>-364331</v>
      </c>
      <c r="K89">
        <v>43.3</v>
      </c>
      <c r="L89" s="6">
        <f t="shared" si="5"/>
        <v>277120</v>
      </c>
    </row>
    <row r="90" spans="1:12">
      <c r="A90">
        <v>89</v>
      </c>
      <c r="B90" s="6">
        <v>-6013</v>
      </c>
      <c r="C90">
        <v>-0.4</v>
      </c>
      <c r="D90" s="6">
        <f t="shared" si="3"/>
        <v>-2560</v>
      </c>
      <c r="E90">
        <v>89</v>
      </c>
      <c r="F90" s="6">
        <v>168982</v>
      </c>
      <c r="G90" s="1">
        <v>-34.1</v>
      </c>
      <c r="H90" s="6">
        <f t="shared" si="4"/>
        <v>-218240</v>
      </c>
      <c r="I90">
        <v>89</v>
      </c>
      <c r="J90" s="6">
        <v>-390205</v>
      </c>
      <c r="K90">
        <v>39.799999999999997</v>
      </c>
      <c r="L90" s="6">
        <f t="shared" si="5"/>
        <v>254719.99999999997</v>
      </c>
    </row>
    <row r="91" spans="1:12">
      <c r="A91">
        <v>90</v>
      </c>
      <c r="B91" s="6">
        <v>-5891</v>
      </c>
      <c r="C91">
        <v>-0.4</v>
      </c>
      <c r="D91" s="6">
        <f t="shared" si="3"/>
        <v>-2560</v>
      </c>
      <c r="E91">
        <v>90</v>
      </c>
      <c r="F91" s="6">
        <v>175461</v>
      </c>
      <c r="G91" s="1">
        <v>-34.1</v>
      </c>
      <c r="H91" s="6">
        <f t="shared" si="4"/>
        <v>-218240</v>
      </c>
      <c r="I91">
        <v>90</v>
      </c>
      <c r="J91" s="6">
        <v>-404441</v>
      </c>
      <c r="K91">
        <v>35.200000000000003</v>
      </c>
      <c r="L91" s="6">
        <f t="shared" si="5"/>
        <v>225280.00000000003</v>
      </c>
    </row>
    <row r="92" spans="1:12">
      <c r="A92">
        <v>91</v>
      </c>
      <c r="B92" s="6">
        <v>-5764</v>
      </c>
      <c r="C92">
        <v>-0.4</v>
      </c>
      <c r="D92" s="6">
        <f t="shared" si="3"/>
        <v>-2560</v>
      </c>
      <c r="E92">
        <v>91</v>
      </c>
      <c r="F92" s="6">
        <v>183065</v>
      </c>
      <c r="G92" s="1">
        <v>-34.1</v>
      </c>
      <c r="H92" s="6">
        <f t="shared" si="4"/>
        <v>-218240</v>
      </c>
      <c r="I92">
        <v>91</v>
      </c>
      <c r="J92" s="6">
        <v>-416181</v>
      </c>
      <c r="K92">
        <v>31</v>
      </c>
      <c r="L92" s="6">
        <f t="shared" si="5"/>
        <v>198400</v>
      </c>
    </row>
    <row r="93" spans="1:12">
      <c r="A93">
        <v>92</v>
      </c>
      <c r="B93" s="6">
        <v>-5606</v>
      </c>
      <c r="C93">
        <v>-0.4</v>
      </c>
      <c r="D93" s="6">
        <f t="shared" si="3"/>
        <v>-2560</v>
      </c>
      <c r="E93">
        <v>92</v>
      </c>
      <c r="F93" s="6">
        <v>188976</v>
      </c>
      <c r="G93" s="1">
        <v>-33.700000000000003</v>
      </c>
      <c r="H93" s="6">
        <f t="shared" si="4"/>
        <v>-215680.00000000003</v>
      </c>
      <c r="I93">
        <v>92</v>
      </c>
      <c r="J93" s="6">
        <v>-428015</v>
      </c>
      <c r="K93">
        <v>27.8</v>
      </c>
      <c r="L93" s="6">
        <f t="shared" si="5"/>
        <v>177920</v>
      </c>
    </row>
    <row r="94" spans="1:12">
      <c r="A94">
        <v>93</v>
      </c>
      <c r="B94" s="6">
        <v>-5404</v>
      </c>
      <c r="C94">
        <v>-0.4</v>
      </c>
      <c r="D94" s="6">
        <f t="shared" si="3"/>
        <v>-2560</v>
      </c>
      <c r="E94">
        <v>93</v>
      </c>
      <c r="F94" s="6">
        <v>196047</v>
      </c>
      <c r="G94" s="1">
        <v>-33.4</v>
      </c>
      <c r="H94" s="6">
        <f t="shared" si="4"/>
        <v>-213760</v>
      </c>
      <c r="I94">
        <v>93</v>
      </c>
      <c r="J94" s="6">
        <v>-433935</v>
      </c>
      <c r="K94">
        <v>25</v>
      </c>
      <c r="L94" s="6">
        <f t="shared" si="5"/>
        <v>160000</v>
      </c>
    </row>
    <row r="95" spans="1:12">
      <c r="A95">
        <v>94</v>
      </c>
      <c r="B95" s="6">
        <v>-5204</v>
      </c>
      <c r="C95">
        <v>-0.7</v>
      </c>
      <c r="D95" s="6">
        <f t="shared" si="3"/>
        <v>-4480</v>
      </c>
      <c r="E95">
        <v>94</v>
      </c>
      <c r="F95" s="6">
        <v>203717</v>
      </c>
      <c r="G95" s="1">
        <v>-33</v>
      </c>
      <c r="H95" s="6">
        <f t="shared" si="4"/>
        <v>-211200</v>
      </c>
      <c r="I95">
        <v>94</v>
      </c>
      <c r="J95" s="6">
        <v>-437212</v>
      </c>
      <c r="K95">
        <v>22.5</v>
      </c>
      <c r="L95" s="6">
        <f t="shared" si="5"/>
        <v>144000</v>
      </c>
    </row>
    <row r="96" spans="1:12">
      <c r="A96">
        <v>95</v>
      </c>
      <c r="B96" s="6">
        <v>-5076</v>
      </c>
      <c r="C96">
        <v>-1.1000000000000001</v>
      </c>
      <c r="D96" s="6">
        <f t="shared" si="3"/>
        <v>-7040.0000000000009</v>
      </c>
      <c r="E96">
        <v>95</v>
      </c>
      <c r="F96" s="6">
        <v>214865</v>
      </c>
      <c r="G96" s="1">
        <v>-31.6</v>
      </c>
      <c r="H96" s="6">
        <f t="shared" si="4"/>
        <v>-202240</v>
      </c>
      <c r="I96">
        <v>95</v>
      </c>
      <c r="J96" s="6">
        <v>-437828</v>
      </c>
      <c r="K96">
        <v>21.1</v>
      </c>
      <c r="L96" s="6">
        <f t="shared" si="5"/>
        <v>135040</v>
      </c>
    </row>
    <row r="97" spans="1:12">
      <c r="A97">
        <v>96</v>
      </c>
      <c r="B97" s="6">
        <v>-4357</v>
      </c>
      <c r="C97">
        <v>-1.1000000000000001</v>
      </c>
      <c r="D97" s="6">
        <f t="shared" si="3"/>
        <v>-7040.0000000000009</v>
      </c>
      <c r="E97">
        <v>96</v>
      </c>
      <c r="F97" s="6">
        <v>222731</v>
      </c>
      <c r="G97" s="1">
        <v>-30.9</v>
      </c>
      <c r="H97" s="6">
        <f t="shared" si="4"/>
        <v>-197760</v>
      </c>
      <c r="I97">
        <v>96</v>
      </c>
      <c r="J97" s="6">
        <v>-435800</v>
      </c>
      <c r="K97">
        <v>20.399999999999999</v>
      </c>
      <c r="L97" s="6">
        <f t="shared" si="5"/>
        <v>130559.99999999999</v>
      </c>
    </row>
    <row r="98" spans="1:12">
      <c r="A98">
        <v>97</v>
      </c>
      <c r="B98" s="6">
        <v>-3560</v>
      </c>
      <c r="C98">
        <v>-1.4</v>
      </c>
      <c r="D98" s="6">
        <f t="shared" si="3"/>
        <v>-8960</v>
      </c>
      <c r="E98">
        <v>97</v>
      </c>
      <c r="F98" s="6">
        <v>229442</v>
      </c>
      <c r="G98" s="1">
        <v>-29.8</v>
      </c>
      <c r="H98" s="6">
        <f t="shared" si="4"/>
        <v>-190720</v>
      </c>
      <c r="I98">
        <v>97</v>
      </c>
      <c r="J98" s="6">
        <v>-432118</v>
      </c>
      <c r="K98">
        <v>20.8</v>
      </c>
      <c r="L98" s="6">
        <f t="shared" si="5"/>
        <v>133120</v>
      </c>
    </row>
    <row r="99" spans="1:12">
      <c r="A99">
        <v>98</v>
      </c>
      <c r="B99" s="6">
        <v>-2681</v>
      </c>
      <c r="C99">
        <v>-1.4</v>
      </c>
      <c r="D99" s="6">
        <f t="shared" si="3"/>
        <v>-8960</v>
      </c>
      <c r="E99">
        <v>98</v>
      </c>
      <c r="F99" s="6">
        <v>238515</v>
      </c>
      <c r="G99" s="1">
        <v>-29.1</v>
      </c>
      <c r="H99" s="6">
        <f t="shared" si="4"/>
        <v>-186240</v>
      </c>
      <c r="I99">
        <v>98</v>
      </c>
      <c r="J99" s="6">
        <v>-422451</v>
      </c>
      <c r="K99">
        <v>21.8</v>
      </c>
      <c r="L99" s="6">
        <f t="shared" si="5"/>
        <v>139520</v>
      </c>
    </row>
    <row r="100" spans="1:12">
      <c r="A100">
        <v>99</v>
      </c>
      <c r="B100" s="6">
        <v>-1175</v>
      </c>
      <c r="C100">
        <v>-1.1000000000000001</v>
      </c>
      <c r="D100" s="6">
        <f t="shared" si="3"/>
        <v>-7040.0000000000009</v>
      </c>
      <c r="E100">
        <v>99</v>
      </c>
      <c r="F100" s="6">
        <v>243853</v>
      </c>
      <c r="G100" s="1">
        <v>-28.8</v>
      </c>
      <c r="H100" s="6">
        <f t="shared" si="4"/>
        <v>-184320</v>
      </c>
      <c r="I100">
        <v>99</v>
      </c>
      <c r="J100" s="6">
        <v>-414357</v>
      </c>
      <c r="K100">
        <v>24.3</v>
      </c>
      <c r="L100" s="6">
        <f t="shared" si="5"/>
        <v>155520</v>
      </c>
    </row>
    <row r="101" spans="1:12">
      <c r="A101">
        <v>100</v>
      </c>
      <c r="B101" s="6">
        <v>-88</v>
      </c>
      <c r="C101">
        <v>-0.7</v>
      </c>
      <c r="D101" s="6">
        <f t="shared" si="3"/>
        <v>-4480</v>
      </c>
      <c r="E101">
        <v>100</v>
      </c>
      <c r="F101" s="6">
        <v>248661</v>
      </c>
      <c r="G101" s="1">
        <v>-28.8</v>
      </c>
      <c r="H101" s="6">
        <f t="shared" si="4"/>
        <v>-184320</v>
      </c>
      <c r="I101">
        <v>100</v>
      </c>
      <c r="J101" s="6">
        <v>-407294</v>
      </c>
      <c r="K101">
        <v>26.4</v>
      </c>
      <c r="L101" s="6">
        <f t="shared" si="5"/>
        <v>168960</v>
      </c>
    </row>
    <row r="102" spans="1:12">
      <c r="A102">
        <v>101</v>
      </c>
      <c r="B102" s="6">
        <v>1395</v>
      </c>
      <c r="C102">
        <v>0</v>
      </c>
      <c r="D102" s="6">
        <f t="shared" si="3"/>
        <v>0</v>
      </c>
      <c r="E102">
        <v>101</v>
      </c>
      <c r="F102" s="6">
        <v>254923</v>
      </c>
      <c r="G102" s="1">
        <v>-28.4</v>
      </c>
      <c r="H102" s="6">
        <f t="shared" si="4"/>
        <v>-181760</v>
      </c>
      <c r="I102">
        <v>101</v>
      </c>
      <c r="J102" s="6">
        <v>-399325</v>
      </c>
      <c r="K102">
        <v>28.5</v>
      </c>
      <c r="L102" s="6">
        <f t="shared" si="5"/>
        <v>182400</v>
      </c>
    </row>
    <row r="103" spans="1:12">
      <c r="A103">
        <v>102</v>
      </c>
      <c r="B103" s="6">
        <v>2728</v>
      </c>
      <c r="C103">
        <v>0.7</v>
      </c>
      <c r="D103" s="6">
        <f t="shared" si="3"/>
        <v>4480</v>
      </c>
      <c r="E103">
        <v>102</v>
      </c>
      <c r="F103" s="6">
        <v>258735</v>
      </c>
      <c r="G103" s="1">
        <v>-28.8</v>
      </c>
      <c r="H103" s="6">
        <f t="shared" si="4"/>
        <v>-184320</v>
      </c>
      <c r="I103">
        <v>102</v>
      </c>
      <c r="J103" s="6">
        <v>-391268</v>
      </c>
      <c r="K103">
        <v>30.6</v>
      </c>
      <c r="L103" s="6">
        <f t="shared" si="5"/>
        <v>195840</v>
      </c>
    </row>
    <row r="104" spans="1:12">
      <c r="A104">
        <v>103</v>
      </c>
      <c r="B104" s="6">
        <v>3862</v>
      </c>
      <c r="C104">
        <v>2.1</v>
      </c>
      <c r="D104" s="6">
        <f t="shared" si="3"/>
        <v>13440</v>
      </c>
      <c r="E104">
        <v>103</v>
      </c>
      <c r="F104" s="6">
        <v>262387</v>
      </c>
      <c r="G104" s="1">
        <v>-28.4</v>
      </c>
      <c r="H104" s="6">
        <f t="shared" si="4"/>
        <v>-181760</v>
      </c>
      <c r="I104">
        <v>103</v>
      </c>
      <c r="J104" s="6">
        <v>-382952</v>
      </c>
      <c r="K104">
        <v>32.4</v>
      </c>
      <c r="L104" s="6">
        <f t="shared" si="5"/>
        <v>207360</v>
      </c>
    </row>
    <row r="105" spans="1:12">
      <c r="A105">
        <v>104</v>
      </c>
      <c r="B105" s="6">
        <v>4511</v>
      </c>
      <c r="C105">
        <v>3.1</v>
      </c>
      <c r="D105" s="6">
        <f t="shared" si="3"/>
        <v>19840</v>
      </c>
      <c r="E105">
        <v>104</v>
      </c>
      <c r="F105" s="6">
        <v>266297</v>
      </c>
      <c r="G105" s="1">
        <v>-28.1</v>
      </c>
      <c r="H105" s="6">
        <f t="shared" si="4"/>
        <v>-179840</v>
      </c>
      <c r="I105">
        <v>104</v>
      </c>
      <c r="J105" s="6">
        <v>-370346</v>
      </c>
      <c r="K105">
        <v>33.4</v>
      </c>
      <c r="L105" s="6">
        <f t="shared" si="5"/>
        <v>213760</v>
      </c>
    </row>
    <row r="106" spans="1:12">
      <c r="A106">
        <v>105</v>
      </c>
      <c r="B106" s="6">
        <v>4345</v>
      </c>
      <c r="C106">
        <v>4.9000000000000004</v>
      </c>
      <c r="D106" s="6">
        <f t="shared" si="3"/>
        <v>31360.000000000004</v>
      </c>
      <c r="E106">
        <v>105</v>
      </c>
      <c r="F106" s="6">
        <v>269220</v>
      </c>
      <c r="G106" s="1">
        <v>-27</v>
      </c>
      <c r="H106" s="6">
        <f t="shared" si="4"/>
        <v>-172800</v>
      </c>
      <c r="I106">
        <v>105</v>
      </c>
      <c r="J106" s="6">
        <v>-361792</v>
      </c>
      <c r="K106">
        <v>33.799999999999997</v>
      </c>
      <c r="L106" s="6">
        <f t="shared" si="5"/>
        <v>216319.99999999997</v>
      </c>
    </row>
    <row r="107" spans="1:12">
      <c r="A107">
        <v>106</v>
      </c>
      <c r="B107" s="6">
        <v>3112</v>
      </c>
      <c r="C107">
        <v>7</v>
      </c>
      <c r="D107" s="6">
        <f t="shared" si="3"/>
        <v>44800</v>
      </c>
      <c r="E107">
        <v>106</v>
      </c>
      <c r="F107" s="6">
        <v>271150</v>
      </c>
      <c r="G107" s="1">
        <v>-25.6</v>
      </c>
      <c r="H107" s="6">
        <f t="shared" si="4"/>
        <v>-163840</v>
      </c>
      <c r="I107">
        <v>106</v>
      </c>
      <c r="J107" s="6">
        <v>-353303</v>
      </c>
      <c r="K107">
        <v>33.799999999999997</v>
      </c>
      <c r="L107" s="6">
        <f t="shared" si="5"/>
        <v>216319.99999999997</v>
      </c>
    </row>
    <row r="108" spans="1:12">
      <c r="A108">
        <v>107</v>
      </c>
      <c r="B108" s="6">
        <v>1421</v>
      </c>
      <c r="C108">
        <v>8.8000000000000007</v>
      </c>
      <c r="D108" s="6">
        <f t="shared" si="3"/>
        <v>56320.000000000007</v>
      </c>
      <c r="E108">
        <v>107</v>
      </c>
      <c r="F108" s="6">
        <v>272314</v>
      </c>
      <c r="G108" s="1">
        <v>-24.2</v>
      </c>
      <c r="H108" s="6">
        <f t="shared" si="4"/>
        <v>-154880</v>
      </c>
      <c r="I108">
        <v>107</v>
      </c>
      <c r="J108" s="6">
        <v>-339886</v>
      </c>
      <c r="K108">
        <v>33.4</v>
      </c>
      <c r="L108" s="6">
        <f t="shared" si="5"/>
        <v>213760</v>
      </c>
    </row>
    <row r="109" spans="1:12">
      <c r="A109">
        <v>108</v>
      </c>
      <c r="B109" s="6">
        <v>-851</v>
      </c>
      <c r="C109">
        <v>10.9</v>
      </c>
      <c r="D109" s="6">
        <f t="shared" si="3"/>
        <v>69760</v>
      </c>
      <c r="E109">
        <v>108</v>
      </c>
      <c r="F109" s="6">
        <v>272118</v>
      </c>
      <c r="G109" s="1">
        <v>-23.2</v>
      </c>
      <c r="H109" s="6">
        <f t="shared" si="4"/>
        <v>-148480</v>
      </c>
      <c r="I109">
        <v>108</v>
      </c>
      <c r="J109" s="6">
        <v>-330836</v>
      </c>
      <c r="K109">
        <v>33.1</v>
      </c>
      <c r="L109" s="6">
        <f t="shared" si="5"/>
        <v>211840</v>
      </c>
    </row>
    <row r="110" spans="1:12">
      <c r="A110">
        <v>109</v>
      </c>
      <c r="B110" s="6">
        <v>-5416</v>
      </c>
      <c r="C110">
        <v>13</v>
      </c>
      <c r="D110" s="6">
        <f t="shared" si="3"/>
        <v>83200</v>
      </c>
      <c r="E110">
        <v>109</v>
      </c>
      <c r="F110" s="6">
        <v>271119</v>
      </c>
      <c r="G110" s="1">
        <v>-21.8</v>
      </c>
      <c r="H110" s="6">
        <f t="shared" si="4"/>
        <v>-139520</v>
      </c>
      <c r="I110">
        <v>109</v>
      </c>
      <c r="J110" s="6">
        <v>-322160</v>
      </c>
      <c r="K110">
        <v>32.4</v>
      </c>
      <c r="L110" s="6">
        <f t="shared" si="5"/>
        <v>207360</v>
      </c>
    </row>
    <row r="111" spans="1:12">
      <c r="A111">
        <v>110</v>
      </c>
      <c r="B111" s="6">
        <v>-9749</v>
      </c>
      <c r="C111">
        <v>15.1</v>
      </c>
      <c r="D111" s="6">
        <f t="shared" si="3"/>
        <v>96640</v>
      </c>
      <c r="E111">
        <v>110</v>
      </c>
      <c r="F111" s="6">
        <v>268125</v>
      </c>
      <c r="G111" s="1">
        <v>-20.3</v>
      </c>
      <c r="H111" s="6">
        <f t="shared" si="4"/>
        <v>-129920</v>
      </c>
      <c r="I111">
        <v>110</v>
      </c>
      <c r="J111" s="6">
        <v>-308621</v>
      </c>
      <c r="K111">
        <v>31.7</v>
      </c>
      <c r="L111" s="6">
        <f t="shared" si="5"/>
        <v>202880</v>
      </c>
    </row>
    <row r="112" spans="1:12">
      <c r="A112">
        <v>111</v>
      </c>
      <c r="B112" s="6">
        <v>-15039</v>
      </c>
      <c r="C112">
        <v>16.899999999999999</v>
      </c>
      <c r="D112" s="6">
        <f t="shared" si="3"/>
        <v>108159.99999999999</v>
      </c>
      <c r="E112">
        <v>111</v>
      </c>
      <c r="F112" s="6">
        <v>264888</v>
      </c>
      <c r="G112" s="1">
        <v>-18.899999999999999</v>
      </c>
      <c r="H112" s="6">
        <f t="shared" si="4"/>
        <v>-120959.99999999999</v>
      </c>
      <c r="I112">
        <v>111</v>
      </c>
      <c r="J112" s="6">
        <v>-298816</v>
      </c>
      <c r="K112">
        <v>31</v>
      </c>
      <c r="L112" s="6">
        <f t="shared" si="5"/>
        <v>198400</v>
      </c>
    </row>
    <row r="113" spans="1:12">
      <c r="A113">
        <v>112</v>
      </c>
      <c r="B113" s="6">
        <v>-20988</v>
      </c>
      <c r="C113">
        <v>18.600000000000001</v>
      </c>
      <c r="D113" s="6">
        <f t="shared" si="3"/>
        <v>119040.00000000001</v>
      </c>
      <c r="E113">
        <v>112</v>
      </c>
      <c r="F113" s="6">
        <v>261078</v>
      </c>
      <c r="G113" s="1">
        <v>-17.2</v>
      </c>
      <c r="H113" s="6">
        <f t="shared" si="4"/>
        <v>-110080</v>
      </c>
      <c r="I113">
        <v>112</v>
      </c>
      <c r="J113" s="6">
        <v>-289146</v>
      </c>
      <c r="K113">
        <v>30.3</v>
      </c>
      <c r="L113" s="6">
        <f t="shared" si="5"/>
        <v>193920</v>
      </c>
    </row>
    <row r="114" spans="1:12">
      <c r="A114">
        <v>113</v>
      </c>
      <c r="B114" s="6">
        <v>-31545</v>
      </c>
      <c r="C114">
        <v>20.399999999999999</v>
      </c>
      <c r="D114" s="6">
        <f t="shared" si="3"/>
        <v>130559.99999999999</v>
      </c>
      <c r="E114">
        <v>113</v>
      </c>
      <c r="F114" s="6">
        <v>252538</v>
      </c>
      <c r="G114" s="1">
        <v>-15.8</v>
      </c>
      <c r="H114" s="6">
        <f t="shared" si="4"/>
        <v>-101120</v>
      </c>
      <c r="I114">
        <v>113</v>
      </c>
      <c r="J114" s="6">
        <v>-275115</v>
      </c>
      <c r="K114">
        <v>29.6</v>
      </c>
      <c r="L114" s="6">
        <f t="shared" si="5"/>
        <v>189440</v>
      </c>
    </row>
    <row r="115" spans="1:12">
      <c r="A115">
        <v>114</v>
      </c>
      <c r="B115" s="6">
        <v>-43348</v>
      </c>
      <c r="C115">
        <v>21.8</v>
      </c>
      <c r="D115" s="6">
        <f t="shared" si="3"/>
        <v>139520</v>
      </c>
      <c r="E115">
        <v>114</v>
      </c>
      <c r="F115" s="6">
        <v>247046</v>
      </c>
      <c r="G115" s="1">
        <v>-14.4</v>
      </c>
      <c r="H115" s="6">
        <f t="shared" si="4"/>
        <v>-92160</v>
      </c>
      <c r="I115">
        <v>114</v>
      </c>
      <c r="J115" s="6">
        <v>-265772</v>
      </c>
      <c r="K115">
        <v>28.5</v>
      </c>
      <c r="L115" s="6">
        <f t="shared" si="5"/>
        <v>182400</v>
      </c>
    </row>
    <row r="116" spans="1:12">
      <c r="A116">
        <v>115</v>
      </c>
      <c r="B116" s="6">
        <v>-52034</v>
      </c>
      <c r="C116">
        <v>23.5</v>
      </c>
      <c r="D116" s="6">
        <f t="shared" si="3"/>
        <v>150400</v>
      </c>
      <c r="E116">
        <v>115</v>
      </c>
      <c r="F116" s="6">
        <v>239528</v>
      </c>
      <c r="G116" s="1">
        <v>-13</v>
      </c>
      <c r="H116" s="6">
        <f t="shared" si="4"/>
        <v>-83200</v>
      </c>
      <c r="I116">
        <v>115</v>
      </c>
      <c r="J116" s="6">
        <v>-256080</v>
      </c>
      <c r="K116">
        <v>27.5</v>
      </c>
      <c r="L116" s="6">
        <f t="shared" si="5"/>
        <v>176000</v>
      </c>
    </row>
    <row r="117" spans="1:12">
      <c r="A117">
        <v>116</v>
      </c>
      <c r="B117" s="6">
        <v>-60587</v>
      </c>
      <c r="C117">
        <v>24.9</v>
      </c>
      <c r="D117" s="6">
        <f t="shared" si="3"/>
        <v>159360</v>
      </c>
      <c r="E117">
        <v>116</v>
      </c>
      <c r="F117" s="6">
        <v>231659</v>
      </c>
      <c r="G117" s="1">
        <v>-11.6</v>
      </c>
      <c r="H117" s="6">
        <f t="shared" si="4"/>
        <v>-74240</v>
      </c>
      <c r="I117">
        <v>116</v>
      </c>
      <c r="J117" s="6">
        <v>-241554</v>
      </c>
      <c r="K117">
        <v>26.1</v>
      </c>
      <c r="L117" s="6">
        <f t="shared" si="5"/>
        <v>167040</v>
      </c>
    </row>
    <row r="118" spans="1:12">
      <c r="A118">
        <v>117</v>
      </c>
      <c r="B118" s="6">
        <v>-77945</v>
      </c>
      <c r="C118">
        <v>26.3</v>
      </c>
      <c r="D118" s="6">
        <f t="shared" si="3"/>
        <v>168320</v>
      </c>
      <c r="E118">
        <v>117</v>
      </c>
      <c r="F118" s="6">
        <v>222545</v>
      </c>
      <c r="G118" s="1">
        <v>-10.1</v>
      </c>
      <c r="H118" s="6">
        <f t="shared" si="4"/>
        <v>-64640</v>
      </c>
      <c r="I118">
        <v>117</v>
      </c>
      <c r="J118" s="6">
        <v>-231580</v>
      </c>
      <c r="K118">
        <v>25</v>
      </c>
      <c r="L118" s="6">
        <f t="shared" si="5"/>
        <v>160000</v>
      </c>
    </row>
    <row r="119" spans="1:12">
      <c r="A119">
        <v>118</v>
      </c>
      <c r="B119" s="6">
        <v>-85651</v>
      </c>
      <c r="C119">
        <v>27.8</v>
      </c>
      <c r="D119" s="6">
        <f t="shared" si="3"/>
        <v>177920</v>
      </c>
      <c r="E119">
        <v>118</v>
      </c>
      <c r="F119" s="6">
        <v>213531</v>
      </c>
      <c r="G119" s="1">
        <v>-9.8000000000000007</v>
      </c>
      <c r="H119" s="6">
        <f t="shared" si="4"/>
        <v>-62720.000000000007</v>
      </c>
      <c r="I119">
        <v>118</v>
      </c>
      <c r="J119" s="6">
        <v>-222881</v>
      </c>
      <c r="K119">
        <v>23.9</v>
      </c>
      <c r="L119" s="6">
        <f t="shared" si="5"/>
        <v>152960</v>
      </c>
    </row>
    <row r="120" spans="1:12">
      <c r="A120">
        <v>119</v>
      </c>
      <c r="B120" s="6">
        <v>-93010</v>
      </c>
      <c r="C120">
        <v>28.5</v>
      </c>
      <c r="D120" s="6">
        <f t="shared" si="3"/>
        <v>182400</v>
      </c>
      <c r="E120">
        <v>119</v>
      </c>
      <c r="F120" s="6">
        <v>203731</v>
      </c>
      <c r="G120" s="1">
        <v>-8.6999999999999993</v>
      </c>
      <c r="H120" s="6">
        <f t="shared" si="4"/>
        <v>-55679.999999999993</v>
      </c>
      <c r="I120">
        <v>119</v>
      </c>
      <c r="J120" s="6">
        <v>-208863</v>
      </c>
      <c r="K120">
        <v>22.5</v>
      </c>
      <c r="L120" s="6">
        <f t="shared" si="5"/>
        <v>144000</v>
      </c>
    </row>
    <row r="121" spans="1:12">
      <c r="A121">
        <v>120</v>
      </c>
      <c r="B121" s="6">
        <v>-100372</v>
      </c>
      <c r="C121">
        <v>29.2</v>
      </c>
      <c r="D121" s="6">
        <f t="shared" si="3"/>
        <v>186880</v>
      </c>
      <c r="E121">
        <v>120</v>
      </c>
      <c r="F121" s="6">
        <v>187844</v>
      </c>
      <c r="G121" s="1">
        <v>-7.3</v>
      </c>
      <c r="H121" s="6">
        <f t="shared" si="4"/>
        <v>-46720</v>
      </c>
      <c r="I121">
        <v>120</v>
      </c>
      <c r="J121" s="6">
        <v>-199059</v>
      </c>
      <c r="K121">
        <v>21.1</v>
      </c>
      <c r="L121" s="6">
        <f t="shared" si="5"/>
        <v>135040</v>
      </c>
    </row>
    <row r="122" spans="1:12">
      <c r="A122">
        <v>121</v>
      </c>
      <c r="B122" s="6">
        <v>-107784</v>
      </c>
      <c r="C122">
        <v>29.5</v>
      </c>
      <c r="D122" s="6">
        <f t="shared" si="3"/>
        <v>188800</v>
      </c>
      <c r="E122">
        <v>121</v>
      </c>
      <c r="F122" s="6">
        <v>179973</v>
      </c>
      <c r="G122" s="1">
        <v>-6.3</v>
      </c>
      <c r="H122" s="6">
        <f t="shared" si="4"/>
        <v>-40320</v>
      </c>
      <c r="I122">
        <v>121</v>
      </c>
      <c r="J122" s="6">
        <v>-189390</v>
      </c>
      <c r="K122">
        <v>20.399999999999999</v>
      </c>
      <c r="L122" s="6">
        <f t="shared" si="5"/>
        <v>130559.99999999999</v>
      </c>
    </row>
    <row r="123" spans="1:12">
      <c r="A123">
        <v>122</v>
      </c>
      <c r="B123" s="6">
        <v>-113913</v>
      </c>
      <c r="C123">
        <v>29.5</v>
      </c>
      <c r="D123" s="6">
        <f t="shared" si="3"/>
        <v>188800</v>
      </c>
      <c r="E123">
        <v>122</v>
      </c>
      <c r="F123" s="6">
        <v>170284</v>
      </c>
      <c r="G123" s="1">
        <v>-4.9000000000000004</v>
      </c>
      <c r="H123" s="6">
        <f t="shared" si="4"/>
        <v>-31360.000000000004</v>
      </c>
      <c r="I123">
        <v>122</v>
      </c>
      <c r="J123" s="6">
        <v>-177017</v>
      </c>
      <c r="K123">
        <v>19.399999999999999</v>
      </c>
      <c r="L123" s="6">
        <f t="shared" si="5"/>
        <v>124159.99999999999</v>
      </c>
    </row>
    <row r="124" spans="1:12">
      <c r="A124">
        <v>123</v>
      </c>
      <c r="B124" s="6">
        <v>-120202</v>
      </c>
      <c r="C124">
        <v>29.2</v>
      </c>
      <c r="D124" s="6">
        <f t="shared" si="3"/>
        <v>186880</v>
      </c>
      <c r="E124">
        <v>123</v>
      </c>
      <c r="F124" s="6">
        <v>159101</v>
      </c>
      <c r="G124" s="1">
        <v>-4.2</v>
      </c>
      <c r="H124" s="6">
        <f t="shared" si="4"/>
        <v>-26880</v>
      </c>
      <c r="I124">
        <v>123</v>
      </c>
      <c r="J124" s="6">
        <v>-166595</v>
      </c>
      <c r="K124">
        <v>19</v>
      </c>
      <c r="L124" s="6">
        <f t="shared" si="5"/>
        <v>121600</v>
      </c>
    </row>
    <row r="125" spans="1:12">
      <c r="A125">
        <v>124</v>
      </c>
      <c r="B125" s="6">
        <v>-126192</v>
      </c>
      <c r="C125">
        <v>28.8</v>
      </c>
      <c r="D125" s="6">
        <f t="shared" si="3"/>
        <v>184320</v>
      </c>
      <c r="E125">
        <v>124</v>
      </c>
      <c r="F125" s="6">
        <v>149325</v>
      </c>
      <c r="G125" s="1">
        <v>-3.1</v>
      </c>
      <c r="H125" s="6">
        <f t="shared" si="4"/>
        <v>-19840</v>
      </c>
      <c r="I125">
        <v>124</v>
      </c>
      <c r="J125" s="6">
        <v>-157398</v>
      </c>
      <c r="K125">
        <v>23.2</v>
      </c>
      <c r="L125" s="6">
        <f t="shared" si="5"/>
        <v>148480</v>
      </c>
    </row>
    <row r="126" spans="1:12">
      <c r="A126">
        <v>125</v>
      </c>
      <c r="B126" s="6">
        <v>-133015</v>
      </c>
      <c r="C126">
        <v>28.1</v>
      </c>
      <c r="D126" s="6">
        <f t="shared" si="3"/>
        <v>179840</v>
      </c>
      <c r="E126">
        <v>125</v>
      </c>
      <c r="F126" s="6">
        <v>139457</v>
      </c>
      <c r="G126" s="1">
        <v>-2.4</v>
      </c>
      <c r="H126" s="6">
        <f t="shared" si="4"/>
        <v>-15360</v>
      </c>
      <c r="I126">
        <v>125</v>
      </c>
      <c r="J126" s="6">
        <v>-137622</v>
      </c>
      <c r="K126">
        <v>23.9</v>
      </c>
      <c r="L126" s="6">
        <f t="shared" si="5"/>
        <v>152960</v>
      </c>
    </row>
    <row r="127" spans="1:12">
      <c r="A127">
        <v>126</v>
      </c>
      <c r="B127" s="6">
        <v>-140225</v>
      </c>
      <c r="C127">
        <v>27.4</v>
      </c>
      <c r="D127" s="6">
        <f t="shared" si="3"/>
        <v>175360</v>
      </c>
      <c r="E127">
        <v>126</v>
      </c>
      <c r="F127" s="6">
        <v>129234</v>
      </c>
      <c r="G127" s="1">
        <v>-1.7</v>
      </c>
      <c r="H127" s="6">
        <f t="shared" si="4"/>
        <v>-10880</v>
      </c>
      <c r="I127">
        <v>126</v>
      </c>
      <c r="J127" s="6">
        <v>-127307</v>
      </c>
      <c r="K127">
        <v>24.6</v>
      </c>
      <c r="L127" s="6">
        <f t="shared" si="5"/>
        <v>157440</v>
      </c>
    </row>
    <row r="128" spans="1:12">
      <c r="A128">
        <v>127</v>
      </c>
      <c r="B128" s="6">
        <v>-148296</v>
      </c>
      <c r="C128">
        <v>26.3</v>
      </c>
      <c r="D128" s="6">
        <f t="shared" si="3"/>
        <v>168320</v>
      </c>
      <c r="E128">
        <v>127</v>
      </c>
      <c r="F128" s="6">
        <v>115758</v>
      </c>
      <c r="G128" s="1">
        <v>-1.4</v>
      </c>
      <c r="H128" s="6">
        <f t="shared" si="4"/>
        <v>-8960</v>
      </c>
      <c r="I128">
        <v>127</v>
      </c>
      <c r="J128" s="6">
        <v>-117032</v>
      </c>
      <c r="K128">
        <v>26.1</v>
      </c>
      <c r="L128" s="6">
        <f t="shared" si="5"/>
        <v>167040</v>
      </c>
    </row>
    <row r="129" spans="1:12">
      <c r="A129">
        <v>128</v>
      </c>
      <c r="B129" s="6">
        <v>-162578</v>
      </c>
      <c r="C129">
        <v>25.3</v>
      </c>
      <c r="D129" s="6">
        <f t="shared" si="3"/>
        <v>161920</v>
      </c>
      <c r="E129">
        <v>128</v>
      </c>
      <c r="F129" s="6">
        <v>107328</v>
      </c>
      <c r="G129" s="1">
        <v>-1</v>
      </c>
      <c r="H129" s="6">
        <f t="shared" si="4"/>
        <v>-6400</v>
      </c>
      <c r="I129">
        <v>128</v>
      </c>
      <c r="J129" s="6">
        <v>-108549</v>
      </c>
      <c r="K129">
        <v>28.9</v>
      </c>
      <c r="L129" s="6">
        <f t="shared" si="5"/>
        <v>184960</v>
      </c>
    </row>
    <row r="130" spans="1:12">
      <c r="A130">
        <v>129</v>
      </c>
      <c r="B130" s="6">
        <v>-172991</v>
      </c>
      <c r="C130">
        <v>24.6</v>
      </c>
      <c r="D130" s="6">
        <f t="shared" si="3"/>
        <v>157440</v>
      </c>
      <c r="E130">
        <v>129</v>
      </c>
      <c r="F130" s="6">
        <v>98800</v>
      </c>
      <c r="G130" s="1">
        <v>-1</v>
      </c>
      <c r="H130" s="6">
        <f t="shared" si="4"/>
        <v>-6400</v>
      </c>
      <c r="I130">
        <v>129</v>
      </c>
      <c r="J130" s="6">
        <v>-99757</v>
      </c>
      <c r="K130">
        <v>31.3</v>
      </c>
      <c r="L130" s="6">
        <f t="shared" si="5"/>
        <v>200320</v>
      </c>
    </row>
    <row r="131" spans="1:12">
      <c r="A131">
        <v>130</v>
      </c>
      <c r="B131" s="6">
        <v>-180295</v>
      </c>
      <c r="C131">
        <v>24.2</v>
      </c>
      <c r="D131" s="6">
        <f t="shared" ref="D131:D194" si="6">C131*6400</f>
        <v>154880</v>
      </c>
      <c r="E131">
        <v>130</v>
      </c>
      <c r="F131" s="6">
        <v>87128</v>
      </c>
      <c r="G131" s="1">
        <v>-1.7</v>
      </c>
      <c r="H131" s="6">
        <f t="shared" ref="H131:H194" si="7">G131*6400</f>
        <v>-10880</v>
      </c>
      <c r="I131">
        <v>130</v>
      </c>
      <c r="J131" s="6">
        <v>-91748</v>
      </c>
      <c r="K131">
        <v>30.3</v>
      </c>
      <c r="L131" s="6">
        <f t="shared" ref="L131:L194" si="8">K131*6400</f>
        <v>193920</v>
      </c>
    </row>
    <row r="132" spans="1:12">
      <c r="A132">
        <v>131</v>
      </c>
      <c r="B132" s="6">
        <v>-189768</v>
      </c>
      <c r="C132">
        <v>24.2</v>
      </c>
      <c r="D132" s="6">
        <f t="shared" si="6"/>
        <v>154880</v>
      </c>
      <c r="E132">
        <v>131</v>
      </c>
      <c r="F132" s="6">
        <v>77988</v>
      </c>
      <c r="G132" s="1">
        <v>-2.8</v>
      </c>
      <c r="H132" s="6">
        <f t="shared" si="7"/>
        <v>-17920</v>
      </c>
      <c r="I132">
        <v>131</v>
      </c>
      <c r="J132" s="6">
        <v>-81412</v>
      </c>
      <c r="K132">
        <v>34.799999999999997</v>
      </c>
      <c r="L132" s="6">
        <f t="shared" si="8"/>
        <v>222719.99999999997</v>
      </c>
    </row>
    <row r="133" spans="1:12">
      <c r="A133">
        <v>132</v>
      </c>
      <c r="B133" s="6">
        <v>-196949</v>
      </c>
      <c r="C133">
        <v>24.2</v>
      </c>
      <c r="D133" s="6">
        <f t="shared" si="6"/>
        <v>154880</v>
      </c>
      <c r="E133">
        <v>132</v>
      </c>
      <c r="F133" s="6">
        <v>70429</v>
      </c>
      <c r="G133" s="1">
        <v>-4.5</v>
      </c>
      <c r="H133" s="6">
        <f t="shared" si="7"/>
        <v>-28800</v>
      </c>
      <c r="I133">
        <v>132</v>
      </c>
      <c r="J133" s="6">
        <v>-75028</v>
      </c>
      <c r="K133">
        <v>40.5</v>
      </c>
      <c r="L133" s="6">
        <f t="shared" si="8"/>
        <v>259200</v>
      </c>
    </row>
    <row r="134" spans="1:12">
      <c r="A134">
        <v>133</v>
      </c>
      <c r="B134" s="6">
        <v>-201958</v>
      </c>
      <c r="C134">
        <v>24.2</v>
      </c>
      <c r="D134" s="6">
        <f t="shared" si="6"/>
        <v>154880</v>
      </c>
      <c r="E134">
        <v>133</v>
      </c>
      <c r="F134" s="6">
        <v>56186</v>
      </c>
      <c r="G134" s="1">
        <v>-6.6</v>
      </c>
      <c r="H134" s="6">
        <f t="shared" si="7"/>
        <v>-42240</v>
      </c>
      <c r="I134">
        <v>133</v>
      </c>
      <c r="J134" s="6">
        <v>-70604</v>
      </c>
      <c r="K134">
        <v>47.1</v>
      </c>
      <c r="L134" s="6">
        <f t="shared" si="8"/>
        <v>301440</v>
      </c>
    </row>
    <row r="135" spans="1:12">
      <c r="A135">
        <v>134</v>
      </c>
      <c r="B135" s="6">
        <v>-208785</v>
      </c>
      <c r="C135">
        <v>23.9</v>
      </c>
      <c r="D135" s="6">
        <f t="shared" si="6"/>
        <v>152960</v>
      </c>
      <c r="E135">
        <v>134</v>
      </c>
      <c r="F135" s="6">
        <v>42373</v>
      </c>
      <c r="G135" s="1">
        <v>-9.4</v>
      </c>
      <c r="H135" s="6">
        <f t="shared" si="7"/>
        <v>-60160</v>
      </c>
      <c r="I135">
        <v>134</v>
      </c>
      <c r="J135" s="6">
        <v>-68398</v>
      </c>
      <c r="K135">
        <v>53.1</v>
      </c>
      <c r="L135" s="6">
        <f t="shared" si="8"/>
        <v>339840</v>
      </c>
    </row>
    <row r="136" spans="1:12">
      <c r="A136">
        <v>135</v>
      </c>
      <c r="B136" s="6">
        <v>-212336</v>
      </c>
      <c r="C136">
        <v>23.5</v>
      </c>
      <c r="D136" s="6">
        <f t="shared" si="6"/>
        <v>150400</v>
      </c>
      <c r="E136">
        <v>135</v>
      </c>
      <c r="F136" s="6">
        <v>30559</v>
      </c>
      <c r="G136" s="1">
        <v>-12.6</v>
      </c>
      <c r="H136" s="6">
        <f t="shared" si="7"/>
        <v>-80640</v>
      </c>
      <c r="I136">
        <v>135</v>
      </c>
      <c r="J136" s="6">
        <v>-69908</v>
      </c>
      <c r="K136">
        <v>59.8</v>
      </c>
      <c r="L136" s="6">
        <f t="shared" si="8"/>
        <v>382720</v>
      </c>
    </row>
    <row r="137" spans="1:12">
      <c r="A137">
        <v>136</v>
      </c>
      <c r="B137" s="6">
        <v>-215348</v>
      </c>
      <c r="C137">
        <v>22.5</v>
      </c>
      <c r="D137" s="6">
        <f t="shared" si="6"/>
        <v>144000</v>
      </c>
      <c r="E137">
        <v>136</v>
      </c>
      <c r="F137" s="6">
        <v>17656</v>
      </c>
      <c r="G137" s="1">
        <v>-15.4</v>
      </c>
      <c r="H137" s="6">
        <f t="shared" si="7"/>
        <v>-98560</v>
      </c>
      <c r="I137">
        <v>136</v>
      </c>
      <c r="J137" s="6">
        <v>-73717</v>
      </c>
      <c r="K137">
        <v>66.099999999999994</v>
      </c>
      <c r="L137" s="6">
        <f t="shared" si="8"/>
        <v>423039.99999999994</v>
      </c>
    </row>
    <row r="138" spans="1:12">
      <c r="A138">
        <v>137</v>
      </c>
      <c r="B138" s="6">
        <v>-218803</v>
      </c>
      <c r="C138">
        <v>21.1</v>
      </c>
      <c r="D138" s="6">
        <f t="shared" si="6"/>
        <v>135040</v>
      </c>
      <c r="E138">
        <v>137</v>
      </c>
      <c r="F138" s="6">
        <v>11000</v>
      </c>
      <c r="G138" s="1">
        <v>-17.899999999999999</v>
      </c>
      <c r="H138" s="6">
        <f t="shared" si="7"/>
        <v>-114559.99999999999</v>
      </c>
      <c r="I138">
        <v>137</v>
      </c>
      <c r="J138" s="6">
        <v>-85743</v>
      </c>
      <c r="K138">
        <v>71.099999999999994</v>
      </c>
      <c r="L138" s="6">
        <f t="shared" si="8"/>
        <v>455039.99999999994</v>
      </c>
    </row>
    <row r="139" spans="1:12">
      <c r="A139">
        <v>138</v>
      </c>
      <c r="B139" s="6">
        <v>-219458</v>
      </c>
      <c r="C139">
        <v>19.3</v>
      </c>
      <c r="D139" s="6">
        <f t="shared" si="6"/>
        <v>123520</v>
      </c>
      <c r="E139">
        <v>138</v>
      </c>
      <c r="F139" s="6">
        <v>6770</v>
      </c>
      <c r="G139" s="1">
        <v>-20.3</v>
      </c>
      <c r="H139" s="6">
        <f t="shared" si="7"/>
        <v>-129920</v>
      </c>
      <c r="I139">
        <v>138</v>
      </c>
      <c r="J139" s="6">
        <v>-97098</v>
      </c>
      <c r="K139">
        <v>73.900000000000006</v>
      </c>
      <c r="L139" s="6">
        <f t="shared" si="8"/>
        <v>472960.00000000006</v>
      </c>
    </row>
    <row r="140" spans="1:12">
      <c r="A140">
        <v>139</v>
      </c>
      <c r="B140" s="6">
        <v>-219289</v>
      </c>
      <c r="C140">
        <v>17.899999999999999</v>
      </c>
      <c r="D140" s="6">
        <f t="shared" si="6"/>
        <v>114559.99999999999</v>
      </c>
      <c r="E140">
        <v>139</v>
      </c>
      <c r="F140" s="6">
        <v>3613</v>
      </c>
      <c r="G140" s="1">
        <v>-22.5</v>
      </c>
      <c r="H140" s="6">
        <f t="shared" si="7"/>
        <v>-144000</v>
      </c>
      <c r="I140">
        <v>139</v>
      </c>
      <c r="J140" s="6">
        <v>-110194</v>
      </c>
      <c r="K140">
        <v>76.3</v>
      </c>
      <c r="L140" s="6">
        <f t="shared" si="8"/>
        <v>488320</v>
      </c>
    </row>
    <row r="141" spans="1:12">
      <c r="A141">
        <v>140</v>
      </c>
      <c r="B141" s="6">
        <v>-216909</v>
      </c>
      <c r="C141">
        <v>16.2</v>
      </c>
      <c r="D141" s="6">
        <f t="shared" si="6"/>
        <v>103680</v>
      </c>
      <c r="E141">
        <v>140</v>
      </c>
      <c r="F141" s="6">
        <v>3580</v>
      </c>
      <c r="G141" s="1">
        <v>-24.6</v>
      </c>
      <c r="H141" s="6">
        <f t="shared" si="7"/>
        <v>-157440</v>
      </c>
      <c r="I141">
        <v>140</v>
      </c>
      <c r="J141" s="6">
        <v>-133678</v>
      </c>
      <c r="K141">
        <v>76.7</v>
      </c>
      <c r="L141" s="6">
        <f t="shared" si="8"/>
        <v>490880</v>
      </c>
    </row>
    <row r="142" spans="1:12">
      <c r="A142">
        <v>141</v>
      </c>
      <c r="B142" s="6">
        <v>-214208</v>
      </c>
      <c r="C142">
        <v>14.4</v>
      </c>
      <c r="D142" s="6">
        <f t="shared" si="6"/>
        <v>92160</v>
      </c>
      <c r="E142">
        <v>141</v>
      </c>
      <c r="F142" s="6">
        <v>4775</v>
      </c>
      <c r="G142" s="1">
        <v>-26</v>
      </c>
      <c r="H142" s="6">
        <f t="shared" si="7"/>
        <v>-166400</v>
      </c>
      <c r="I142">
        <v>141</v>
      </c>
      <c r="J142" s="6">
        <v>-155781</v>
      </c>
      <c r="K142">
        <v>76</v>
      </c>
      <c r="L142" s="6">
        <f t="shared" si="8"/>
        <v>486400</v>
      </c>
    </row>
    <row r="143" spans="1:12">
      <c r="A143">
        <v>142</v>
      </c>
      <c r="B143" s="6">
        <v>-208704</v>
      </c>
      <c r="C143">
        <v>13</v>
      </c>
      <c r="D143" s="6">
        <f t="shared" si="6"/>
        <v>83200</v>
      </c>
      <c r="E143">
        <v>142</v>
      </c>
      <c r="F143" s="6">
        <v>7316</v>
      </c>
      <c r="G143" s="1">
        <v>-27.4</v>
      </c>
      <c r="H143" s="6">
        <f t="shared" si="7"/>
        <v>-175360</v>
      </c>
      <c r="I143">
        <v>142</v>
      </c>
      <c r="J143" s="6">
        <v>-176436</v>
      </c>
      <c r="K143">
        <v>73.900000000000006</v>
      </c>
      <c r="L143" s="6">
        <f t="shared" si="8"/>
        <v>472960.00000000006</v>
      </c>
    </row>
    <row r="144" spans="1:12">
      <c r="A144">
        <v>143</v>
      </c>
      <c r="B144" s="6">
        <v>-204287</v>
      </c>
      <c r="C144">
        <v>11.2</v>
      </c>
      <c r="D144" s="6">
        <f t="shared" si="6"/>
        <v>71680</v>
      </c>
      <c r="E144">
        <v>143</v>
      </c>
      <c r="F144" s="6">
        <v>10814</v>
      </c>
      <c r="G144" s="1">
        <v>-28.8</v>
      </c>
      <c r="H144" s="6">
        <f t="shared" si="7"/>
        <v>-184320</v>
      </c>
      <c r="I144">
        <v>143</v>
      </c>
      <c r="J144" s="6">
        <v>-206949</v>
      </c>
      <c r="K144">
        <v>70.7</v>
      </c>
      <c r="L144" s="6">
        <f t="shared" si="8"/>
        <v>452480</v>
      </c>
    </row>
    <row r="145" spans="1:12">
      <c r="A145">
        <v>144</v>
      </c>
      <c r="B145" s="6">
        <v>-199516</v>
      </c>
      <c r="C145">
        <v>9.5</v>
      </c>
      <c r="D145" s="6">
        <f t="shared" si="6"/>
        <v>60800</v>
      </c>
      <c r="E145">
        <v>144</v>
      </c>
      <c r="F145" s="6">
        <v>14935</v>
      </c>
      <c r="G145" s="1">
        <v>-29.8</v>
      </c>
      <c r="H145" s="6">
        <f t="shared" si="7"/>
        <v>-190720</v>
      </c>
      <c r="I145">
        <v>144</v>
      </c>
      <c r="J145" s="6">
        <v>-228193</v>
      </c>
      <c r="K145">
        <v>66.099999999999994</v>
      </c>
      <c r="L145" s="6">
        <f t="shared" si="8"/>
        <v>423039.99999999994</v>
      </c>
    </row>
    <row r="146" spans="1:12">
      <c r="A146">
        <v>145</v>
      </c>
      <c r="B146" s="6">
        <v>-187375</v>
      </c>
      <c r="C146">
        <v>8.1</v>
      </c>
      <c r="D146" s="6">
        <f t="shared" si="6"/>
        <v>51840</v>
      </c>
      <c r="E146">
        <v>145</v>
      </c>
      <c r="F146" s="6">
        <v>20206</v>
      </c>
      <c r="G146" s="1">
        <v>-30.9</v>
      </c>
      <c r="H146" s="6">
        <f t="shared" si="7"/>
        <v>-197760</v>
      </c>
      <c r="I146">
        <v>145</v>
      </c>
      <c r="J146" s="6">
        <v>-247612</v>
      </c>
      <c r="K146">
        <v>59.5</v>
      </c>
      <c r="L146" s="6">
        <f t="shared" si="8"/>
        <v>380800</v>
      </c>
    </row>
    <row r="147" spans="1:12">
      <c r="A147">
        <v>146</v>
      </c>
      <c r="B147" s="6">
        <v>-180360</v>
      </c>
      <c r="C147">
        <v>6.7</v>
      </c>
      <c r="D147" s="6">
        <f t="shared" si="6"/>
        <v>42880</v>
      </c>
      <c r="E147">
        <v>146</v>
      </c>
      <c r="F147" s="6">
        <v>27520</v>
      </c>
      <c r="G147" s="1">
        <v>-31.2</v>
      </c>
      <c r="H147" s="6">
        <f t="shared" si="7"/>
        <v>-199680</v>
      </c>
      <c r="I147">
        <v>146</v>
      </c>
      <c r="J147" s="6">
        <v>-276425</v>
      </c>
      <c r="K147">
        <v>52.4</v>
      </c>
      <c r="L147" s="6">
        <f t="shared" si="8"/>
        <v>335360</v>
      </c>
    </row>
    <row r="148" spans="1:12">
      <c r="A148">
        <v>147</v>
      </c>
      <c r="B148" s="6">
        <v>-169760</v>
      </c>
      <c r="C148">
        <v>5.3</v>
      </c>
      <c r="D148" s="6">
        <f t="shared" si="6"/>
        <v>33920</v>
      </c>
      <c r="E148">
        <v>147</v>
      </c>
      <c r="F148" s="6">
        <v>34332</v>
      </c>
      <c r="G148" s="1">
        <v>-31.6</v>
      </c>
      <c r="H148" s="6">
        <f t="shared" si="7"/>
        <v>-202240</v>
      </c>
      <c r="I148">
        <v>147</v>
      </c>
      <c r="J148" s="6">
        <v>-300224</v>
      </c>
      <c r="K148">
        <v>45</v>
      </c>
      <c r="L148" s="6">
        <f t="shared" si="8"/>
        <v>288000</v>
      </c>
    </row>
    <row r="149" spans="1:12">
      <c r="A149">
        <v>148</v>
      </c>
      <c r="B149" s="6">
        <v>-161955</v>
      </c>
      <c r="C149">
        <v>4.2</v>
      </c>
      <c r="D149" s="6">
        <f t="shared" si="6"/>
        <v>26880</v>
      </c>
      <c r="E149">
        <v>148</v>
      </c>
      <c r="F149" s="6">
        <v>40262</v>
      </c>
      <c r="G149" s="1">
        <v>-31.6</v>
      </c>
      <c r="H149" s="6">
        <f t="shared" si="7"/>
        <v>-202240</v>
      </c>
      <c r="I149">
        <v>148</v>
      </c>
      <c r="J149" s="6">
        <v>-319302</v>
      </c>
      <c r="K149">
        <v>37.299999999999997</v>
      </c>
      <c r="L149" s="6">
        <f t="shared" si="8"/>
        <v>238719.99999999997</v>
      </c>
    </row>
    <row r="150" spans="1:12">
      <c r="A150">
        <v>149</v>
      </c>
      <c r="B150" s="6">
        <v>-153791</v>
      </c>
      <c r="C150">
        <v>3.1</v>
      </c>
      <c r="D150" s="6">
        <f t="shared" si="6"/>
        <v>19840</v>
      </c>
      <c r="E150">
        <v>149</v>
      </c>
      <c r="F150" s="6">
        <v>48467</v>
      </c>
      <c r="G150" s="1">
        <v>-31.6</v>
      </c>
      <c r="H150" s="6">
        <f t="shared" si="7"/>
        <v>-202240</v>
      </c>
      <c r="I150">
        <v>149</v>
      </c>
      <c r="J150" s="6">
        <v>-345290</v>
      </c>
      <c r="K150">
        <v>29.9</v>
      </c>
      <c r="L150" s="6">
        <f t="shared" si="8"/>
        <v>191360</v>
      </c>
    </row>
    <row r="151" spans="1:12">
      <c r="A151">
        <v>150</v>
      </c>
      <c r="B151" s="6">
        <v>-139163</v>
      </c>
      <c r="C151">
        <v>2.1</v>
      </c>
      <c r="D151" s="6">
        <f t="shared" si="6"/>
        <v>13440</v>
      </c>
      <c r="E151">
        <v>150</v>
      </c>
      <c r="F151" s="6">
        <v>54973</v>
      </c>
      <c r="G151" s="1">
        <v>-31.2</v>
      </c>
      <c r="H151" s="6">
        <f t="shared" si="7"/>
        <v>-199680</v>
      </c>
      <c r="I151">
        <v>150</v>
      </c>
      <c r="J151" s="6">
        <v>-361126</v>
      </c>
      <c r="K151">
        <v>22.5</v>
      </c>
      <c r="L151" s="6">
        <f t="shared" si="8"/>
        <v>144000</v>
      </c>
    </row>
    <row r="152" spans="1:12">
      <c r="A152">
        <v>151</v>
      </c>
      <c r="B152" s="6">
        <v>-131153</v>
      </c>
      <c r="C152">
        <v>1</v>
      </c>
      <c r="D152" s="6">
        <f t="shared" si="6"/>
        <v>6400</v>
      </c>
      <c r="E152">
        <v>151</v>
      </c>
      <c r="F152" s="6">
        <v>60795</v>
      </c>
      <c r="G152" s="1">
        <v>-30.5</v>
      </c>
      <c r="H152" s="6">
        <f t="shared" si="7"/>
        <v>-195200</v>
      </c>
      <c r="I152">
        <v>151</v>
      </c>
      <c r="J152" s="6">
        <v>-372529</v>
      </c>
      <c r="K152">
        <v>18</v>
      </c>
      <c r="L152" s="6">
        <f t="shared" si="8"/>
        <v>115200</v>
      </c>
    </row>
    <row r="153" spans="1:12">
      <c r="A153">
        <v>152</v>
      </c>
      <c r="B153" s="6">
        <v>-119616</v>
      </c>
      <c r="C153">
        <v>0.3</v>
      </c>
      <c r="D153" s="6">
        <f t="shared" si="6"/>
        <v>1920</v>
      </c>
      <c r="E153">
        <v>152</v>
      </c>
      <c r="F153" s="6">
        <v>68538</v>
      </c>
      <c r="G153" s="1">
        <v>-29.8</v>
      </c>
      <c r="H153" s="6">
        <f t="shared" si="7"/>
        <v>-190720</v>
      </c>
      <c r="I153">
        <v>152</v>
      </c>
      <c r="J153" s="6">
        <v>-382417</v>
      </c>
      <c r="K153">
        <v>14.8</v>
      </c>
      <c r="L153" s="6">
        <f t="shared" si="8"/>
        <v>94720</v>
      </c>
    </row>
    <row r="154" spans="1:12">
      <c r="A154">
        <v>153</v>
      </c>
      <c r="B154" s="6">
        <v>-112615</v>
      </c>
      <c r="C154">
        <v>-0.4</v>
      </c>
      <c r="D154" s="6">
        <f t="shared" si="6"/>
        <v>-2560</v>
      </c>
      <c r="E154">
        <v>153</v>
      </c>
      <c r="F154" s="6">
        <v>74727</v>
      </c>
      <c r="G154" s="1">
        <v>-28.8</v>
      </c>
      <c r="H154" s="6">
        <f t="shared" si="7"/>
        <v>-184320</v>
      </c>
      <c r="I154">
        <v>153</v>
      </c>
      <c r="J154" s="6">
        <v>-386398</v>
      </c>
      <c r="K154">
        <v>12.7</v>
      </c>
      <c r="L154" s="6">
        <f t="shared" si="8"/>
        <v>81280</v>
      </c>
    </row>
    <row r="155" spans="1:12">
      <c r="A155">
        <v>154</v>
      </c>
      <c r="B155" s="6">
        <v>-105173</v>
      </c>
      <c r="C155">
        <v>-0.7</v>
      </c>
      <c r="D155" s="6">
        <f t="shared" si="6"/>
        <v>-4480</v>
      </c>
      <c r="E155">
        <v>154</v>
      </c>
      <c r="F155" s="6">
        <v>80644</v>
      </c>
      <c r="G155" s="1">
        <v>-27.7</v>
      </c>
      <c r="H155" s="6">
        <f t="shared" si="7"/>
        <v>-177280</v>
      </c>
      <c r="I155">
        <v>154</v>
      </c>
      <c r="J155" s="6">
        <v>-388144</v>
      </c>
      <c r="K155">
        <v>12.7</v>
      </c>
      <c r="L155" s="6">
        <f t="shared" si="8"/>
        <v>81280</v>
      </c>
    </row>
    <row r="156" spans="1:12">
      <c r="A156">
        <v>155</v>
      </c>
      <c r="B156" s="6">
        <v>-96415</v>
      </c>
      <c r="C156">
        <v>-0.7</v>
      </c>
      <c r="D156" s="6">
        <f t="shared" si="6"/>
        <v>-4480</v>
      </c>
      <c r="E156">
        <v>155</v>
      </c>
      <c r="F156" s="6">
        <v>89886</v>
      </c>
      <c r="G156" s="1">
        <v>-26.7</v>
      </c>
      <c r="H156" s="6">
        <f t="shared" si="7"/>
        <v>-170880</v>
      </c>
      <c r="I156">
        <v>155</v>
      </c>
      <c r="J156" s="6">
        <v>-387046</v>
      </c>
      <c r="K156">
        <v>14.1</v>
      </c>
      <c r="L156" s="6">
        <f t="shared" si="8"/>
        <v>90240</v>
      </c>
    </row>
    <row r="157" spans="1:12">
      <c r="A157">
        <v>156</v>
      </c>
      <c r="B157" s="6">
        <v>-89996</v>
      </c>
      <c r="C157">
        <v>-0.4</v>
      </c>
      <c r="D157" s="6">
        <f t="shared" si="6"/>
        <v>-2560</v>
      </c>
      <c r="E157">
        <v>156</v>
      </c>
      <c r="F157" s="6">
        <v>96700</v>
      </c>
      <c r="G157" s="1">
        <v>-26.7</v>
      </c>
      <c r="H157" s="6">
        <f t="shared" si="7"/>
        <v>-170880</v>
      </c>
      <c r="I157">
        <v>156</v>
      </c>
      <c r="J157" s="6">
        <v>-384265</v>
      </c>
      <c r="K157">
        <v>16.899999999999999</v>
      </c>
      <c r="L157" s="6">
        <f t="shared" si="8"/>
        <v>108159.99999999999</v>
      </c>
    </row>
    <row r="158" spans="1:12">
      <c r="A158">
        <v>157</v>
      </c>
      <c r="B158" s="6">
        <v>-83896</v>
      </c>
      <c r="C158">
        <v>0.3</v>
      </c>
      <c r="D158" s="6">
        <f t="shared" si="6"/>
        <v>1920</v>
      </c>
      <c r="E158">
        <v>157</v>
      </c>
      <c r="F158" s="6">
        <v>103474</v>
      </c>
      <c r="G158" s="1">
        <v>-26.7</v>
      </c>
      <c r="H158" s="6">
        <f t="shared" si="7"/>
        <v>-170880</v>
      </c>
      <c r="I158">
        <v>157</v>
      </c>
      <c r="J158" s="6">
        <v>-381275</v>
      </c>
      <c r="K158">
        <v>20.8</v>
      </c>
      <c r="L158" s="6">
        <f t="shared" si="8"/>
        <v>133120</v>
      </c>
    </row>
    <row r="159" spans="1:12">
      <c r="A159">
        <v>158</v>
      </c>
      <c r="B159" s="6">
        <v>-76341</v>
      </c>
      <c r="C159">
        <v>1.7</v>
      </c>
      <c r="D159" s="6">
        <f t="shared" si="6"/>
        <v>10880</v>
      </c>
      <c r="E159">
        <v>158</v>
      </c>
      <c r="F159" s="6">
        <v>113879</v>
      </c>
      <c r="G159" s="1">
        <v>-27</v>
      </c>
      <c r="H159" s="6">
        <f t="shared" si="7"/>
        <v>-172800</v>
      </c>
      <c r="I159">
        <v>158</v>
      </c>
      <c r="J159" s="6">
        <v>-375807</v>
      </c>
      <c r="K159">
        <v>25</v>
      </c>
      <c r="L159" s="6">
        <f t="shared" si="8"/>
        <v>160000</v>
      </c>
    </row>
    <row r="160" spans="1:12">
      <c r="A160">
        <v>159</v>
      </c>
      <c r="B160" s="6">
        <v>-69729</v>
      </c>
      <c r="C160">
        <v>3.1</v>
      </c>
      <c r="D160" s="6">
        <f t="shared" si="6"/>
        <v>19840</v>
      </c>
      <c r="E160">
        <v>159</v>
      </c>
      <c r="F160" s="6">
        <v>120491</v>
      </c>
      <c r="G160" s="1">
        <v>-27.4</v>
      </c>
      <c r="H160" s="6">
        <f t="shared" si="7"/>
        <v>-175360</v>
      </c>
      <c r="I160">
        <v>159</v>
      </c>
      <c r="J160" s="6">
        <v>-371038</v>
      </c>
      <c r="K160">
        <v>28.5</v>
      </c>
      <c r="L160" s="6">
        <f t="shared" si="8"/>
        <v>182400</v>
      </c>
    </row>
    <row r="161" spans="1:12">
      <c r="A161">
        <v>160</v>
      </c>
      <c r="B161" s="6">
        <v>-61751</v>
      </c>
      <c r="C161">
        <v>5.6</v>
      </c>
      <c r="D161" s="6">
        <f t="shared" si="6"/>
        <v>35840</v>
      </c>
      <c r="E161">
        <v>160</v>
      </c>
      <c r="F161" s="6">
        <v>127233</v>
      </c>
      <c r="G161" s="1">
        <v>-27.4</v>
      </c>
      <c r="H161" s="6">
        <f t="shared" si="7"/>
        <v>-175360</v>
      </c>
      <c r="I161">
        <v>160</v>
      </c>
      <c r="J161" s="6">
        <v>-366698</v>
      </c>
      <c r="K161">
        <v>32.4</v>
      </c>
      <c r="L161" s="6">
        <f t="shared" si="8"/>
        <v>207360</v>
      </c>
    </row>
    <row r="162" spans="1:12">
      <c r="A162">
        <v>161</v>
      </c>
      <c r="B162" s="6">
        <v>-47847</v>
      </c>
      <c r="C162">
        <v>8.1</v>
      </c>
      <c r="D162" s="6">
        <f t="shared" si="6"/>
        <v>51840</v>
      </c>
      <c r="E162">
        <v>161</v>
      </c>
      <c r="F162" s="6">
        <v>135958</v>
      </c>
      <c r="G162" s="1">
        <v>-27</v>
      </c>
      <c r="H162" s="6">
        <f t="shared" si="7"/>
        <v>-172800</v>
      </c>
      <c r="I162">
        <v>161</v>
      </c>
      <c r="J162" s="6">
        <v>-360786</v>
      </c>
      <c r="K162">
        <v>35.200000000000003</v>
      </c>
      <c r="L162" s="6">
        <f t="shared" si="8"/>
        <v>225280.00000000003</v>
      </c>
    </row>
    <row r="163" spans="1:12">
      <c r="A163">
        <v>162</v>
      </c>
      <c r="B163" s="6">
        <v>-34649</v>
      </c>
      <c r="C163">
        <v>10.9</v>
      </c>
      <c r="D163" s="6">
        <f t="shared" si="6"/>
        <v>69760</v>
      </c>
      <c r="E163">
        <v>162</v>
      </c>
      <c r="F163" s="6">
        <v>144009</v>
      </c>
      <c r="G163" s="1">
        <v>-26.7</v>
      </c>
      <c r="H163" s="6">
        <f t="shared" si="7"/>
        <v>-170880</v>
      </c>
      <c r="I163">
        <v>162</v>
      </c>
      <c r="J163" s="6">
        <v>-356272</v>
      </c>
      <c r="K163">
        <v>36.6</v>
      </c>
      <c r="L163" s="6">
        <f t="shared" si="8"/>
        <v>234240</v>
      </c>
    </row>
    <row r="164" spans="1:12">
      <c r="A164">
        <v>163</v>
      </c>
      <c r="B164" s="6">
        <v>-26924</v>
      </c>
      <c r="C164">
        <v>14</v>
      </c>
      <c r="D164" s="6">
        <f t="shared" si="6"/>
        <v>89600</v>
      </c>
      <c r="E164">
        <v>163</v>
      </c>
      <c r="F164" s="6">
        <v>151008</v>
      </c>
      <c r="G164" s="1">
        <v>-25.3</v>
      </c>
      <c r="H164" s="6">
        <f t="shared" si="7"/>
        <v>-161920</v>
      </c>
      <c r="I164">
        <v>163</v>
      </c>
      <c r="J164" s="6">
        <v>-352139</v>
      </c>
      <c r="K164">
        <v>37.299999999999997</v>
      </c>
      <c r="L164" s="6">
        <f t="shared" si="8"/>
        <v>238719.99999999997</v>
      </c>
    </row>
    <row r="165" spans="1:12">
      <c r="A165">
        <v>164</v>
      </c>
      <c r="B165" s="6">
        <v>-20917</v>
      </c>
      <c r="C165">
        <v>16.2</v>
      </c>
      <c r="D165" s="6">
        <f t="shared" si="6"/>
        <v>103680</v>
      </c>
      <c r="E165">
        <v>164</v>
      </c>
      <c r="F165" s="6">
        <v>161848</v>
      </c>
      <c r="G165" s="1">
        <v>-23.9</v>
      </c>
      <c r="H165" s="6">
        <f t="shared" si="7"/>
        <v>-152960</v>
      </c>
      <c r="I165">
        <v>164</v>
      </c>
      <c r="J165" s="6">
        <v>-345882</v>
      </c>
      <c r="K165">
        <v>37</v>
      </c>
      <c r="L165" s="6">
        <f t="shared" si="8"/>
        <v>236800</v>
      </c>
    </row>
    <row r="166" spans="1:12">
      <c r="A166">
        <v>165</v>
      </c>
      <c r="B166" s="6">
        <v>-14874</v>
      </c>
      <c r="C166">
        <v>18.600000000000001</v>
      </c>
      <c r="D166" s="6">
        <f t="shared" si="6"/>
        <v>119040.00000000001</v>
      </c>
      <c r="E166">
        <v>165</v>
      </c>
      <c r="F166" s="6">
        <v>170477</v>
      </c>
      <c r="G166" s="1">
        <v>-22.1</v>
      </c>
      <c r="H166" s="6">
        <f t="shared" si="7"/>
        <v>-141440</v>
      </c>
      <c r="I166">
        <v>165</v>
      </c>
      <c r="J166" s="6">
        <v>-341256</v>
      </c>
      <c r="K166">
        <v>36.200000000000003</v>
      </c>
      <c r="L166" s="6">
        <f t="shared" si="8"/>
        <v>231680.00000000003</v>
      </c>
    </row>
    <row r="167" spans="1:12">
      <c r="A167">
        <v>166</v>
      </c>
      <c r="B167" s="6">
        <v>-11613</v>
      </c>
      <c r="C167">
        <v>20.7</v>
      </c>
      <c r="D167" s="6">
        <f t="shared" si="6"/>
        <v>132480</v>
      </c>
      <c r="E167">
        <v>166</v>
      </c>
      <c r="F167" s="6">
        <v>177750</v>
      </c>
      <c r="G167" s="1">
        <v>-20.7</v>
      </c>
      <c r="H167" s="6">
        <f t="shared" si="7"/>
        <v>-132480</v>
      </c>
      <c r="I167">
        <v>166</v>
      </c>
      <c r="J167" s="6">
        <v>-336319</v>
      </c>
      <c r="K167">
        <v>35.200000000000003</v>
      </c>
      <c r="L167" s="6">
        <f t="shared" si="8"/>
        <v>225280.00000000003</v>
      </c>
    </row>
    <row r="168" spans="1:12">
      <c r="A168">
        <v>167</v>
      </c>
      <c r="B168" s="6">
        <v>-9847</v>
      </c>
      <c r="C168">
        <v>22.8</v>
      </c>
      <c r="D168" s="6">
        <f t="shared" si="6"/>
        <v>145920</v>
      </c>
      <c r="E168">
        <v>167</v>
      </c>
      <c r="F168" s="6">
        <v>186108</v>
      </c>
      <c r="G168" s="1">
        <v>-18.899999999999999</v>
      </c>
      <c r="H168" s="6">
        <f t="shared" si="7"/>
        <v>-120959.99999999999</v>
      </c>
      <c r="I168">
        <v>167</v>
      </c>
      <c r="J168" s="6">
        <v>-328567</v>
      </c>
      <c r="K168">
        <v>33.799999999999997</v>
      </c>
      <c r="L168" s="6">
        <f t="shared" si="8"/>
        <v>216319.99999999997</v>
      </c>
    </row>
    <row r="169" spans="1:12">
      <c r="A169">
        <v>168</v>
      </c>
      <c r="B169" s="6">
        <v>-9549</v>
      </c>
      <c r="C169">
        <v>24.6</v>
      </c>
      <c r="D169" s="6">
        <f t="shared" si="6"/>
        <v>157440</v>
      </c>
      <c r="E169">
        <v>168</v>
      </c>
      <c r="F169" s="6">
        <v>191190</v>
      </c>
      <c r="G169" s="1">
        <v>-17.2</v>
      </c>
      <c r="H169" s="6">
        <f t="shared" si="7"/>
        <v>-110080</v>
      </c>
      <c r="I169">
        <v>168</v>
      </c>
      <c r="J169" s="6">
        <v>-320679</v>
      </c>
      <c r="K169">
        <v>32.4</v>
      </c>
      <c r="L169" s="6">
        <f t="shared" si="8"/>
        <v>207360</v>
      </c>
    </row>
    <row r="170" spans="1:12">
      <c r="A170">
        <v>169</v>
      </c>
      <c r="B170" s="6">
        <v>-10992</v>
      </c>
      <c r="C170">
        <v>26</v>
      </c>
      <c r="D170" s="6">
        <f t="shared" si="6"/>
        <v>166400</v>
      </c>
      <c r="E170">
        <v>169</v>
      </c>
      <c r="F170" s="6">
        <v>195065</v>
      </c>
      <c r="G170" s="1">
        <v>-15.1</v>
      </c>
      <c r="H170" s="6">
        <f t="shared" si="7"/>
        <v>-96640</v>
      </c>
      <c r="I170">
        <v>169</v>
      </c>
      <c r="J170" s="6">
        <v>-315305</v>
      </c>
      <c r="K170">
        <v>30.3</v>
      </c>
      <c r="L170" s="6">
        <f t="shared" si="8"/>
        <v>193920</v>
      </c>
    </row>
    <row r="171" spans="1:12">
      <c r="A171">
        <v>170</v>
      </c>
      <c r="B171" s="6">
        <v>-13040</v>
      </c>
      <c r="C171">
        <v>27.8</v>
      </c>
      <c r="D171" s="6">
        <f t="shared" si="6"/>
        <v>177920</v>
      </c>
      <c r="E171">
        <v>170</v>
      </c>
      <c r="F171" s="6">
        <v>198192</v>
      </c>
      <c r="G171" s="1">
        <v>-13</v>
      </c>
      <c r="H171" s="6">
        <f t="shared" si="7"/>
        <v>-83200</v>
      </c>
      <c r="I171">
        <v>170</v>
      </c>
      <c r="J171" s="6">
        <v>-305939</v>
      </c>
      <c r="K171">
        <v>28.5</v>
      </c>
      <c r="L171" s="6">
        <f t="shared" si="8"/>
        <v>182400</v>
      </c>
    </row>
    <row r="172" spans="1:12">
      <c r="A172">
        <v>171</v>
      </c>
      <c r="B172" s="6">
        <v>-18050</v>
      </c>
      <c r="C172">
        <v>28.8</v>
      </c>
      <c r="D172" s="6">
        <f t="shared" si="6"/>
        <v>184320</v>
      </c>
      <c r="E172">
        <v>171</v>
      </c>
      <c r="F172" s="6">
        <v>199293</v>
      </c>
      <c r="G172" s="1">
        <v>-11.2</v>
      </c>
      <c r="H172" s="6">
        <f t="shared" si="7"/>
        <v>-71680</v>
      </c>
      <c r="I172">
        <v>171</v>
      </c>
      <c r="J172" s="6">
        <v>-297417</v>
      </c>
      <c r="K172">
        <v>26.8</v>
      </c>
      <c r="L172" s="6">
        <f t="shared" si="8"/>
        <v>171520</v>
      </c>
    </row>
    <row r="173" spans="1:12">
      <c r="A173">
        <v>172</v>
      </c>
      <c r="B173" s="6">
        <v>-22851</v>
      </c>
      <c r="C173">
        <v>29.9</v>
      </c>
      <c r="D173" s="6">
        <f t="shared" si="6"/>
        <v>191360</v>
      </c>
      <c r="E173">
        <v>172</v>
      </c>
      <c r="F173" s="6">
        <v>199160</v>
      </c>
      <c r="G173" s="1">
        <v>-9.4</v>
      </c>
      <c r="H173" s="6">
        <f t="shared" si="7"/>
        <v>-60160</v>
      </c>
      <c r="I173">
        <v>172</v>
      </c>
      <c r="J173" s="6">
        <v>-289141</v>
      </c>
      <c r="K173">
        <v>25</v>
      </c>
      <c r="L173" s="6">
        <f t="shared" si="8"/>
        <v>160000</v>
      </c>
    </row>
    <row r="174" spans="1:12">
      <c r="A174">
        <v>173</v>
      </c>
      <c r="B174" s="6">
        <v>-27940</v>
      </c>
      <c r="C174">
        <v>30.9</v>
      </c>
      <c r="D174" s="6">
        <f t="shared" si="6"/>
        <v>197760</v>
      </c>
      <c r="E174">
        <v>173</v>
      </c>
      <c r="F174" s="6">
        <v>196552</v>
      </c>
      <c r="G174" s="1">
        <v>-7.3</v>
      </c>
      <c r="H174" s="6">
        <f t="shared" si="7"/>
        <v>-46720</v>
      </c>
      <c r="I174">
        <v>173</v>
      </c>
      <c r="J174" s="6">
        <v>-275952</v>
      </c>
      <c r="K174">
        <v>23.2</v>
      </c>
      <c r="L174" s="6">
        <f t="shared" si="8"/>
        <v>148480</v>
      </c>
    </row>
    <row r="175" spans="1:12">
      <c r="A175">
        <v>174</v>
      </c>
      <c r="B175" s="6">
        <v>-36893</v>
      </c>
      <c r="C175">
        <v>31.3</v>
      </c>
      <c r="D175" s="6">
        <f t="shared" si="6"/>
        <v>200320</v>
      </c>
      <c r="E175">
        <v>174</v>
      </c>
      <c r="F175" s="6">
        <v>193915</v>
      </c>
      <c r="G175" s="1">
        <v>-5.9</v>
      </c>
      <c r="H175" s="6">
        <f t="shared" si="7"/>
        <v>-37760</v>
      </c>
      <c r="I175">
        <v>174</v>
      </c>
      <c r="J175" s="6">
        <v>-266786</v>
      </c>
      <c r="K175">
        <v>21.8</v>
      </c>
      <c r="L175" s="6">
        <f t="shared" si="8"/>
        <v>139520</v>
      </c>
    </row>
    <row r="176" spans="1:12">
      <c r="A176">
        <v>175</v>
      </c>
      <c r="B176" s="6">
        <v>-44279</v>
      </c>
      <c r="C176">
        <v>31.3</v>
      </c>
      <c r="D176" s="6">
        <f t="shared" si="6"/>
        <v>200320</v>
      </c>
      <c r="E176">
        <v>175</v>
      </c>
      <c r="F176" s="6">
        <v>189926</v>
      </c>
      <c r="G176" s="1">
        <v>-4.2</v>
      </c>
      <c r="H176" s="6">
        <f t="shared" si="7"/>
        <v>-26880</v>
      </c>
      <c r="I176">
        <v>175</v>
      </c>
      <c r="J176" s="6">
        <v>-256854</v>
      </c>
      <c r="K176">
        <v>20.399999999999999</v>
      </c>
      <c r="L176" s="6">
        <f t="shared" si="8"/>
        <v>130559.99999999999</v>
      </c>
    </row>
    <row r="177" spans="1:12">
      <c r="A177">
        <v>176</v>
      </c>
      <c r="B177" s="6">
        <v>-51381</v>
      </c>
      <c r="C177">
        <v>30.6</v>
      </c>
      <c r="D177" s="6">
        <f t="shared" si="6"/>
        <v>195840</v>
      </c>
      <c r="E177">
        <v>176</v>
      </c>
      <c r="F177" s="6">
        <v>182785</v>
      </c>
      <c r="G177" s="1">
        <v>-2.4</v>
      </c>
      <c r="H177" s="6">
        <f t="shared" si="7"/>
        <v>-15360</v>
      </c>
      <c r="I177">
        <v>176</v>
      </c>
      <c r="J177" s="6">
        <v>-242382</v>
      </c>
      <c r="K177">
        <v>19</v>
      </c>
      <c r="L177" s="6">
        <f t="shared" si="8"/>
        <v>121600</v>
      </c>
    </row>
    <row r="178" spans="1:12">
      <c r="A178">
        <v>177</v>
      </c>
      <c r="B178" s="6">
        <v>-62076</v>
      </c>
      <c r="C178">
        <v>29.9</v>
      </c>
      <c r="D178" s="6">
        <f t="shared" si="6"/>
        <v>191360</v>
      </c>
      <c r="E178">
        <v>177</v>
      </c>
      <c r="F178" s="6">
        <v>175797</v>
      </c>
      <c r="G178" s="1">
        <v>-1</v>
      </c>
      <c r="H178" s="6">
        <f t="shared" si="7"/>
        <v>-6400</v>
      </c>
      <c r="I178">
        <v>177</v>
      </c>
      <c r="J178" s="6">
        <v>-231264</v>
      </c>
      <c r="K178">
        <v>18.7</v>
      </c>
      <c r="L178" s="6">
        <f t="shared" si="8"/>
        <v>119680</v>
      </c>
    </row>
    <row r="179" spans="1:12">
      <c r="A179">
        <v>178</v>
      </c>
      <c r="B179" s="6">
        <v>-70526</v>
      </c>
      <c r="C179">
        <v>28.5</v>
      </c>
      <c r="D179" s="6">
        <f t="shared" si="6"/>
        <v>182400</v>
      </c>
      <c r="E179">
        <v>178</v>
      </c>
      <c r="F179" s="6">
        <v>167690</v>
      </c>
      <c r="G179" s="1">
        <v>0</v>
      </c>
      <c r="H179" s="6">
        <f t="shared" si="7"/>
        <v>0</v>
      </c>
      <c r="I179">
        <v>178</v>
      </c>
      <c r="J179" s="6">
        <v>-221290</v>
      </c>
      <c r="K179">
        <v>18.7</v>
      </c>
      <c r="L179" s="6">
        <f t="shared" si="8"/>
        <v>119680</v>
      </c>
    </row>
    <row r="180" spans="1:12">
      <c r="A180">
        <v>179</v>
      </c>
      <c r="B180" s="6">
        <v>-79350</v>
      </c>
      <c r="C180">
        <v>26.7</v>
      </c>
      <c r="D180" s="6">
        <f t="shared" si="6"/>
        <v>170880</v>
      </c>
      <c r="E180">
        <v>179</v>
      </c>
      <c r="F180" s="6">
        <v>155771</v>
      </c>
      <c r="G180" s="1">
        <v>1.1000000000000001</v>
      </c>
      <c r="H180" s="6">
        <f t="shared" si="7"/>
        <v>7040.0000000000009</v>
      </c>
      <c r="I180">
        <v>179</v>
      </c>
      <c r="J180" s="6">
        <v>-206803</v>
      </c>
      <c r="K180">
        <v>19.399999999999999</v>
      </c>
      <c r="L180" s="6">
        <f t="shared" si="8"/>
        <v>124159.99999999999</v>
      </c>
    </row>
    <row r="181" spans="1:12">
      <c r="A181">
        <v>180</v>
      </c>
      <c r="B181" s="6">
        <v>-94096</v>
      </c>
      <c r="C181">
        <v>24.9</v>
      </c>
      <c r="D181" s="6">
        <f t="shared" si="6"/>
        <v>159360</v>
      </c>
      <c r="E181">
        <v>180</v>
      </c>
      <c r="F181" s="6">
        <v>148241</v>
      </c>
      <c r="G181" s="1">
        <v>1.8</v>
      </c>
      <c r="H181" s="6">
        <f t="shared" si="7"/>
        <v>11520</v>
      </c>
      <c r="I181">
        <v>180</v>
      </c>
      <c r="J181" s="6">
        <v>-195091</v>
      </c>
      <c r="K181">
        <v>21.1</v>
      </c>
      <c r="L181" s="6">
        <f t="shared" si="8"/>
        <v>135040</v>
      </c>
    </row>
    <row r="182" spans="1:12">
      <c r="A182">
        <v>181</v>
      </c>
      <c r="B182" s="6">
        <v>-107077</v>
      </c>
      <c r="C182">
        <v>23.2</v>
      </c>
      <c r="D182" s="6">
        <f t="shared" si="6"/>
        <v>148480</v>
      </c>
      <c r="E182">
        <v>181</v>
      </c>
      <c r="F182" s="6">
        <v>139563</v>
      </c>
      <c r="G182" s="1">
        <v>2.2000000000000002</v>
      </c>
      <c r="H182" s="6">
        <f t="shared" si="7"/>
        <v>14080.000000000002</v>
      </c>
      <c r="I182">
        <v>181</v>
      </c>
      <c r="J182" s="6">
        <v>-185123</v>
      </c>
      <c r="K182">
        <v>23.9</v>
      </c>
      <c r="L182" s="6">
        <f t="shared" si="8"/>
        <v>152960</v>
      </c>
    </row>
    <row r="183" spans="1:12">
      <c r="A183">
        <v>182</v>
      </c>
      <c r="B183" s="6">
        <v>-121218</v>
      </c>
      <c r="C183">
        <v>22.1</v>
      </c>
      <c r="D183" s="6">
        <f t="shared" si="6"/>
        <v>141440</v>
      </c>
      <c r="E183">
        <v>182</v>
      </c>
      <c r="F183" s="6">
        <v>130920</v>
      </c>
      <c r="G183" s="1">
        <v>1.5</v>
      </c>
      <c r="H183" s="6">
        <f t="shared" si="7"/>
        <v>9600</v>
      </c>
      <c r="I183">
        <v>182</v>
      </c>
      <c r="J183" s="6">
        <v>-168550</v>
      </c>
      <c r="K183">
        <v>28.2</v>
      </c>
      <c r="L183" s="6">
        <f t="shared" si="8"/>
        <v>180480</v>
      </c>
    </row>
    <row r="184" spans="1:12">
      <c r="A184">
        <v>183</v>
      </c>
      <c r="B184" s="6">
        <v>-143512</v>
      </c>
      <c r="C184">
        <v>21.8</v>
      </c>
      <c r="D184" s="6">
        <f t="shared" si="6"/>
        <v>139520</v>
      </c>
      <c r="E184">
        <v>183</v>
      </c>
      <c r="F184" s="6">
        <v>120812</v>
      </c>
      <c r="G184" s="1">
        <v>0</v>
      </c>
      <c r="H184" s="6">
        <f t="shared" si="7"/>
        <v>0</v>
      </c>
      <c r="I184">
        <v>183</v>
      </c>
      <c r="J184" s="6">
        <v>-159082</v>
      </c>
      <c r="K184">
        <v>33.4</v>
      </c>
      <c r="L184" s="6">
        <f t="shared" si="8"/>
        <v>213760</v>
      </c>
    </row>
    <row r="185" spans="1:12">
      <c r="A185">
        <v>184</v>
      </c>
      <c r="B185" s="6">
        <v>-160070</v>
      </c>
      <c r="C185">
        <v>21.4</v>
      </c>
      <c r="D185" s="6">
        <f t="shared" si="6"/>
        <v>136960</v>
      </c>
      <c r="E185">
        <v>184</v>
      </c>
      <c r="F185" s="6">
        <v>112620</v>
      </c>
      <c r="G185" s="1">
        <v>-2.1</v>
      </c>
      <c r="H185" s="6">
        <f t="shared" si="7"/>
        <v>-13440</v>
      </c>
      <c r="I185">
        <v>184</v>
      </c>
      <c r="J185" s="6">
        <v>-150422</v>
      </c>
      <c r="K185">
        <v>40.1</v>
      </c>
      <c r="L185" s="6">
        <f t="shared" si="8"/>
        <v>256640</v>
      </c>
    </row>
    <row r="186" spans="1:12">
      <c r="A186">
        <v>185</v>
      </c>
      <c r="B186" s="6">
        <v>-174249</v>
      </c>
      <c r="C186">
        <v>20.7</v>
      </c>
      <c r="D186" s="6">
        <f t="shared" si="6"/>
        <v>132480</v>
      </c>
      <c r="E186">
        <v>185</v>
      </c>
      <c r="F186" s="6">
        <v>101772</v>
      </c>
      <c r="G186" s="1">
        <v>-4.9000000000000004</v>
      </c>
      <c r="H186" s="6">
        <f t="shared" si="7"/>
        <v>-31360.000000000004</v>
      </c>
      <c r="I186">
        <v>185</v>
      </c>
      <c r="J186" s="6">
        <v>-142591</v>
      </c>
      <c r="K186">
        <v>47.5</v>
      </c>
      <c r="L186" s="6">
        <f t="shared" si="8"/>
        <v>304000</v>
      </c>
    </row>
    <row r="187" spans="1:12">
      <c r="A187">
        <v>186</v>
      </c>
      <c r="B187" s="6">
        <v>-191250</v>
      </c>
      <c r="C187">
        <v>20.399999999999999</v>
      </c>
      <c r="D187" s="6">
        <f t="shared" si="6"/>
        <v>130559.99999999999</v>
      </c>
      <c r="E187">
        <v>186</v>
      </c>
      <c r="F187" s="6">
        <v>79763</v>
      </c>
      <c r="G187" s="1">
        <v>-7.7</v>
      </c>
      <c r="H187" s="6">
        <f t="shared" si="7"/>
        <v>-49280</v>
      </c>
      <c r="I187">
        <v>186</v>
      </c>
      <c r="J187" s="6">
        <v>-136818</v>
      </c>
      <c r="K187">
        <v>53.8</v>
      </c>
      <c r="L187" s="6">
        <f t="shared" si="8"/>
        <v>344320</v>
      </c>
    </row>
    <row r="188" spans="1:12">
      <c r="A188">
        <v>187</v>
      </c>
      <c r="B188" s="6">
        <v>-201238</v>
      </c>
      <c r="C188">
        <v>19.7</v>
      </c>
      <c r="D188" s="6">
        <f t="shared" si="6"/>
        <v>126080</v>
      </c>
      <c r="E188">
        <v>187</v>
      </c>
      <c r="F188" s="6">
        <v>64430</v>
      </c>
      <c r="G188" s="1">
        <v>-10.9</v>
      </c>
      <c r="H188" s="6">
        <f t="shared" si="7"/>
        <v>-69760</v>
      </c>
      <c r="I188">
        <v>187</v>
      </c>
      <c r="J188" s="6">
        <v>-134161</v>
      </c>
      <c r="K188">
        <v>61.2</v>
      </c>
      <c r="L188" s="6">
        <f t="shared" si="8"/>
        <v>391680</v>
      </c>
    </row>
    <row r="189" spans="1:12">
      <c r="A189">
        <v>188</v>
      </c>
      <c r="B189" s="6">
        <v>-209455</v>
      </c>
      <c r="C189">
        <v>18.600000000000001</v>
      </c>
      <c r="D189" s="6">
        <f t="shared" si="6"/>
        <v>119040.00000000001</v>
      </c>
      <c r="E189">
        <v>188</v>
      </c>
      <c r="F189" s="6">
        <v>49080</v>
      </c>
      <c r="G189" s="1">
        <v>-14</v>
      </c>
      <c r="H189" s="6">
        <f t="shared" si="7"/>
        <v>-89600</v>
      </c>
      <c r="I189">
        <v>188</v>
      </c>
      <c r="J189" s="6">
        <v>-133847</v>
      </c>
      <c r="K189">
        <v>67.2</v>
      </c>
      <c r="L189" s="6">
        <f t="shared" si="8"/>
        <v>430080</v>
      </c>
    </row>
    <row r="190" spans="1:12">
      <c r="A190">
        <v>189</v>
      </c>
      <c r="B190" s="6">
        <v>-218953</v>
      </c>
      <c r="C190">
        <v>17.2</v>
      </c>
      <c r="D190" s="6">
        <f t="shared" si="6"/>
        <v>110080</v>
      </c>
      <c r="E190">
        <v>189</v>
      </c>
      <c r="F190" s="6">
        <v>30009</v>
      </c>
      <c r="G190" s="1">
        <v>-17.2</v>
      </c>
      <c r="H190" s="6">
        <f t="shared" si="7"/>
        <v>-110080</v>
      </c>
      <c r="I190">
        <v>189</v>
      </c>
      <c r="J190" s="6">
        <v>-139516</v>
      </c>
      <c r="K190">
        <v>72.099999999999994</v>
      </c>
      <c r="L190" s="6">
        <f t="shared" si="8"/>
        <v>461439.99999999994</v>
      </c>
    </row>
    <row r="191" spans="1:12">
      <c r="A191">
        <v>190</v>
      </c>
      <c r="B191" s="6">
        <v>-223921</v>
      </c>
      <c r="C191">
        <v>15.1</v>
      </c>
      <c r="D191" s="6">
        <f t="shared" si="6"/>
        <v>96640</v>
      </c>
      <c r="E191">
        <v>190</v>
      </c>
      <c r="F191" s="6">
        <v>16881</v>
      </c>
      <c r="G191" s="1">
        <v>-19.600000000000001</v>
      </c>
      <c r="H191" s="6">
        <f t="shared" si="7"/>
        <v>-125440.00000000001</v>
      </c>
      <c r="I191">
        <v>190</v>
      </c>
      <c r="J191" s="6">
        <v>-145813</v>
      </c>
      <c r="K191">
        <v>75.3</v>
      </c>
      <c r="L191" s="6">
        <f t="shared" si="8"/>
        <v>481920</v>
      </c>
    </row>
    <row r="192" spans="1:12">
      <c r="A192">
        <v>191</v>
      </c>
      <c r="B192" s="6">
        <v>-227453</v>
      </c>
      <c r="C192">
        <v>13.3</v>
      </c>
      <c r="D192" s="6">
        <f t="shared" si="6"/>
        <v>85120</v>
      </c>
      <c r="E192">
        <v>191</v>
      </c>
      <c r="F192" s="6">
        <v>5456</v>
      </c>
      <c r="G192" s="1">
        <v>-22.1</v>
      </c>
      <c r="H192" s="6">
        <f t="shared" si="7"/>
        <v>-141440</v>
      </c>
      <c r="I192">
        <v>191</v>
      </c>
      <c r="J192" s="6">
        <v>-156251</v>
      </c>
      <c r="K192">
        <v>76.7</v>
      </c>
      <c r="L192" s="6">
        <f t="shared" si="8"/>
        <v>490880</v>
      </c>
    </row>
    <row r="193" spans="1:12">
      <c r="A193">
        <v>192</v>
      </c>
      <c r="B193" s="6">
        <v>-229562</v>
      </c>
      <c r="C193">
        <v>11.6</v>
      </c>
      <c r="D193" s="6">
        <f t="shared" si="6"/>
        <v>74240</v>
      </c>
      <c r="E193">
        <v>192</v>
      </c>
      <c r="F193" s="6">
        <v>-3455</v>
      </c>
      <c r="G193" s="1">
        <v>-23.9</v>
      </c>
      <c r="H193" s="6">
        <f t="shared" si="7"/>
        <v>-152960</v>
      </c>
      <c r="I193">
        <v>192</v>
      </c>
      <c r="J193" s="6">
        <v>-172409</v>
      </c>
      <c r="K193">
        <v>77</v>
      </c>
      <c r="L193" s="6">
        <f t="shared" si="8"/>
        <v>492800</v>
      </c>
    </row>
    <row r="194" spans="1:12">
      <c r="A194">
        <v>193</v>
      </c>
      <c r="B194" s="6">
        <v>-229370</v>
      </c>
      <c r="C194">
        <v>9.8000000000000007</v>
      </c>
      <c r="D194" s="6">
        <f t="shared" si="6"/>
        <v>62720.000000000007</v>
      </c>
      <c r="E194">
        <v>193</v>
      </c>
      <c r="F194" s="6">
        <v>-12506</v>
      </c>
      <c r="G194" s="1">
        <v>-26</v>
      </c>
      <c r="H194" s="6">
        <f t="shared" si="7"/>
        <v>-166400</v>
      </c>
      <c r="I194">
        <v>193</v>
      </c>
      <c r="J194" s="6">
        <v>-186741</v>
      </c>
      <c r="K194">
        <v>75.599999999999994</v>
      </c>
      <c r="L194" s="6">
        <f t="shared" si="8"/>
        <v>483839.99999999994</v>
      </c>
    </row>
    <row r="195" spans="1:12">
      <c r="A195">
        <v>194</v>
      </c>
      <c r="B195" s="6">
        <v>-227973</v>
      </c>
      <c r="C195">
        <v>8.1</v>
      </c>
      <c r="D195" s="6">
        <f t="shared" ref="D195:D258" si="9">C195*6400</f>
        <v>51840</v>
      </c>
      <c r="E195">
        <v>194</v>
      </c>
      <c r="F195" s="6">
        <v>-16368</v>
      </c>
      <c r="G195" s="1">
        <v>-27.4</v>
      </c>
      <c r="H195" s="6">
        <f t="shared" ref="H195:H258" si="10">G195*6400</f>
        <v>-175360</v>
      </c>
      <c r="I195">
        <v>194</v>
      </c>
      <c r="J195" s="6">
        <v>-202782</v>
      </c>
      <c r="K195">
        <v>73.2</v>
      </c>
      <c r="L195" s="6">
        <f t="shared" ref="L195:L258" si="11">K195*6400</f>
        <v>468480</v>
      </c>
    </row>
    <row r="196" spans="1:12">
      <c r="A196">
        <v>195</v>
      </c>
      <c r="B196" s="6">
        <v>-223687</v>
      </c>
      <c r="C196">
        <v>6.3</v>
      </c>
      <c r="D196" s="6">
        <f t="shared" si="9"/>
        <v>40320</v>
      </c>
      <c r="E196">
        <v>195</v>
      </c>
      <c r="F196" s="6">
        <v>-18711</v>
      </c>
      <c r="G196" s="1">
        <v>-28.8</v>
      </c>
      <c r="H196" s="6">
        <f t="shared" si="10"/>
        <v>-184320</v>
      </c>
      <c r="I196">
        <v>195</v>
      </c>
      <c r="J196" s="6">
        <v>-227443</v>
      </c>
      <c r="K196">
        <v>69.3</v>
      </c>
      <c r="L196" s="6">
        <f t="shared" si="11"/>
        <v>443520</v>
      </c>
    </row>
    <row r="197" spans="1:12">
      <c r="A197">
        <v>196</v>
      </c>
      <c r="B197" s="6">
        <v>-220361</v>
      </c>
      <c r="C197">
        <v>4.9000000000000004</v>
      </c>
      <c r="D197" s="6">
        <f t="shared" si="9"/>
        <v>31360.000000000004</v>
      </c>
      <c r="E197">
        <v>196</v>
      </c>
      <c r="F197" s="6">
        <v>-19447</v>
      </c>
      <c r="G197" s="1">
        <v>-29.5</v>
      </c>
      <c r="H197" s="6">
        <f t="shared" si="10"/>
        <v>-188800</v>
      </c>
      <c r="I197">
        <v>196</v>
      </c>
      <c r="J197" s="6">
        <v>-241371</v>
      </c>
      <c r="K197">
        <v>64</v>
      </c>
      <c r="L197" s="6">
        <f t="shared" si="11"/>
        <v>409600</v>
      </c>
    </row>
    <row r="198" spans="1:12">
      <c r="A198">
        <v>197</v>
      </c>
      <c r="B198" s="6">
        <v>-215722</v>
      </c>
      <c r="C198">
        <v>3.5</v>
      </c>
      <c r="D198" s="6">
        <f t="shared" si="9"/>
        <v>22400</v>
      </c>
      <c r="E198">
        <v>197</v>
      </c>
      <c r="F198" s="6">
        <v>-18423</v>
      </c>
      <c r="G198" s="1">
        <v>-30.2</v>
      </c>
      <c r="H198" s="6">
        <f t="shared" si="10"/>
        <v>-193280</v>
      </c>
      <c r="I198">
        <v>197</v>
      </c>
      <c r="J198" s="6">
        <v>-256527</v>
      </c>
      <c r="K198">
        <v>58</v>
      </c>
      <c r="L198" s="6">
        <f t="shared" si="11"/>
        <v>371200</v>
      </c>
    </row>
    <row r="199" spans="1:12">
      <c r="A199">
        <v>198</v>
      </c>
      <c r="B199" s="6">
        <v>-207797</v>
      </c>
      <c r="C199">
        <v>2.4</v>
      </c>
      <c r="D199" s="6">
        <f t="shared" si="9"/>
        <v>15360</v>
      </c>
      <c r="E199">
        <v>198</v>
      </c>
      <c r="F199" s="6">
        <v>-16928</v>
      </c>
      <c r="G199" s="1">
        <v>-30.9</v>
      </c>
      <c r="H199" s="6">
        <f t="shared" si="10"/>
        <v>-197760</v>
      </c>
      <c r="I199">
        <v>198</v>
      </c>
      <c r="J199" s="6">
        <v>-281011</v>
      </c>
      <c r="K199">
        <v>50.3</v>
      </c>
      <c r="L199" s="6">
        <f t="shared" si="11"/>
        <v>321920</v>
      </c>
    </row>
    <row r="200" spans="1:12">
      <c r="A200">
        <v>199</v>
      </c>
      <c r="B200" s="6">
        <v>-200349</v>
      </c>
      <c r="C200">
        <v>1.7</v>
      </c>
      <c r="D200" s="6">
        <f t="shared" si="9"/>
        <v>10880</v>
      </c>
      <c r="E200">
        <v>199</v>
      </c>
      <c r="F200" s="6">
        <v>-13132</v>
      </c>
      <c r="G200" s="1">
        <v>-30.9</v>
      </c>
      <c r="H200" s="6">
        <f t="shared" si="10"/>
        <v>-197760</v>
      </c>
      <c r="I200">
        <v>199</v>
      </c>
      <c r="J200" s="6">
        <v>-302305</v>
      </c>
      <c r="K200">
        <v>41.9</v>
      </c>
      <c r="L200" s="6">
        <f t="shared" si="11"/>
        <v>268160</v>
      </c>
    </row>
    <row r="201" spans="1:12">
      <c r="A201">
        <v>200</v>
      </c>
      <c r="B201" s="6">
        <v>-194767</v>
      </c>
      <c r="C201">
        <v>0.7</v>
      </c>
      <c r="D201" s="6">
        <f t="shared" si="9"/>
        <v>4480</v>
      </c>
      <c r="E201">
        <v>200</v>
      </c>
      <c r="F201" s="6">
        <v>-9554</v>
      </c>
      <c r="G201" s="1">
        <v>-30.9</v>
      </c>
      <c r="H201" s="6">
        <f t="shared" si="10"/>
        <v>-197760</v>
      </c>
      <c r="I201">
        <v>200</v>
      </c>
      <c r="J201" s="6">
        <v>-321878</v>
      </c>
      <c r="K201">
        <v>33.4</v>
      </c>
      <c r="L201" s="6">
        <f t="shared" si="11"/>
        <v>213760</v>
      </c>
    </row>
    <row r="202" spans="1:12">
      <c r="A202">
        <v>201</v>
      </c>
      <c r="B202" s="6">
        <v>-185055</v>
      </c>
      <c r="C202">
        <v>0</v>
      </c>
      <c r="D202" s="6">
        <f t="shared" si="9"/>
        <v>0</v>
      </c>
      <c r="E202">
        <v>201</v>
      </c>
      <c r="F202" s="6">
        <v>-5885</v>
      </c>
      <c r="G202" s="1">
        <v>-30.5</v>
      </c>
      <c r="H202" s="6">
        <f t="shared" si="10"/>
        <v>-195200</v>
      </c>
      <c r="I202">
        <v>201</v>
      </c>
      <c r="J202" s="6">
        <v>-342704</v>
      </c>
      <c r="K202">
        <v>25.3</v>
      </c>
      <c r="L202" s="6">
        <f t="shared" si="11"/>
        <v>161920</v>
      </c>
    </row>
    <row r="203" spans="1:12">
      <c r="A203">
        <v>202</v>
      </c>
      <c r="B203" s="6">
        <v>-177220</v>
      </c>
      <c r="C203">
        <v>-0.7</v>
      </c>
      <c r="D203" s="6">
        <f t="shared" si="9"/>
        <v>-4480</v>
      </c>
      <c r="E203">
        <v>202</v>
      </c>
      <c r="F203" s="6">
        <v>1020</v>
      </c>
      <c r="G203" s="1">
        <v>-30.2</v>
      </c>
      <c r="H203" s="6">
        <f t="shared" si="10"/>
        <v>-193280</v>
      </c>
      <c r="I203">
        <v>202</v>
      </c>
      <c r="J203" s="6">
        <v>-355374</v>
      </c>
      <c r="K203">
        <v>18.3</v>
      </c>
      <c r="L203" s="6">
        <f t="shared" si="11"/>
        <v>117120</v>
      </c>
    </row>
    <row r="204" spans="1:12">
      <c r="A204">
        <v>203</v>
      </c>
      <c r="B204" s="6">
        <v>-169893</v>
      </c>
      <c r="C204">
        <v>-1.4</v>
      </c>
      <c r="D204" s="6">
        <f t="shared" si="9"/>
        <v>-8960</v>
      </c>
      <c r="E204">
        <v>203</v>
      </c>
      <c r="F204" s="6">
        <v>6571</v>
      </c>
      <c r="G204" s="1">
        <v>-29.5</v>
      </c>
      <c r="H204" s="6">
        <f t="shared" si="10"/>
        <v>-188800</v>
      </c>
      <c r="I204">
        <v>203</v>
      </c>
      <c r="J204" s="6">
        <v>-363618</v>
      </c>
      <c r="K204">
        <v>13</v>
      </c>
      <c r="L204" s="6">
        <f t="shared" si="11"/>
        <v>83200</v>
      </c>
    </row>
    <row r="205" spans="1:12">
      <c r="A205">
        <v>204</v>
      </c>
      <c r="B205" s="6">
        <v>-159353</v>
      </c>
      <c r="C205">
        <v>-2.1</v>
      </c>
      <c r="D205" s="6">
        <f t="shared" si="9"/>
        <v>-13440</v>
      </c>
      <c r="E205">
        <v>204</v>
      </c>
      <c r="F205" s="6">
        <v>10050</v>
      </c>
      <c r="G205" s="1">
        <v>-28.4</v>
      </c>
      <c r="H205" s="6">
        <f t="shared" si="10"/>
        <v>-181760</v>
      </c>
      <c r="I205">
        <v>204</v>
      </c>
      <c r="J205" s="6">
        <v>-369734</v>
      </c>
      <c r="K205">
        <v>9.1999999999999993</v>
      </c>
      <c r="L205" s="6">
        <f t="shared" si="11"/>
        <v>58879.999999999993</v>
      </c>
    </row>
    <row r="206" spans="1:12">
      <c r="A206">
        <v>205</v>
      </c>
      <c r="B206" s="6">
        <v>-152213</v>
      </c>
      <c r="C206">
        <v>1</v>
      </c>
      <c r="D206" s="6">
        <f t="shared" si="9"/>
        <v>6400</v>
      </c>
      <c r="E206">
        <v>205</v>
      </c>
      <c r="F206" s="6">
        <v>15392</v>
      </c>
      <c r="G206" s="1">
        <v>-26.7</v>
      </c>
      <c r="H206" s="6">
        <f t="shared" si="10"/>
        <v>-170880</v>
      </c>
      <c r="I206">
        <v>205</v>
      </c>
      <c r="J206" s="6">
        <v>-370952</v>
      </c>
      <c r="K206">
        <v>7.4</v>
      </c>
      <c r="L206" s="6">
        <f t="shared" si="11"/>
        <v>47360</v>
      </c>
    </row>
    <row r="207" spans="1:12">
      <c r="A207">
        <v>206</v>
      </c>
      <c r="B207" s="6">
        <v>-144333</v>
      </c>
      <c r="C207">
        <v>1</v>
      </c>
      <c r="D207" s="6">
        <f t="shared" si="9"/>
        <v>6400</v>
      </c>
      <c r="E207">
        <v>206</v>
      </c>
      <c r="F207" s="6">
        <v>19689</v>
      </c>
      <c r="G207" s="1">
        <v>-25.3</v>
      </c>
      <c r="H207" s="6">
        <f t="shared" si="10"/>
        <v>-161920</v>
      </c>
      <c r="I207">
        <v>206</v>
      </c>
      <c r="J207" s="6">
        <v>-370047</v>
      </c>
      <c r="K207">
        <v>8.1</v>
      </c>
      <c r="L207" s="6">
        <f t="shared" si="11"/>
        <v>51840</v>
      </c>
    </row>
    <row r="208" spans="1:12">
      <c r="A208">
        <v>207</v>
      </c>
      <c r="B208" s="6">
        <v>-132608</v>
      </c>
      <c r="C208">
        <v>1</v>
      </c>
      <c r="D208" s="6">
        <f t="shared" si="9"/>
        <v>6400</v>
      </c>
      <c r="E208">
        <v>207</v>
      </c>
      <c r="F208" s="6">
        <v>24073</v>
      </c>
      <c r="G208" s="1">
        <v>-24.6</v>
      </c>
      <c r="H208" s="6">
        <f t="shared" si="10"/>
        <v>-157440</v>
      </c>
      <c r="I208">
        <v>207</v>
      </c>
      <c r="J208" s="6">
        <v>-365235</v>
      </c>
      <c r="K208">
        <v>10.6</v>
      </c>
      <c r="L208" s="6">
        <f t="shared" si="11"/>
        <v>67840</v>
      </c>
    </row>
    <row r="209" spans="1:12">
      <c r="A209">
        <v>208</v>
      </c>
      <c r="B209" s="6">
        <v>-123976</v>
      </c>
      <c r="C209">
        <v>1.7</v>
      </c>
      <c r="D209" s="6">
        <f t="shared" si="9"/>
        <v>10880</v>
      </c>
      <c r="E209">
        <v>208</v>
      </c>
      <c r="F209" s="6">
        <v>30730</v>
      </c>
      <c r="G209" s="1">
        <v>-24.6</v>
      </c>
      <c r="H209" s="6">
        <f t="shared" si="10"/>
        <v>-157440</v>
      </c>
      <c r="I209">
        <v>208</v>
      </c>
      <c r="J209" s="6">
        <v>-360267</v>
      </c>
      <c r="K209">
        <v>14.8</v>
      </c>
      <c r="L209" s="6">
        <f t="shared" si="11"/>
        <v>94720</v>
      </c>
    </row>
    <row r="210" spans="1:12">
      <c r="A210">
        <v>209</v>
      </c>
      <c r="B210" s="6">
        <v>-116061</v>
      </c>
      <c r="C210">
        <v>3.1</v>
      </c>
      <c r="D210" s="6">
        <f t="shared" si="9"/>
        <v>19840</v>
      </c>
      <c r="E210">
        <v>209</v>
      </c>
      <c r="F210" s="6">
        <v>34798</v>
      </c>
      <c r="G210" s="1">
        <v>-25.3</v>
      </c>
      <c r="H210" s="6">
        <f t="shared" si="10"/>
        <v>-161920</v>
      </c>
      <c r="I210">
        <v>209</v>
      </c>
      <c r="J210" s="6">
        <v>-355531</v>
      </c>
      <c r="K210">
        <v>19.7</v>
      </c>
      <c r="L210" s="6">
        <f t="shared" si="11"/>
        <v>126080</v>
      </c>
    </row>
    <row r="211" spans="1:12">
      <c r="A211">
        <v>210</v>
      </c>
      <c r="B211" s="6">
        <v>-103634</v>
      </c>
      <c r="C211">
        <v>4.5999999999999996</v>
      </c>
      <c r="D211" s="6">
        <f t="shared" si="9"/>
        <v>29439.999999999996</v>
      </c>
      <c r="E211">
        <v>210</v>
      </c>
      <c r="F211" s="6">
        <v>39124</v>
      </c>
      <c r="G211" s="1">
        <v>-25.6</v>
      </c>
      <c r="H211" s="6">
        <f t="shared" si="10"/>
        <v>-163840</v>
      </c>
      <c r="I211">
        <v>210</v>
      </c>
      <c r="J211" s="6">
        <v>-347845</v>
      </c>
      <c r="K211">
        <v>24.3</v>
      </c>
      <c r="L211" s="6">
        <f t="shared" si="11"/>
        <v>155520</v>
      </c>
    </row>
    <row r="212" spans="1:12">
      <c r="A212">
        <v>211</v>
      </c>
      <c r="B212" s="6">
        <v>-94574</v>
      </c>
      <c r="C212">
        <v>6.7</v>
      </c>
      <c r="D212" s="6">
        <f t="shared" si="9"/>
        <v>42880</v>
      </c>
      <c r="E212">
        <v>211</v>
      </c>
      <c r="F212" s="6">
        <v>45608</v>
      </c>
      <c r="G212" s="1">
        <v>-25.6</v>
      </c>
      <c r="H212" s="6">
        <f t="shared" si="10"/>
        <v>-163840</v>
      </c>
      <c r="I212">
        <v>211</v>
      </c>
      <c r="J212" s="6">
        <v>-342308</v>
      </c>
      <c r="K212">
        <v>28.9</v>
      </c>
      <c r="L212" s="6">
        <f t="shared" si="11"/>
        <v>184960</v>
      </c>
    </row>
    <row r="213" spans="1:12">
      <c r="A213">
        <v>212</v>
      </c>
      <c r="B213" s="6">
        <v>-83380</v>
      </c>
      <c r="C213">
        <v>5.6</v>
      </c>
      <c r="D213" s="6">
        <f t="shared" si="9"/>
        <v>35840</v>
      </c>
      <c r="E213">
        <v>212</v>
      </c>
      <c r="F213" s="6">
        <v>50922</v>
      </c>
      <c r="G213" s="1">
        <v>-26</v>
      </c>
      <c r="H213" s="6">
        <f t="shared" si="10"/>
        <v>-166400</v>
      </c>
      <c r="I213">
        <v>212</v>
      </c>
      <c r="J213" s="6">
        <v>-337375</v>
      </c>
      <c r="K213">
        <v>32.4</v>
      </c>
      <c r="L213" s="6">
        <f t="shared" si="11"/>
        <v>207360</v>
      </c>
    </row>
    <row r="214" spans="1:12">
      <c r="A214">
        <v>213</v>
      </c>
      <c r="B214" s="6">
        <v>-68222</v>
      </c>
      <c r="C214">
        <v>8.4</v>
      </c>
      <c r="D214" s="6">
        <f t="shared" si="9"/>
        <v>53760</v>
      </c>
      <c r="E214">
        <v>213</v>
      </c>
      <c r="F214" s="6">
        <v>55752</v>
      </c>
      <c r="G214" s="1">
        <v>-26</v>
      </c>
      <c r="H214" s="6">
        <f t="shared" si="10"/>
        <v>-166400</v>
      </c>
      <c r="I214">
        <v>213</v>
      </c>
      <c r="J214" s="6">
        <v>-330371</v>
      </c>
      <c r="K214">
        <v>34.5</v>
      </c>
      <c r="L214" s="6">
        <f t="shared" si="11"/>
        <v>220800</v>
      </c>
    </row>
    <row r="215" spans="1:12">
      <c r="A215">
        <v>214</v>
      </c>
      <c r="B215" s="6">
        <v>-58318</v>
      </c>
      <c r="C215">
        <v>11.2</v>
      </c>
      <c r="D215" s="6">
        <f t="shared" si="9"/>
        <v>71680</v>
      </c>
      <c r="E215">
        <v>214</v>
      </c>
      <c r="F215" s="6">
        <v>62499</v>
      </c>
      <c r="G215" s="1">
        <v>-24.9</v>
      </c>
      <c r="H215" s="6">
        <f t="shared" si="10"/>
        <v>-159360</v>
      </c>
      <c r="I215">
        <v>214</v>
      </c>
      <c r="J215" s="6">
        <v>-324705</v>
      </c>
      <c r="K215">
        <v>35.200000000000003</v>
      </c>
      <c r="L215" s="6">
        <f t="shared" si="11"/>
        <v>225280.00000000003</v>
      </c>
    </row>
    <row r="216" spans="1:12">
      <c r="A216">
        <v>215</v>
      </c>
      <c r="B216" s="6">
        <v>-48706</v>
      </c>
      <c r="C216">
        <v>14</v>
      </c>
      <c r="D216" s="6">
        <f t="shared" si="9"/>
        <v>89600</v>
      </c>
      <c r="E216">
        <v>215</v>
      </c>
      <c r="F216" s="6">
        <v>66921</v>
      </c>
      <c r="G216" s="1">
        <v>-23.2</v>
      </c>
      <c r="H216" s="6">
        <f t="shared" si="10"/>
        <v>-148480</v>
      </c>
      <c r="I216">
        <v>215</v>
      </c>
      <c r="J216" s="6">
        <v>-319566</v>
      </c>
      <c r="K216">
        <v>34.5</v>
      </c>
      <c r="L216" s="6">
        <f t="shared" si="11"/>
        <v>220800</v>
      </c>
    </row>
    <row r="217" spans="1:12">
      <c r="A217">
        <v>216</v>
      </c>
      <c r="B217" s="6">
        <v>-40153</v>
      </c>
      <c r="C217">
        <v>16.899999999999999</v>
      </c>
      <c r="D217" s="6">
        <f t="shared" si="9"/>
        <v>108159.99999999999</v>
      </c>
      <c r="E217">
        <v>216</v>
      </c>
      <c r="F217" s="6">
        <v>71857</v>
      </c>
      <c r="G217" s="1">
        <v>-20.7</v>
      </c>
      <c r="H217" s="6">
        <f t="shared" si="10"/>
        <v>-132480</v>
      </c>
      <c r="I217">
        <v>216</v>
      </c>
      <c r="J217" s="6">
        <v>-311603</v>
      </c>
      <c r="K217">
        <v>33.1</v>
      </c>
      <c r="L217" s="6">
        <f t="shared" si="11"/>
        <v>211840</v>
      </c>
    </row>
    <row r="218" spans="1:12">
      <c r="A218">
        <v>217</v>
      </c>
      <c r="B218" s="6">
        <v>-32905</v>
      </c>
      <c r="C218">
        <v>19.3</v>
      </c>
      <c r="D218" s="6">
        <f t="shared" si="9"/>
        <v>123520</v>
      </c>
      <c r="E218">
        <v>217</v>
      </c>
      <c r="F218" s="6">
        <v>80356</v>
      </c>
      <c r="G218" s="1">
        <v>-18.899999999999999</v>
      </c>
      <c r="H218" s="6">
        <f t="shared" si="10"/>
        <v>-120959.99999999999</v>
      </c>
      <c r="I218">
        <v>217</v>
      </c>
      <c r="J218" s="6">
        <v>-305934</v>
      </c>
      <c r="K218">
        <v>31.3</v>
      </c>
      <c r="L218" s="6">
        <f t="shared" si="11"/>
        <v>200320</v>
      </c>
    </row>
    <row r="219" spans="1:12">
      <c r="A219">
        <v>218</v>
      </c>
      <c r="B219" s="6">
        <v>-27521</v>
      </c>
      <c r="C219">
        <v>21.4</v>
      </c>
      <c r="D219" s="6">
        <f t="shared" si="9"/>
        <v>136960</v>
      </c>
      <c r="E219">
        <v>218</v>
      </c>
      <c r="F219" s="6">
        <v>87935</v>
      </c>
      <c r="G219" s="1">
        <v>-17.2</v>
      </c>
      <c r="H219" s="6">
        <f t="shared" si="10"/>
        <v>-110080</v>
      </c>
      <c r="I219">
        <v>218</v>
      </c>
      <c r="J219" s="6">
        <v>-299791</v>
      </c>
      <c r="K219">
        <v>29.6</v>
      </c>
      <c r="L219" s="6">
        <f t="shared" si="11"/>
        <v>189440</v>
      </c>
    </row>
    <row r="220" spans="1:12">
      <c r="A220">
        <v>219</v>
      </c>
      <c r="B220" s="6">
        <v>-23537</v>
      </c>
      <c r="C220">
        <v>23.5</v>
      </c>
      <c r="D220" s="6">
        <f t="shared" si="9"/>
        <v>150400</v>
      </c>
      <c r="E220">
        <v>219</v>
      </c>
      <c r="F220" s="6">
        <v>95586</v>
      </c>
      <c r="G220" s="1">
        <v>-14.7</v>
      </c>
      <c r="H220" s="6">
        <f t="shared" si="10"/>
        <v>-94080</v>
      </c>
      <c r="I220">
        <v>219</v>
      </c>
      <c r="J220" s="6">
        <v>-289959</v>
      </c>
      <c r="K220">
        <v>27.8</v>
      </c>
      <c r="L220" s="6">
        <f t="shared" si="11"/>
        <v>177920</v>
      </c>
    </row>
    <row r="221" spans="1:12">
      <c r="A221">
        <v>220</v>
      </c>
      <c r="B221" s="6">
        <v>-20095</v>
      </c>
      <c r="C221">
        <v>25.3</v>
      </c>
      <c r="D221" s="6">
        <f t="shared" si="9"/>
        <v>161920</v>
      </c>
      <c r="E221">
        <v>220</v>
      </c>
      <c r="F221" s="6">
        <v>109131</v>
      </c>
      <c r="G221" s="1">
        <v>-13</v>
      </c>
      <c r="H221" s="6">
        <f t="shared" si="10"/>
        <v>-83200</v>
      </c>
      <c r="I221">
        <v>220</v>
      </c>
      <c r="J221" s="6">
        <v>-281839</v>
      </c>
      <c r="K221">
        <v>26.1</v>
      </c>
      <c r="L221" s="6">
        <f t="shared" si="11"/>
        <v>167040</v>
      </c>
    </row>
    <row r="222" spans="1:12">
      <c r="A222">
        <v>221</v>
      </c>
      <c r="B222" s="6">
        <v>-19068</v>
      </c>
      <c r="C222">
        <v>26.7</v>
      </c>
      <c r="D222" s="6">
        <f t="shared" si="9"/>
        <v>170880</v>
      </c>
      <c r="E222">
        <v>221</v>
      </c>
      <c r="F222" s="6">
        <v>118801</v>
      </c>
      <c r="G222" s="1">
        <v>-10.9</v>
      </c>
      <c r="H222" s="6">
        <f t="shared" si="10"/>
        <v>-69760</v>
      </c>
      <c r="I222">
        <v>221</v>
      </c>
      <c r="J222" s="6">
        <v>-274453</v>
      </c>
      <c r="K222">
        <v>28.5</v>
      </c>
      <c r="L222" s="6">
        <f t="shared" si="11"/>
        <v>182400</v>
      </c>
    </row>
    <row r="223" spans="1:12">
      <c r="A223">
        <v>222</v>
      </c>
      <c r="B223" s="6">
        <v>-19102</v>
      </c>
      <c r="C223">
        <v>28.1</v>
      </c>
      <c r="D223" s="6">
        <f t="shared" si="9"/>
        <v>179840</v>
      </c>
      <c r="E223">
        <v>222</v>
      </c>
      <c r="F223" s="6">
        <v>127265</v>
      </c>
      <c r="G223" s="1">
        <v>-9.1</v>
      </c>
      <c r="H223" s="6">
        <f t="shared" si="10"/>
        <v>-58240</v>
      </c>
      <c r="I223">
        <v>222</v>
      </c>
      <c r="J223" s="6">
        <v>-262705</v>
      </c>
      <c r="K223">
        <v>27.1</v>
      </c>
      <c r="L223" s="6">
        <f t="shared" si="11"/>
        <v>173440</v>
      </c>
    </row>
    <row r="224" spans="1:12">
      <c r="A224">
        <v>223</v>
      </c>
      <c r="B224" s="6">
        <v>-21424</v>
      </c>
      <c r="C224">
        <v>29.2</v>
      </c>
      <c r="D224" s="6">
        <f t="shared" si="9"/>
        <v>186880</v>
      </c>
      <c r="E224">
        <v>223</v>
      </c>
      <c r="F224" s="6">
        <v>137131</v>
      </c>
      <c r="G224" s="1">
        <v>-7.7</v>
      </c>
      <c r="H224" s="6">
        <f t="shared" si="10"/>
        <v>-49280</v>
      </c>
      <c r="I224">
        <v>223</v>
      </c>
      <c r="J224" s="6">
        <v>-254522</v>
      </c>
      <c r="K224">
        <v>25.7</v>
      </c>
      <c r="L224" s="6">
        <f t="shared" si="11"/>
        <v>164480</v>
      </c>
    </row>
    <row r="225" spans="1:12">
      <c r="A225">
        <v>224</v>
      </c>
      <c r="B225" s="6">
        <v>-24359</v>
      </c>
      <c r="C225">
        <v>30.2</v>
      </c>
      <c r="D225" s="6">
        <f t="shared" si="9"/>
        <v>193280</v>
      </c>
      <c r="E225">
        <v>224</v>
      </c>
      <c r="F225" s="6">
        <v>143633</v>
      </c>
      <c r="G225" s="1">
        <v>-6.3</v>
      </c>
      <c r="H225" s="6">
        <f t="shared" si="10"/>
        <v>-40320</v>
      </c>
      <c r="I225">
        <v>224</v>
      </c>
      <c r="J225" s="6">
        <v>-245853</v>
      </c>
      <c r="K225">
        <v>24.6</v>
      </c>
      <c r="L225" s="6">
        <f t="shared" si="11"/>
        <v>157440</v>
      </c>
    </row>
    <row r="226" spans="1:12">
      <c r="A226">
        <v>225</v>
      </c>
      <c r="B226" s="6">
        <v>-27672</v>
      </c>
      <c r="C226">
        <v>30.6</v>
      </c>
      <c r="D226" s="6">
        <f t="shared" si="9"/>
        <v>195840</v>
      </c>
      <c r="E226">
        <v>225</v>
      </c>
      <c r="F226" s="6">
        <v>148178</v>
      </c>
      <c r="G226" s="1">
        <v>-4.9000000000000004</v>
      </c>
      <c r="H226" s="6">
        <f t="shared" si="10"/>
        <v>-31360.000000000004</v>
      </c>
      <c r="I226">
        <v>225</v>
      </c>
      <c r="J226" s="6">
        <v>-234886</v>
      </c>
      <c r="K226">
        <v>23.6</v>
      </c>
      <c r="L226" s="6">
        <f t="shared" si="11"/>
        <v>151040</v>
      </c>
    </row>
    <row r="227" spans="1:12">
      <c r="A227">
        <v>226</v>
      </c>
      <c r="B227" s="6">
        <v>-33312</v>
      </c>
      <c r="C227">
        <v>30.6</v>
      </c>
      <c r="D227" s="6">
        <f t="shared" si="9"/>
        <v>195840</v>
      </c>
      <c r="E227">
        <v>226</v>
      </c>
      <c r="F227" s="6">
        <v>153076</v>
      </c>
      <c r="G227" s="1">
        <v>-3.5</v>
      </c>
      <c r="H227" s="6">
        <f t="shared" si="10"/>
        <v>-22400</v>
      </c>
      <c r="I227">
        <v>226</v>
      </c>
      <c r="J227" s="6">
        <v>-225746</v>
      </c>
      <c r="K227">
        <v>22.5</v>
      </c>
      <c r="L227" s="6">
        <f t="shared" si="11"/>
        <v>144000</v>
      </c>
    </row>
    <row r="228" spans="1:12">
      <c r="A228">
        <v>227</v>
      </c>
      <c r="B228" s="6">
        <v>-38369</v>
      </c>
      <c r="C228">
        <v>30.2</v>
      </c>
      <c r="D228" s="6">
        <f t="shared" si="9"/>
        <v>193280</v>
      </c>
      <c r="E228">
        <v>227</v>
      </c>
      <c r="F228" s="6">
        <v>155338</v>
      </c>
      <c r="G228" s="1">
        <v>-2.1</v>
      </c>
      <c r="H228" s="6">
        <f t="shared" si="10"/>
        <v>-13440</v>
      </c>
      <c r="I228">
        <v>227</v>
      </c>
      <c r="J228" s="6">
        <v>-217096</v>
      </c>
      <c r="K228">
        <v>17.600000000000001</v>
      </c>
      <c r="L228" s="6">
        <f t="shared" si="11"/>
        <v>112640.00000000001</v>
      </c>
    </row>
    <row r="229" spans="1:12">
      <c r="A229">
        <v>228</v>
      </c>
      <c r="B229" s="6">
        <v>-42771</v>
      </c>
      <c r="C229">
        <v>29.5</v>
      </c>
      <c r="D229" s="6">
        <f t="shared" si="9"/>
        <v>188800</v>
      </c>
      <c r="E229">
        <v>228</v>
      </c>
      <c r="F229" s="6">
        <v>156574</v>
      </c>
      <c r="G229" s="1">
        <v>-0.7</v>
      </c>
      <c r="H229" s="6">
        <f t="shared" si="10"/>
        <v>-4480</v>
      </c>
      <c r="I229">
        <v>228</v>
      </c>
      <c r="J229" s="6">
        <v>-202775</v>
      </c>
      <c r="K229">
        <v>17.3</v>
      </c>
      <c r="L229" s="6">
        <f t="shared" si="11"/>
        <v>110720</v>
      </c>
    </row>
    <row r="230" spans="1:12">
      <c r="A230">
        <v>229</v>
      </c>
      <c r="B230" s="6">
        <v>-49496</v>
      </c>
      <c r="C230">
        <v>28.1</v>
      </c>
      <c r="D230" s="6">
        <f t="shared" si="9"/>
        <v>179840</v>
      </c>
      <c r="E230">
        <v>229</v>
      </c>
      <c r="F230" s="6">
        <v>155825</v>
      </c>
      <c r="G230" s="1">
        <v>0.4</v>
      </c>
      <c r="H230" s="6">
        <f t="shared" si="10"/>
        <v>2560</v>
      </c>
      <c r="I230">
        <v>229</v>
      </c>
      <c r="J230" s="6">
        <v>-192662</v>
      </c>
      <c r="K230">
        <v>17.3</v>
      </c>
      <c r="L230" s="6">
        <f t="shared" si="11"/>
        <v>110720</v>
      </c>
    </row>
    <row r="231" spans="1:12">
      <c r="A231">
        <v>230</v>
      </c>
      <c r="B231" s="6">
        <v>-55109</v>
      </c>
      <c r="C231">
        <v>27.1</v>
      </c>
      <c r="D231" s="6">
        <f t="shared" si="9"/>
        <v>173440</v>
      </c>
      <c r="E231">
        <v>230</v>
      </c>
      <c r="F231" s="6">
        <v>154043</v>
      </c>
      <c r="G231" s="1">
        <v>1.5</v>
      </c>
      <c r="H231" s="6">
        <f t="shared" si="10"/>
        <v>9600</v>
      </c>
      <c r="I231">
        <v>230</v>
      </c>
      <c r="J231" s="6">
        <v>-183294</v>
      </c>
      <c r="K231">
        <v>18</v>
      </c>
      <c r="L231" s="6">
        <f t="shared" si="11"/>
        <v>115200</v>
      </c>
    </row>
    <row r="232" spans="1:12">
      <c r="A232">
        <v>231</v>
      </c>
      <c r="B232" s="6">
        <v>-60793</v>
      </c>
      <c r="C232">
        <v>24.9</v>
      </c>
      <c r="D232" s="6">
        <f t="shared" si="9"/>
        <v>159360</v>
      </c>
      <c r="E232">
        <v>231</v>
      </c>
      <c r="F232" s="6">
        <v>151642</v>
      </c>
      <c r="G232" s="1">
        <v>2.2000000000000002</v>
      </c>
      <c r="H232" s="6">
        <f t="shared" si="10"/>
        <v>14080.000000000002</v>
      </c>
      <c r="I232">
        <v>231</v>
      </c>
      <c r="J232" s="6">
        <v>-169194</v>
      </c>
      <c r="K232">
        <v>19.7</v>
      </c>
      <c r="L232" s="6">
        <f t="shared" si="11"/>
        <v>126080</v>
      </c>
    </row>
    <row r="233" spans="1:12">
      <c r="A233">
        <v>232</v>
      </c>
      <c r="B233" s="6">
        <v>-70647</v>
      </c>
      <c r="C233">
        <v>23.2</v>
      </c>
      <c r="D233" s="6">
        <f t="shared" si="9"/>
        <v>148480</v>
      </c>
      <c r="E233">
        <v>232</v>
      </c>
      <c r="F233" s="6">
        <v>148445</v>
      </c>
      <c r="G233" s="1">
        <v>2.2000000000000002</v>
      </c>
      <c r="H233" s="6">
        <f t="shared" si="10"/>
        <v>14080.000000000002</v>
      </c>
      <c r="I233">
        <v>232</v>
      </c>
      <c r="J233" s="6">
        <v>-159377</v>
      </c>
      <c r="K233">
        <v>22.5</v>
      </c>
      <c r="L233" s="6">
        <f t="shared" si="11"/>
        <v>144000</v>
      </c>
    </row>
    <row r="234" spans="1:12">
      <c r="A234">
        <v>233</v>
      </c>
      <c r="B234" s="6">
        <v>-80086</v>
      </c>
      <c r="C234">
        <v>22.1</v>
      </c>
      <c r="D234" s="6">
        <f t="shared" si="9"/>
        <v>141440</v>
      </c>
      <c r="E234">
        <v>233</v>
      </c>
      <c r="F234" s="6">
        <v>144881</v>
      </c>
      <c r="G234" s="1">
        <v>1.8</v>
      </c>
      <c r="H234" s="6">
        <f t="shared" si="10"/>
        <v>11520</v>
      </c>
      <c r="I234">
        <v>233</v>
      </c>
      <c r="J234" s="6">
        <v>-149266</v>
      </c>
      <c r="K234">
        <v>26.4</v>
      </c>
      <c r="L234" s="6">
        <f t="shared" si="11"/>
        <v>168960</v>
      </c>
    </row>
    <row r="235" spans="1:12">
      <c r="A235">
        <v>234</v>
      </c>
      <c r="B235" s="6">
        <v>-89731</v>
      </c>
      <c r="C235">
        <v>21.4</v>
      </c>
      <c r="D235" s="6">
        <f t="shared" si="9"/>
        <v>136960</v>
      </c>
      <c r="E235">
        <v>234</v>
      </c>
      <c r="F235" s="6">
        <v>140810</v>
      </c>
      <c r="G235" s="1">
        <v>0.4</v>
      </c>
      <c r="H235" s="6">
        <f t="shared" si="10"/>
        <v>2560</v>
      </c>
      <c r="I235">
        <v>234</v>
      </c>
      <c r="J235" s="6">
        <v>-136194</v>
      </c>
      <c r="K235">
        <v>31.3</v>
      </c>
      <c r="L235" s="6">
        <f t="shared" si="11"/>
        <v>200320</v>
      </c>
    </row>
    <row r="236" spans="1:12">
      <c r="A236">
        <v>235</v>
      </c>
      <c r="B236" s="6">
        <v>-105886</v>
      </c>
      <c r="C236">
        <v>21.4</v>
      </c>
      <c r="D236" s="6">
        <f t="shared" si="9"/>
        <v>136960</v>
      </c>
      <c r="E236">
        <v>235</v>
      </c>
      <c r="F236" s="6">
        <v>135574</v>
      </c>
      <c r="G236" s="1">
        <v>-1.4</v>
      </c>
      <c r="H236" s="6">
        <f t="shared" si="10"/>
        <v>-8960</v>
      </c>
      <c r="I236">
        <v>235</v>
      </c>
      <c r="J236" s="6">
        <v>-127558</v>
      </c>
      <c r="K236">
        <v>38</v>
      </c>
      <c r="L236" s="6">
        <f t="shared" si="11"/>
        <v>243200</v>
      </c>
    </row>
    <row r="237" spans="1:12">
      <c r="A237">
        <v>236</v>
      </c>
      <c r="B237" s="6">
        <v>-117882</v>
      </c>
      <c r="C237">
        <v>21.8</v>
      </c>
      <c r="D237" s="6">
        <f t="shared" si="9"/>
        <v>139520</v>
      </c>
      <c r="E237">
        <v>236</v>
      </c>
      <c r="F237" s="6">
        <v>130342</v>
      </c>
      <c r="G237" s="1">
        <v>-3.8</v>
      </c>
      <c r="H237" s="6">
        <f t="shared" si="10"/>
        <v>-24320</v>
      </c>
      <c r="I237">
        <v>236</v>
      </c>
      <c r="J237" s="6">
        <v>-120893</v>
      </c>
      <c r="K237">
        <v>44.3</v>
      </c>
      <c r="L237" s="6">
        <f t="shared" si="11"/>
        <v>283520</v>
      </c>
    </row>
    <row r="238" spans="1:12">
      <c r="A238">
        <v>237</v>
      </c>
      <c r="B238" s="6">
        <v>-131755</v>
      </c>
      <c r="C238">
        <v>22.1</v>
      </c>
      <c r="D238" s="6">
        <f t="shared" si="9"/>
        <v>141440</v>
      </c>
      <c r="E238">
        <v>237</v>
      </c>
      <c r="F238" s="6">
        <v>124791</v>
      </c>
      <c r="G238" s="1">
        <v>-6.6</v>
      </c>
      <c r="H238" s="6">
        <f t="shared" si="10"/>
        <v>-42240</v>
      </c>
      <c r="I238">
        <v>237</v>
      </c>
      <c r="J238" s="6">
        <v>-114515</v>
      </c>
      <c r="K238">
        <v>52.1</v>
      </c>
      <c r="L238" s="6">
        <f t="shared" si="11"/>
        <v>333440</v>
      </c>
    </row>
    <row r="239" spans="1:12">
      <c r="A239">
        <v>238</v>
      </c>
      <c r="B239" s="6">
        <v>-150750</v>
      </c>
      <c r="C239">
        <v>22.1</v>
      </c>
      <c r="D239" s="6">
        <f t="shared" si="9"/>
        <v>141440</v>
      </c>
      <c r="E239">
        <v>238</v>
      </c>
      <c r="F239" s="6">
        <v>114486</v>
      </c>
      <c r="G239" s="1">
        <v>-10.1</v>
      </c>
      <c r="H239" s="6">
        <f t="shared" si="10"/>
        <v>-64640</v>
      </c>
      <c r="I239">
        <v>238</v>
      </c>
      <c r="J239" s="6">
        <v>-113184</v>
      </c>
      <c r="K239">
        <v>59.8</v>
      </c>
      <c r="L239" s="6">
        <f t="shared" si="11"/>
        <v>382720</v>
      </c>
    </row>
    <row r="240" spans="1:12">
      <c r="A240">
        <v>239</v>
      </c>
      <c r="B240" s="6">
        <v>-163083</v>
      </c>
      <c r="C240">
        <v>22.1</v>
      </c>
      <c r="D240" s="6">
        <f t="shared" si="9"/>
        <v>141440</v>
      </c>
      <c r="E240">
        <v>239</v>
      </c>
      <c r="F240" s="6">
        <v>105595</v>
      </c>
      <c r="G240" s="1">
        <v>-13.7</v>
      </c>
      <c r="H240" s="6">
        <f t="shared" si="10"/>
        <v>-87680</v>
      </c>
      <c r="I240">
        <v>239</v>
      </c>
      <c r="J240" s="6">
        <v>-114291</v>
      </c>
      <c r="K240">
        <v>66.8</v>
      </c>
      <c r="L240" s="6">
        <f t="shared" si="11"/>
        <v>427520</v>
      </c>
    </row>
    <row r="241" spans="1:12">
      <c r="A241">
        <v>240</v>
      </c>
      <c r="B241" s="6">
        <v>-173701</v>
      </c>
      <c r="C241">
        <v>21.4</v>
      </c>
      <c r="D241" s="6">
        <f t="shared" si="9"/>
        <v>136960</v>
      </c>
      <c r="E241">
        <v>240</v>
      </c>
      <c r="F241" s="6">
        <v>94456</v>
      </c>
      <c r="G241" s="1">
        <v>-16.5</v>
      </c>
      <c r="H241" s="6">
        <f t="shared" si="10"/>
        <v>-105600</v>
      </c>
      <c r="I241">
        <v>240</v>
      </c>
      <c r="J241" s="6">
        <v>-122414</v>
      </c>
      <c r="K241">
        <v>72.099999999999994</v>
      </c>
      <c r="L241" s="6">
        <f t="shared" si="11"/>
        <v>461439.99999999994</v>
      </c>
    </row>
    <row r="242" spans="1:12">
      <c r="A242">
        <v>241</v>
      </c>
      <c r="B242" s="6">
        <v>-186556</v>
      </c>
      <c r="C242">
        <v>20</v>
      </c>
      <c r="D242" s="6">
        <f t="shared" si="9"/>
        <v>128000</v>
      </c>
      <c r="E242">
        <v>241</v>
      </c>
      <c r="F242" s="6">
        <v>79954</v>
      </c>
      <c r="G242" s="1">
        <v>-19.600000000000001</v>
      </c>
      <c r="H242" s="6">
        <f t="shared" si="10"/>
        <v>-125440.00000000001</v>
      </c>
      <c r="I242">
        <v>241</v>
      </c>
      <c r="J242" s="6">
        <v>-129993</v>
      </c>
      <c r="K242">
        <v>76.3</v>
      </c>
      <c r="L242" s="6">
        <f t="shared" si="11"/>
        <v>488320</v>
      </c>
    </row>
    <row r="243" spans="1:12">
      <c r="A243">
        <v>242</v>
      </c>
      <c r="B243" s="6">
        <v>-194507</v>
      </c>
      <c r="C243">
        <v>17.899999999999999</v>
      </c>
      <c r="D243" s="6">
        <f t="shared" si="9"/>
        <v>114559.99999999999</v>
      </c>
      <c r="E243">
        <v>242</v>
      </c>
      <c r="F243" s="6">
        <v>71721</v>
      </c>
      <c r="G243" s="1">
        <v>-22.8</v>
      </c>
      <c r="H243" s="6">
        <f t="shared" si="10"/>
        <v>-145920</v>
      </c>
      <c r="I243">
        <v>242</v>
      </c>
      <c r="J243" s="6">
        <v>-140455</v>
      </c>
      <c r="K243">
        <v>79.099999999999994</v>
      </c>
      <c r="L243" s="6">
        <f t="shared" si="11"/>
        <v>506239.99999999994</v>
      </c>
    </row>
    <row r="244" spans="1:12">
      <c r="A244">
        <v>243</v>
      </c>
      <c r="B244" s="6">
        <v>-199688</v>
      </c>
      <c r="C244">
        <v>16.2</v>
      </c>
      <c r="D244" s="6">
        <f t="shared" si="9"/>
        <v>103680</v>
      </c>
      <c r="E244">
        <v>243</v>
      </c>
      <c r="F244" s="6">
        <v>65128</v>
      </c>
      <c r="G244" s="1">
        <v>-24.9</v>
      </c>
      <c r="H244" s="6">
        <f t="shared" si="10"/>
        <v>-159360</v>
      </c>
      <c r="I244">
        <v>243</v>
      </c>
      <c r="J244" s="6">
        <v>-163145</v>
      </c>
      <c r="K244">
        <v>80.2</v>
      </c>
      <c r="L244" s="6">
        <f t="shared" si="11"/>
        <v>513280</v>
      </c>
    </row>
    <row r="245" spans="1:12">
      <c r="A245">
        <v>244</v>
      </c>
      <c r="B245" s="6">
        <v>-205054</v>
      </c>
      <c r="C245">
        <v>14</v>
      </c>
      <c r="D245" s="6">
        <f t="shared" si="9"/>
        <v>89600</v>
      </c>
      <c r="E245">
        <v>244</v>
      </c>
      <c r="F245" s="6">
        <v>61310</v>
      </c>
      <c r="G245" s="1">
        <v>-27</v>
      </c>
      <c r="H245" s="6">
        <f t="shared" si="10"/>
        <v>-172800</v>
      </c>
      <c r="I245">
        <v>244</v>
      </c>
      <c r="J245" s="6">
        <v>-181448</v>
      </c>
      <c r="K245">
        <v>79.099999999999994</v>
      </c>
      <c r="L245" s="6">
        <f t="shared" si="11"/>
        <v>506239.99999999994</v>
      </c>
    </row>
    <row r="246" spans="1:12">
      <c r="A246">
        <v>245</v>
      </c>
      <c r="B246" s="6">
        <v>-207114</v>
      </c>
      <c r="C246">
        <v>12.3</v>
      </c>
      <c r="D246" s="6">
        <f t="shared" si="9"/>
        <v>78720</v>
      </c>
      <c r="E246">
        <v>245</v>
      </c>
      <c r="F246" s="6">
        <v>60267</v>
      </c>
      <c r="G246" s="1">
        <v>-28.4</v>
      </c>
      <c r="H246" s="6">
        <f t="shared" si="10"/>
        <v>-181760</v>
      </c>
      <c r="I246">
        <v>245</v>
      </c>
      <c r="J246" s="6">
        <v>-199030</v>
      </c>
      <c r="K246">
        <v>77.400000000000006</v>
      </c>
      <c r="L246" s="6">
        <f t="shared" si="11"/>
        <v>495360.00000000006</v>
      </c>
    </row>
    <row r="247" spans="1:12">
      <c r="A247">
        <v>246</v>
      </c>
      <c r="B247" s="6">
        <v>-207857</v>
      </c>
      <c r="C247">
        <v>10.5</v>
      </c>
      <c r="D247" s="6">
        <f t="shared" si="9"/>
        <v>67200</v>
      </c>
      <c r="E247">
        <v>246</v>
      </c>
      <c r="F247" s="6">
        <v>60097</v>
      </c>
      <c r="G247" s="1">
        <v>-29.8</v>
      </c>
      <c r="H247" s="6">
        <f t="shared" si="10"/>
        <v>-190720</v>
      </c>
      <c r="I247">
        <v>246</v>
      </c>
      <c r="J247" s="6">
        <v>-228950</v>
      </c>
      <c r="K247">
        <v>74.2</v>
      </c>
      <c r="L247" s="6">
        <f t="shared" si="11"/>
        <v>474880</v>
      </c>
    </row>
    <row r="248" spans="1:12">
      <c r="A248">
        <v>247</v>
      </c>
      <c r="B248" s="6">
        <v>-206507</v>
      </c>
      <c r="C248">
        <v>8.4</v>
      </c>
      <c r="D248" s="6">
        <f t="shared" si="9"/>
        <v>53760</v>
      </c>
      <c r="E248">
        <v>247</v>
      </c>
      <c r="F248" s="6">
        <v>61754</v>
      </c>
      <c r="G248" s="1">
        <v>-30.9</v>
      </c>
      <c r="H248" s="6">
        <f t="shared" si="10"/>
        <v>-197760</v>
      </c>
      <c r="I248">
        <v>247</v>
      </c>
      <c r="J248" s="6">
        <v>-251116</v>
      </c>
      <c r="K248">
        <v>69.3</v>
      </c>
      <c r="L248" s="6">
        <f t="shared" si="11"/>
        <v>443520</v>
      </c>
    </row>
    <row r="249" spans="1:12">
      <c r="A249">
        <v>248</v>
      </c>
      <c r="B249" s="6">
        <v>-204155</v>
      </c>
      <c r="C249">
        <v>6.7</v>
      </c>
      <c r="D249" s="6">
        <f t="shared" si="9"/>
        <v>42880</v>
      </c>
      <c r="E249">
        <v>248</v>
      </c>
      <c r="F249" s="6">
        <v>64297</v>
      </c>
      <c r="G249" s="1">
        <v>-31.6</v>
      </c>
      <c r="H249" s="6">
        <f t="shared" si="10"/>
        <v>-202240</v>
      </c>
      <c r="I249">
        <v>248</v>
      </c>
      <c r="J249" s="6">
        <v>-271207</v>
      </c>
      <c r="K249">
        <v>63.3</v>
      </c>
      <c r="L249" s="6">
        <f t="shared" si="11"/>
        <v>405120</v>
      </c>
    </row>
    <row r="250" spans="1:12">
      <c r="A250">
        <v>249</v>
      </c>
      <c r="B250" s="6">
        <v>-200855</v>
      </c>
      <c r="C250">
        <v>5.3</v>
      </c>
      <c r="D250" s="6">
        <f t="shared" si="9"/>
        <v>33920</v>
      </c>
      <c r="E250">
        <v>249</v>
      </c>
      <c r="F250" s="6">
        <v>66866</v>
      </c>
      <c r="G250" s="1">
        <v>-28.1</v>
      </c>
      <c r="H250" s="6">
        <f t="shared" si="10"/>
        <v>-179840</v>
      </c>
      <c r="I250">
        <v>249</v>
      </c>
      <c r="J250" s="6">
        <v>-300923</v>
      </c>
      <c r="K250">
        <v>55.6</v>
      </c>
      <c r="L250" s="6">
        <f t="shared" si="11"/>
        <v>355840</v>
      </c>
    </row>
    <row r="251" spans="1:12">
      <c r="A251">
        <v>250</v>
      </c>
      <c r="B251" s="6">
        <v>-194115</v>
      </c>
      <c r="C251">
        <v>4.2</v>
      </c>
      <c r="D251" s="6">
        <f t="shared" si="9"/>
        <v>26880</v>
      </c>
      <c r="E251">
        <v>250</v>
      </c>
      <c r="F251" s="6">
        <v>72292</v>
      </c>
      <c r="G251" s="1">
        <v>-28.4</v>
      </c>
      <c r="H251" s="6">
        <f t="shared" si="10"/>
        <v>-181760</v>
      </c>
      <c r="I251">
        <v>250</v>
      </c>
      <c r="J251" s="6">
        <v>-324261</v>
      </c>
      <c r="K251">
        <v>46.8</v>
      </c>
      <c r="L251" s="6">
        <f t="shared" si="11"/>
        <v>299520</v>
      </c>
    </row>
    <row r="252" spans="1:12">
      <c r="A252">
        <v>251</v>
      </c>
      <c r="B252" s="6">
        <v>-189255</v>
      </c>
      <c r="C252">
        <v>2.8</v>
      </c>
      <c r="D252" s="6">
        <f t="shared" si="9"/>
        <v>17920</v>
      </c>
      <c r="E252">
        <v>251</v>
      </c>
      <c r="F252" s="6">
        <v>77110</v>
      </c>
      <c r="G252" s="1">
        <v>-28.4</v>
      </c>
      <c r="H252" s="6">
        <f t="shared" si="10"/>
        <v>-181760</v>
      </c>
      <c r="I252">
        <v>251</v>
      </c>
      <c r="J252" s="6">
        <v>-345039</v>
      </c>
      <c r="K252">
        <v>38</v>
      </c>
      <c r="L252" s="6">
        <f t="shared" si="11"/>
        <v>243200</v>
      </c>
    </row>
    <row r="253" spans="1:12">
      <c r="A253">
        <v>252</v>
      </c>
      <c r="B253" s="6">
        <v>-183642</v>
      </c>
      <c r="C253">
        <v>1.7</v>
      </c>
      <c r="D253" s="6">
        <f t="shared" si="9"/>
        <v>10880</v>
      </c>
      <c r="E253">
        <v>252</v>
      </c>
      <c r="F253" s="6">
        <v>81790</v>
      </c>
      <c r="G253" s="1">
        <v>-28.1</v>
      </c>
      <c r="H253" s="6">
        <f t="shared" si="10"/>
        <v>-179840</v>
      </c>
      <c r="I253">
        <v>252</v>
      </c>
      <c r="J253" s="6">
        <v>-381343</v>
      </c>
      <c r="K253">
        <v>29.6</v>
      </c>
      <c r="L253" s="6">
        <f t="shared" si="11"/>
        <v>189440</v>
      </c>
    </row>
    <row r="254" spans="1:12">
      <c r="A254">
        <v>253</v>
      </c>
      <c r="B254" s="6">
        <v>-174804</v>
      </c>
      <c r="C254">
        <v>0.7</v>
      </c>
      <c r="D254" s="6">
        <f t="shared" si="9"/>
        <v>4480</v>
      </c>
      <c r="E254">
        <v>253</v>
      </c>
      <c r="F254" s="6">
        <v>88293</v>
      </c>
      <c r="G254" s="1">
        <v>-27.7</v>
      </c>
      <c r="H254" s="6">
        <f t="shared" si="10"/>
        <v>-177280</v>
      </c>
      <c r="I254">
        <v>253</v>
      </c>
      <c r="J254" s="6">
        <v>-396669</v>
      </c>
      <c r="K254">
        <v>22.9</v>
      </c>
      <c r="L254" s="6">
        <f t="shared" si="11"/>
        <v>146560</v>
      </c>
    </row>
    <row r="255" spans="1:12">
      <c r="A255">
        <v>254</v>
      </c>
      <c r="B255" s="6">
        <v>-167818</v>
      </c>
      <c r="C255">
        <v>-0.4</v>
      </c>
      <c r="D255" s="6">
        <f t="shared" si="9"/>
        <v>-2560</v>
      </c>
      <c r="E255">
        <v>254</v>
      </c>
      <c r="F255" s="6">
        <v>92727</v>
      </c>
      <c r="G255" s="1">
        <v>-27.4</v>
      </c>
      <c r="H255" s="6">
        <f t="shared" si="10"/>
        <v>-175360</v>
      </c>
      <c r="I255">
        <v>254</v>
      </c>
      <c r="J255" s="6">
        <v>-407259</v>
      </c>
      <c r="K255">
        <v>16.600000000000001</v>
      </c>
      <c r="L255" s="6">
        <f t="shared" si="11"/>
        <v>106240.00000000001</v>
      </c>
    </row>
    <row r="256" spans="1:12">
      <c r="A256">
        <v>255</v>
      </c>
      <c r="B256" s="6">
        <v>-161090</v>
      </c>
      <c r="C256">
        <v>-1.1000000000000001</v>
      </c>
      <c r="D256" s="6">
        <f t="shared" si="9"/>
        <v>-7040.0000000000009</v>
      </c>
      <c r="E256">
        <v>255</v>
      </c>
      <c r="F256" s="6">
        <v>97752</v>
      </c>
      <c r="G256" s="1">
        <v>-26.7</v>
      </c>
      <c r="H256" s="6">
        <f t="shared" si="10"/>
        <v>-170880</v>
      </c>
      <c r="I256">
        <v>255</v>
      </c>
      <c r="J256" s="6">
        <v>-414145</v>
      </c>
      <c r="K256">
        <v>12</v>
      </c>
      <c r="L256" s="6">
        <f t="shared" si="11"/>
        <v>76800</v>
      </c>
    </row>
    <row r="257" spans="1:12">
      <c r="A257">
        <v>256</v>
      </c>
      <c r="B257" s="6">
        <v>-150509</v>
      </c>
      <c r="C257">
        <v>-1.8</v>
      </c>
      <c r="D257" s="6">
        <f t="shared" si="9"/>
        <v>-11520</v>
      </c>
      <c r="E257">
        <v>256</v>
      </c>
      <c r="F257" s="6">
        <v>103863</v>
      </c>
      <c r="G257" s="1">
        <v>-29.5</v>
      </c>
      <c r="H257" s="6">
        <f t="shared" si="10"/>
        <v>-188800</v>
      </c>
      <c r="I257">
        <v>256</v>
      </c>
      <c r="J257" s="6">
        <v>-417058</v>
      </c>
      <c r="K257">
        <v>9.1999999999999993</v>
      </c>
      <c r="L257" s="6">
        <f t="shared" si="11"/>
        <v>58879.999999999993</v>
      </c>
    </row>
    <row r="258" spans="1:12">
      <c r="A258">
        <v>257</v>
      </c>
      <c r="B258" s="6">
        <v>-143813</v>
      </c>
      <c r="C258">
        <v>-2.1</v>
      </c>
      <c r="D258" s="6">
        <f t="shared" si="9"/>
        <v>-13440</v>
      </c>
      <c r="E258">
        <v>257</v>
      </c>
      <c r="F258" s="6">
        <v>109165</v>
      </c>
      <c r="G258" s="1">
        <v>-28.4</v>
      </c>
      <c r="H258" s="6">
        <f t="shared" si="10"/>
        <v>-181760</v>
      </c>
      <c r="I258">
        <v>257</v>
      </c>
      <c r="J258" s="6">
        <v>-417481</v>
      </c>
      <c r="K258">
        <v>7.8</v>
      </c>
      <c r="L258" s="6">
        <f t="shared" si="11"/>
        <v>49920</v>
      </c>
    </row>
    <row r="259" spans="1:12">
      <c r="A259">
        <v>258</v>
      </c>
      <c r="B259" s="6">
        <v>-136788</v>
      </c>
      <c r="C259">
        <v>-2.5</v>
      </c>
      <c r="D259" s="6">
        <f t="shared" ref="D259:D322" si="12">C259*6400</f>
        <v>-16000</v>
      </c>
      <c r="E259">
        <v>258</v>
      </c>
      <c r="F259" s="6">
        <v>114405</v>
      </c>
      <c r="G259" s="1">
        <v>-26.3</v>
      </c>
      <c r="H259" s="6">
        <f t="shared" ref="H259:H322" si="13">G259*6400</f>
        <v>-168320</v>
      </c>
      <c r="I259">
        <v>258</v>
      </c>
      <c r="J259" s="6">
        <v>-413422</v>
      </c>
      <c r="K259">
        <v>7.8</v>
      </c>
      <c r="L259" s="6">
        <f t="shared" ref="L259:L322" si="14">K259*6400</f>
        <v>49920</v>
      </c>
    </row>
    <row r="260" spans="1:12">
      <c r="A260">
        <v>259</v>
      </c>
      <c r="B260" s="6">
        <v>-126843</v>
      </c>
      <c r="C260">
        <v>-2.1</v>
      </c>
      <c r="D260" s="6">
        <f t="shared" si="12"/>
        <v>-13440</v>
      </c>
      <c r="E260">
        <v>259</v>
      </c>
      <c r="F260" s="6">
        <v>123084</v>
      </c>
      <c r="G260" s="1">
        <v>-24.9</v>
      </c>
      <c r="H260" s="6">
        <f t="shared" si="13"/>
        <v>-159360</v>
      </c>
      <c r="I260">
        <v>259</v>
      </c>
      <c r="J260" s="6">
        <v>-407692</v>
      </c>
      <c r="K260">
        <v>9.5</v>
      </c>
      <c r="L260" s="6">
        <f t="shared" si="14"/>
        <v>60800</v>
      </c>
    </row>
    <row r="261" spans="1:12">
      <c r="A261">
        <v>260</v>
      </c>
      <c r="B261" s="6">
        <v>-119033</v>
      </c>
      <c r="C261">
        <v>-1.4</v>
      </c>
      <c r="D261" s="6">
        <f t="shared" si="12"/>
        <v>-8960</v>
      </c>
      <c r="E261">
        <v>260</v>
      </c>
      <c r="F261" s="6">
        <v>131159</v>
      </c>
      <c r="G261" s="1">
        <v>-24.6</v>
      </c>
      <c r="H261" s="6">
        <f t="shared" si="13"/>
        <v>-157440</v>
      </c>
      <c r="I261">
        <v>260</v>
      </c>
      <c r="J261" s="6">
        <v>-401625</v>
      </c>
      <c r="K261">
        <v>13</v>
      </c>
      <c r="L261" s="6">
        <f t="shared" si="14"/>
        <v>83200</v>
      </c>
    </row>
    <row r="262" spans="1:12">
      <c r="A262">
        <v>261</v>
      </c>
      <c r="B262" s="6">
        <v>-112156</v>
      </c>
      <c r="C262">
        <v>0</v>
      </c>
      <c r="D262" s="6">
        <f t="shared" si="12"/>
        <v>0</v>
      </c>
      <c r="E262">
        <v>261</v>
      </c>
      <c r="F262" s="6">
        <v>139169</v>
      </c>
      <c r="G262" s="1">
        <v>-24.6</v>
      </c>
      <c r="H262" s="6">
        <f t="shared" si="13"/>
        <v>-157440</v>
      </c>
      <c r="I262">
        <v>261</v>
      </c>
      <c r="J262" s="6">
        <v>-390814</v>
      </c>
      <c r="K262">
        <v>16.899999999999999</v>
      </c>
      <c r="L262" s="6">
        <f t="shared" si="14"/>
        <v>108159.99999999999</v>
      </c>
    </row>
    <row r="263" spans="1:12">
      <c r="A263">
        <v>262</v>
      </c>
      <c r="B263" s="6">
        <v>-97125</v>
      </c>
      <c r="C263">
        <v>2.1</v>
      </c>
      <c r="D263" s="6">
        <f t="shared" si="12"/>
        <v>13440</v>
      </c>
      <c r="E263">
        <v>262</v>
      </c>
      <c r="F263" s="6">
        <v>149326</v>
      </c>
      <c r="G263" s="1">
        <v>-25.3</v>
      </c>
      <c r="H263" s="6">
        <f t="shared" si="13"/>
        <v>-161920</v>
      </c>
      <c r="I263">
        <v>262</v>
      </c>
      <c r="J263" s="6">
        <v>-382517</v>
      </c>
      <c r="K263">
        <v>21.8</v>
      </c>
      <c r="L263" s="6">
        <f t="shared" si="14"/>
        <v>139520</v>
      </c>
    </row>
    <row r="264" spans="1:12">
      <c r="A264">
        <v>263</v>
      </c>
      <c r="B264" s="6">
        <v>-89357</v>
      </c>
      <c r="C264">
        <v>4.2</v>
      </c>
      <c r="D264" s="6">
        <f t="shared" si="12"/>
        <v>26880</v>
      </c>
      <c r="E264">
        <v>263</v>
      </c>
      <c r="F264" s="6">
        <v>158002</v>
      </c>
      <c r="G264" s="1">
        <v>-25.6</v>
      </c>
      <c r="H264" s="6">
        <f t="shared" si="13"/>
        <v>-163840</v>
      </c>
      <c r="I264">
        <v>263</v>
      </c>
      <c r="J264" s="6">
        <v>-374336</v>
      </c>
      <c r="K264">
        <v>26.4</v>
      </c>
      <c r="L264" s="6">
        <f t="shared" si="14"/>
        <v>168960</v>
      </c>
    </row>
    <row r="265" spans="1:12">
      <c r="A265">
        <v>264</v>
      </c>
      <c r="B265" s="6">
        <v>-80559</v>
      </c>
      <c r="C265">
        <v>7.4</v>
      </c>
      <c r="D265" s="6">
        <f t="shared" si="12"/>
        <v>47360</v>
      </c>
      <c r="E265">
        <v>264</v>
      </c>
      <c r="F265" s="6">
        <v>165778</v>
      </c>
      <c r="G265" s="1">
        <v>-26</v>
      </c>
      <c r="H265" s="6">
        <f t="shared" si="13"/>
        <v>-166400</v>
      </c>
      <c r="I265">
        <v>264</v>
      </c>
      <c r="J265" s="6">
        <v>-362695</v>
      </c>
      <c r="K265">
        <v>31</v>
      </c>
      <c r="L265" s="6">
        <f t="shared" si="14"/>
        <v>198400</v>
      </c>
    </row>
    <row r="266" spans="1:12">
      <c r="A266">
        <v>265</v>
      </c>
      <c r="B266" s="6">
        <v>-65786</v>
      </c>
      <c r="C266">
        <v>10.199999999999999</v>
      </c>
      <c r="D266" s="6">
        <f t="shared" si="12"/>
        <v>65279.999999999993</v>
      </c>
      <c r="E266">
        <v>265</v>
      </c>
      <c r="F266" s="6">
        <v>176857</v>
      </c>
      <c r="G266" s="1">
        <v>-26</v>
      </c>
      <c r="H266" s="6">
        <f t="shared" si="13"/>
        <v>-166400</v>
      </c>
      <c r="I266">
        <v>265</v>
      </c>
      <c r="J266" s="6">
        <v>-355560</v>
      </c>
      <c r="K266">
        <v>33.4</v>
      </c>
      <c r="L266" s="6">
        <f t="shared" si="14"/>
        <v>213760</v>
      </c>
    </row>
    <row r="267" spans="1:12">
      <c r="A267">
        <v>266</v>
      </c>
      <c r="B267" s="6">
        <v>-54485</v>
      </c>
      <c r="C267">
        <v>13</v>
      </c>
      <c r="D267" s="6">
        <f t="shared" si="12"/>
        <v>83200</v>
      </c>
      <c r="E267">
        <v>266</v>
      </c>
      <c r="F267" s="6">
        <v>186595</v>
      </c>
      <c r="G267" s="1">
        <v>-25.6</v>
      </c>
      <c r="H267" s="6">
        <f t="shared" si="13"/>
        <v>-163840</v>
      </c>
      <c r="I267">
        <v>266</v>
      </c>
      <c r="J267" s="6">
        <v>-348020</v>
      </c>
      <c r="K267">
        <v>34.799999999999997</v>
      </c>
      <c r="L267" s="6">
        <f t="shared" si="14"/>
        <v>222719.99999999997</v>
      </c>
    </row>
    <row r="268" spans="1:12">
      <c r="A268">
        <v>267</v>
      </c>
      <c r="B268" s="6">
        <v>-43533</v>
      </c>
      <c r="C268">
        <v>15.8</v>
      </c>
      <c r="D268" s="6">
        <f t="shared" si="12"/>
        <v>101120</v>
      </c>
      <c r="E268">
        <v>267</v>
      </c>
      <c r="F268" s="6">
        <v>193218</v>
      </c>
      <c r="G268" s="1">
        <v>-23.9</v>
      </c>
      <c r="H268" s="6">
        <f t="shared" si="13"/>
        <v>-152960</v>
      </c>
      <c r="I268">
        <v>267</v>
      </c>
      <c r="J268" s="6">
        <v>-336691</v>
      </c>
      <c r="K268">
        <v>34.1</v>
      </c>
      <c r="L268" s="6">
        <f t="shared" si="14"/>
        <v>218240</v>
      </c>
    </row>
    <row r="269" spans="1:12">
      <c r="A269">
        <v>268</v>
      </c>
      <c r="B269" s="6">
        <v>-29843</v>
      </c>
      <c r="C269">
        <v>18.3</v>
      </c>
      <c r="D269" s="6">
        <f t="shared" si="12"/>
        <v>117120</v>
      </c>
      <c r="E269">
        <v>268</v>
      </c>
      <c r="F269" s="6">
        <v>202634</v>
      </c>
      <c r="G269" s="1">
        <v>-21.8</v>
      </c>
      <c r="H269" s="6">
        <f t="shared" si="13"/>
        <v>-139520</v>
      </c>
      <c r="I269">
        <v>268</v>
      </c>
      <c r="J269" s="6">
        <v>-328791</v>
      </c>
      <c r="K269">
        <v>32.700000000000003</v>
      </c>
      <c r="L269" s="6">
        <f t="shared" si="14"/>
        <v>209280.00000000003</v>
      </c>
    </row>
    <row r="270" spans="1:12">
      <c r="A270">
        <v>269</v>
      </c>
      <c r="B270" s="6">
        <v>-22007</v>
      </c>
      <c r="C270">
        <v>21.1</v>
      </c>
      <c r="D270" s="6">
        <f t="shared" si="12"/>
        <v>135040</v>
      </c>
      <c r="E270">
        <v>269</v>
      </c>
      <c r="F270" s="6">
        <v>208119</v>
      </c>
      <c r="G270" s="1">
        <v>-19.3</v>
      </c>
      <c r="H270" s="6">
        <f t="shared" si="13"/>
        <v>-123520</v>
      </c>
      <c r="I270">
        <v>269</v>
      </c>
      <c r="J270" s="6">
        <v>-322051</v>
      </c>
      <c r="K270">
        <v>30.6</v>
      </c>
      <c r="L270" s="6">
        <f t="shared" si="14"/>
        <v>195840</v>
      </c>
    </row>
    <row r="271" spans="1:12">
      <c r="A271">
        <v>270</v>
      </c>
      <c r="B271" s="6">
        <v>-15610</v>
      </c>
      <c r="C271">
        <v>22.8</v>
      </c>
      <c r="D271" s="6">
        <f t="shared" si="12"/>
        <v>145920</v>
      </c>
      <c r="E271">
        <v>270</v>
      </c>
      <c r="F271" s="6">
        <v>212039</v>
      </c>
      <c r="G271" s="1">
        <v>-17.2</v>
      </c>
      <c r="H271" s="6">
        <f t="shared" si="13"/>
        <v>-110080</v>
      </c>
      <c r="I271">
        <v>270</v>
      </c>
      <c r="J271" s="6">
        <v>-310551</v>
      </c>
      <c r="K271">
        <v>28.9</v>
      </c>
      <c r="L271" s="6">
        <f t="shared" si="14"/>
        <v>184960</v>
      </c>
    </row>
    <row r="272" spans="1:12">
      <c r="A272">
        <v>271</v>
      </c>
      <c r="B272" s="6">
        <v>-9290</v>
      </c>
      <c r="C272">
        <v>25.3</v>
      </c>
      <c r="D272" s="6">
        <f t="shared" si="12"/>
        <v>161920</v>
      </c>
      <c r="E272">
        <v>271</v>
      </c>
      <c r="F272" s="6">
        <v>215276</v>
      </c>
      <c r="G272" s="1">
        <v>-14.4</v>
      </c>
      <c r="H272" s="6">
        <f t="shared" si="13"/>
        <v>-92160</v>
      </c>
      <c r="I272">
        <v>271</v>
      </c>
      <c r="J272" s="6">
        <v>-300651</v>
      </c>
      <c r="K272">
        <v>26.4</v>
      </c>
      <c r="L272" s="6">
        <f t="shared" si="14"/>
        <v>168960</v>
      </c>
    </row>
    <row r="273" spans="1:12">
      <c r="A273">
        <v>272</v>
      </c>
      <c r="B273" s="6">
        <v>-6419</v>
      </c>
      <c r="C273">
        <v>26.7</v>
      </c>
      <c r="D273" s="6">
        <f t="shared" si="12"/>
        <v>170880</v>
      </c>
      <c r="E273">
        <v>272</v>
      </c>
      <c r="F273" s="6">
        <v>216066</v>
      </c>
      <c r="G273" s="1">
        <v>-12.3</v>
      </c>
      <c r="H273" s="6">
        <f t="shared" si="13"/>
        <v>-78720</v>
      </c>
      <c r="I273">
        <v>272</v>
      </c>
      <c r="J273" s="6">
        <v>-290965</v>
      </c>
      <c r="K273">
        <v>24.3</v>
      </c>
      <c r="L273" s="6">
        <f t="shared" si="14"/>
        <v>155520</v>
      </c>
    </row>
    <row r="274" spans="1:12">
      <c r="A274">
        <v>273</v>
      </c>
      <c r="B274" s="6">
        <v>-4551</v>
      </c>
      <c r="C274">
        <v>28.1</v>
      </c>
      <c r="D274" s="6">
        <f t="shared" si="12"/>
        <v>179840</v>
      </c>
      <c r="E274">
        <v>273</v>
      </c>
      <c r="F274" s="6">
        <v>215613</v>
      </c>
      <c r="G274" s="1">
        <v>-10.1</v>
      </c>
      <c r="H274" s="6">
        <f t="shared" si="13"/>
        <v>-64640</v>
      </c>
      <c r="I274">
        <v>273</v>
      </c>
      <c r="J274" s="6">
        <v>-276325</v>
      </c>
      <c r="K274">
        <v>22.2</v>
      </c>
      <c r="L274" s="6">
        <f t="shared" si="14"/>
        <v>142080</v>
      </c>
    </row>
    <row r="275" spans="1:12">
      <c r="A275">
        <v>274</v>
      </c>
      <c r="B275" s="6">
        <v>-4391</v>
      </c>
      <c r="C275">
        <v>29.5</v>
      </c>
      <c r="D275" s="6">
        <f t="shared" si="12"/>
        <v>188800</v>
      </c>
      <c r="E275">
        <v>274</v>
      </c>
      <c r="F275" s="6">
        <v>212511</v>
      </c>
      <c r="G275" s="1">
        <v>-8</v>
      </c>
      <c r="H275" s="6">
        <f t="shared" si="13"/>
        <v>-51200</v>
      </c>
      <c r="I275">
        <v>274</v>
      </c>
      <c r="J275" s="6">
        <v>-265320</v>
      </c>
      <c r="K275">
        <v>20.100000000000001</v>
      </c>
      <c r="L275" s="6">
        <f t="shared" si="14"/>
        <v>128640.00000000001</v>
      </c>
    </row>
    <row r="276" spans="1:12">
      <c r="A276">
        <v>275</v>
      </c>
      <c r="B276" s="6">
        <v>-6272</v>
      </c>
      <c r="C276">
        <v>30.2</v>
      </c>
      <c r="D276" s="6">
        <f t="shared" si="12"/>
        <v>193280</v>
      </c>
      <c r="E276">
        <v>275</v>
      </c>
      <c r="F276" s="6">
        <v>208573</v>
      </c>
      <c r="G276" s="1">
        <v>-5.9</v>
      </c>
      <c r="H276" s="6">
        <f t="shared" si="13"/>
        <v>-37760</v>
      </c>
      <c r="I276">
        <v>275</v>
      </c>
      <c r="J276" s="6">
        <v>-254140</v>
      </c>
      <c r="K276">
        <v>18.3</v>
      </c>
      <c r="L276" s="6">
        <f t="shared" si="14"/>
        <v>117120</v>
      </c>
    </row>
    <row r="277" spans="1:12">
      <c r="A277">
        <v>276</v>
      </c>
      <c r="B277" s="6">
        <v>-8785</v>
      </c>
      <c r="C277">
        <v>30.9</v>
      </c>
      <c r="D277" s="6">
        <f t="shared" si="12"/>
        <v>197760</v>
      </c>
      <c r="E277">
        <v>276</v>
      </c>
      <c r="F277" s="6">
        <v>203752</v>
      </c>
      <c r="G277" s="1">
        <v>-4.2</v>
      </c>
      <c r="H277" s="6">
        <f t="shared" si="13"/>
        <v>-26880</v>
      </c>
      <c r="I277">
        <v>276</v>
      </c>
      <c r="J277" s="6">
        <v>-236822</v>
      </c>
      <c r="K277">
        <v>16.899999999999999</v>
      </c>
      <c r="L277" s="6">
        <f t="shared" si="14"/>
        <v>108159.99999999999</v>
      </c>
    </row>
    <row r="278" spans="1:12">
      <c r="A278">
        <v>277</v>
      </c>
      <c r="B278" s="6">
        <v>-11743</v>
      </c>
      <c r="C278">
        <v>30.9</v>
      </c>
      <c r="D278" s="6">
        <f t="shared" si="12"/>
        <v>197760</v>
      </c>
      <c r="E278">
        <v>277</v>
      </c>
      <c r="F278" s="6">
        <v>194911</v>
      </c>
      <c r="G278" s="1">
        <v>-2.4</v>
      </c>
      <c r="H278" s="6">
        <f t="shared" si="13"/>
        <v>-15360</v>
      </c>
      <c r="I278">
        <v>277</v>
      </c>
      <c r="J278" s="6">
        <v>-224581</v>
      </c>
      <c r="K278">
        <v>15.5</v>
      </c>
      <c r="L278" s="6">
        <f t="shared" si="14"/>
        <v>99200</v>
      </c>
    </row>
    <row r="279" spans="1:12">
      <c r="A279">
        <v>278</v>
      </c>
      <c r="B279" s="6">
        <v>-14869</v>
      </c>
      <c r="C279">
        <v>30.9</v>
      </c>
      <c r="D279" s="6">
        <f t="shared" si="12"/>
        <v>197760</v>
      </c>
      <c r="E279">
        <v>278</v>
      </c>
      <c r="F279" s="6">
        <v>186996</v>
      </c>
      <c r="G279" s="1">
        <v>-1</v>
      </c>
      <c r="H279" s="6">
        <f t="shared" si="13"/>
        <v>-6400</v>
      </c>
      <c r="I279">
        <v>278</v>
      </c>
      <c r="J279" s="6">
        <v>-213113</v>
      </c>
      <c r="K279">
        <v>14.5</v>
      </c>
      <c r="L279" s="6">
        <f t="shared" si="14"/>
        <v>92800</v>
      </c>
    </row>
    <row r="280" spans="1:12">
      <c r="A280">
        <v>279</v>
      </c>
      <c r="B280" s="6">
        <v>-18758</v>
      </c>
      <c r="C280">
        <v>30.2</v>
      </c>
      <c r="D280" s="6">
        <f t="shared" si="12"/>
        <v>193280</v>
      </c>
      <c r="E280">
        <v>279</v>
      </c>
      <c r="F280" s="6">
        <v>178744</v>
      </c>
      <c r="G280" s="1">
        <v>0.7</v>
      </c>
      <c r="H280" s="6">
        <f t="shared" si="13"/>
        <v>4480</v>
      </c>
      <c r="I280">
        <v>279</v>
      </c>
      <c r="J280" s="6">
        <v>-195110</v>
      </c>
      <c r="K280">
        <v>13.7</v>
      </c>
      <c r="L280" s="6">
        <f t="shared" si="14"/>
        <v>87680</v>
      </c>
    </row>
    <row r="281" spans="1:12">
      <c r="A281">
        <v>280</v>
      </c>
      <c r="B281" s="6">
        <v>-25247</v>
      </c>
      <c r="C281">
        <v>28.8</v>
      </c>
      <c r="D281" s="6">
        <f t="shared" si="12"/>
        <v>184320</v>
      </c>
      <c r="E281">
        <v>280</v>
      </c>
      <c r="F281" s="6">
        <v>166055</v>
      </c>
      <c r="G281" s="1">
        <v>1.8</v>
      </c>
      <c r="H281" s="6">
        <f t="shared" si="13"/>
        <v>11520</v>
      </c>
      <c r="I281">
        <v>280</v>
      </c>
      <c r="J281" s="6">
        <v>-178161</v>
      </c>
      <c r="K281">
        <v>14.1</v>
      </c>
      <c r="L281" s="6">
        <f t="shared" si="14"/>
        <v>90240</v>
      </c>
    </row>
    <row r="282" spans="1:12">
      <c r="A282">
        <v>281</v>
      </c>
      <c r="B282" s="6">
        <v>-29965</v>
      </c>
      <c r="C282">
        <v>27.4</v>
      </c>
      <c r="D282" s="6">
        <f t="shared" si="12"/>
        <v>175360</v>
      </c>
      <c r="E282">
        <v>281</v>
      </c>
      <c r="F282" s="6">
        <v>155089</v>
      </c>
      <c r="G282" s="1">
        <v>2.5</v>
      </c>
      <c r="H282" s="6">
        <f t="shared" si="13"/>
        <v>16000</v>
      </c>
      <c r="I282">
        <v>281</v>
      </c>
      <c r="J282" s="6">
        <v>-164294</v>
      </c>
      <c r="K282">
        <v>14.8</v>
      </c>
      <c r="L282" s="6">
        <f t="shared" si="14"/>
        <v>94720</v>
      </c>
    </row>
    <row r="283" spans="1:12">
      <c r="A283">
        <v>282</v>
      </c>
      <c r="B283" s="6">
        <v>-35603</v>
      </c>
      <c r="C283">
        <v>26</v>
      </c>
      <c r="D283" s="6">
        <f t="shared" si="12"/>
        <v>166400</v>
      </c>
      <c r="E283">
        <v>282</v>
      </c>
      <c r="F283" s="6">
        <v>140623</v>
      </c>
      <c r="G283" s="1">
        <v>2.9</v>
      </c>
      <c r="H283" s="6">
        <f t="shared" si="13"/>
        <v>18560</v>
      </c>
      <c r="I283">
        <v>282</v>
      </c>
      <c r="J283" s="6">
        <v>-152696</v>
      </c>
      <c r="K283">
        <v>16.2</v>
      </c>
      <c r="L283" s="6">
        <f t="shared" si="14"/>
        <v>103680</v>
      </c>
    </row>
    <row r="284" spans="1:12">
      <c r="A284">
        <v>283</v>
      </c>
      <c r="B284" s="6">
        <v>-44377</v>
      </c>
      <c r="C284">
        <v>23.9</v>
      </c>
      <c r="D284" s="6">
        <f t="shared" si="12"/>
        <v>152960</v>
      </c>
      <c r="E284">
        <v>283</v>
      </c>
      <c r="F284" s="6">
        <v>132648</v>
      </c>
      <c r="G284" s="1">
        <v>3.2</v>
      </c>
      <c r="H284" s="6">
        <f t="shared" si="13"/>
        <v>20480</v>
      </c>
      <c r="I284">
        <v>283</v>
      </c>
      <c r="J284" s="6">
        <v>-142540</v>
      </c>
      <c r="K284">
        <v>19</v>
      </c>
      <c r="L284" s="6">
        <f t="shared" si="14"/>
        <v>121600</v>
      </c>
    </row>
    <row r="285" spans="1:12">
      <c r="A285">
        <v>284</v>
      </c>
      <c r="B285" s="6">
        <v>-51717</v>
      </c>
      <c r="C285">
        <v>23.2</v>
      </c>
      <c r="D285" s="6">
        <f t="shared" si="12"/>
        <v>148480</v>
      </c>
      <c r="E285">
        <v>284</v>
      </c>
      <c r="F285" s="6">
        <v>124383</v>
      </c>
      <c r="G285" s="1">
        <v>2.9</v>
      </c>
      <c r="H285" s="6">
        <f t="shared" si="13"/>
        <v>18560</v>
      </c>
      <c r="I285">
        <v>284</v>
      </c>
      <c r="J285" s="6">
        <v>-130935</v>
      </c>
      <c r="K285">
        <v>21.8</v>
      </c>
      <c r="L285" s="6">
        <f t="shared" si="14"/>
        <v>139520</v>
      </c>
    </row>
    <row r="286" spans="1:12">
      <c r="A286">
        <v>285</v>
      </c>
      <c r="B286" s="6">
        <v>-59159</v>
      </c>
      <c r="C286">
        <v>22.5</v>
      </c>
      <c r="D286" s="6">
        <f t="shared" si="12"/>
        <v>144000</v>
      </c>
      <c r="E286">
        <v>285</v>
      </c>
      <c r="F286" s="6">
        <v>116336</v>
      </c>
      <c r="G286" s="1">
        <v>1.8</v>
      </c>
      <c r="H286" s="6">
        <f t="shared" si="13"/>
        <v>11520</v>
      </c>
      <c r="I286">
        <v>285</v>
      </c>
      <c r="J286" s="6">
        <v>-113622</v>
      </c>
      <c r="K286">
        <v>26.4</v>
      </c>
      <c r="L286" s="6">
        <f t="shared" si="14"/>
        <v>168960</v>
      </c>
    </row>
    <row r="287" spans="1:12">
      <c r="A287">
        <v>286</v>
      </c>
      <c r="B287" s="6">
        <v>-70547</v>
      </c>
      <c r="C287">
        <v>22.5</v>
      </c>
      <c r="D287" s="6">
        <f t="shared" si="12"/>
        <v>144000</v>
      </c>
      <c r="E287">
        <v>286</v>
      </c>
      <c r="F287" s="6">
        <v>104692</v>
      </c>
      <c r="G287" s="1">
        <v>0</v>
      </c>
      <c r="H287" s="6">
        <f t="shared" si="13"/>
        <v>0</v>
      </c>
      <c r="I287">
        <v>286</v>
      </c>
      <c r="J287" s="6">
        <v>-102860</v>
      </c>
      <c r="K287">
        <v>32.700000000000003</v>
      </c>
      <c r="L287" s="6">
        <f t="shared" si="14"/>
        <v>209280.00000000003</v>
      </c>
    </row>
    <row r="288" spans="1:12">
      <c r="A288">
        <v>287</v>
      </c>
      <c r="B288" s="6">
        <v>-80007</v>
      </c>
      <c r="C288">
        <v>22.8</v>
      </c>
      <c r="D288" s="6">
        <f t="shared" si="12"/>
        <v>145920</v>
      </c>
      <c r="E288">
        <v>287</v>
      </c>
      <c r="F288" s="6">
        <v>95224</v>
      </c>
      <c r="G288" s="1">
        <v>-2.1</v>
      </c>
      <c r="H288" s="6">
        <f t="shared" si="13"/>
        <v>-13440</v>
      </c>
      <c r="I288">
        <v>287</v>
      </c>
      <c r="J288" s="6">
        <v>-94108</v>
      </c>
      <c r="K288">
        <v>39.1</v>
      </c>
      <c r="L288" s="6">
        <f t="shared" si="14"/>
        <v>250240</v>
      </c>
    </row>
    <row r="289" spans="1:12">
      <c r="A289">
        <v>288</v>
      </c>
      <c r="B289" s="6">
        <v>-89681</v>
      </c>
      <c r="C289">
        <v>22.8</v>
      </c>
      <c r="D289" s="6">
        <f t="shared" si="12"/>
        <v>145920</v>
      </c>
      <c r="E289">
        <v>288</v>
      </c>
      <c r="F289" s="6">
        <v>85089</v>
      </c>
      <c r="G289" s="1">
        <v>-4.9000000000000004</v>
      </c>
      <c r="H289" s="6">
        <f t="shared" si="13"/>
        <v>-31360.000000000004</v>
      </c>
      <c r="I289">
        <v>288</v>
      </c>
      <c r="J289" s="6">
        <v>-85008</v>
      </c>
      <c r="K289">
        <v>46.8</v>
      </c>
      <c r="L289" s="6">
        <f t="shared" si="14"/>
        <v>299520</v>
      </c>
    </row>
    <row r="290" spans="1:12">
      <c r="A290">
        <v>289</v>
      </c>
      <c r="B290" s="6">
        <v>-105268</v>
      </c>
      <c r="C290">
        <v>22.8</v>
      </c>
      <c r="D290" s="6">
        <f t="shared" si="12"/>
        <v>145920</v>
      </c>
      <c r="E290">
        <v>289</v>
      </c>
      <c r="F290" s="6">
        <v>65635</v>
      </c>
      <c r="G290" s="1">
        <v>-8</v>
      </c>
      <c r="H290" s="6">
        <f t="shared" si="13"/>
        <v>-51200</v>
      </c>
      <c r="I290">
        <v>289</v>
      </c>
      <c r="J290" s="6">
        <v>-80382</v>
      </c>
      <c r="K290">
        <v>54.5</v>
      </c>
      <c r="L290" s="6">
        <f t="shared" si="14"/>
        <v>348800</v>
      </c>
    </row>
    <row r="291" spans="1:12">
      <c r="A291">
        <v>290</v>
      </c>
      <c r="B291" s="6">
        <v>-116782</v>
      </c>
      <c r="C291">
        <v>22.5</v>
      </c>
      <c r="D291" s="6">
        <f t="shared" si="12"/>
        <v>144000</v>
      </c>
      <c r="E291">
        <v>290</v>
      </c>
      <c r="F291" s="6">
        <v>50856</v>
      </c>
      <c r="G291" s="1">
        <v>-11.2</v>
      </c>
      <c r="H291" s="6">
        <f t="shared" si="13"/>
        <v>-71680</v>
      </c>
      <c r="I291">
        <v>290</v>
      </c>
      <c r="J291" s="6">
        <v>-78958</v>
      </c>
      <c r="K291">
        <v>62.3</v>
      </c>
      <c r="L291" s="6">
        <f t="shared" si="14"/>
        <v>398720</v>
      </c>
    </row>
    <row r="292" spans="1:12">
      <c r="A292">
        <v>291</v>
      </c>
      <c r="B292" s="6">
        <v>-129489</v>
      </c>
      <c r="C292">
        <v>21.4</v>
      </c>
      <c r="D292" s="6">
        <f t="shared" si="12"/>
        <v>136960</v>
      </c>
      <c r="E292">
        <v>291</v>
      </c>
      <c r="F292" s="6">
        <v>35986</v>
      </c>
      <c r="G292" s="1">
        <v>-15.1</v>
      </c>
      <c r="H292" s="6">
        <f t="shared" si="13"/>
        <v>-96640</v>
      </c>
      <c r="I292">
        <v>291</v>
      </c>
      <c r="J292" s="6">
        <v>-82756</v>
      </c>
      <c r="K292">
        <v>69.599999999999994</v>
      </c>
      <c r="L292" s="6">
        <f t="shared" si="14"/>
        <v>445439.99999999994</v>
      </c>
    </row>
    <row r="293" spans="1:12">
      <c r="A293">
        <v>292</v>
      </c>
      <c r="B293" s="6">
        <v>-149194</v>
      </c>
      <c r="C293">
        <v>19.3</v>
      </c>
      <c r="D293" s="6">
        <f t="shared" si="12"/>
        <v>123520</v>
      </c>
      <c r="E293">
        <v>292</v>
      </c>
      <c r="F293" s="6">
        <v>19044</v>
      </c>
      <c r="G293" s="1">
        <v>-18.600000000000001</v>
      </c>
      <c r="H293" s="6">
        <f t="shared" si="13"/>
        <v>-119040.00000000001</v>
      </c>
      <c r="I293">
        <v>292</v>
      </c>
      <c r="J293" s="6">
        <v>-89071</v>
      </c>
      <c r="K293">
        <v>75.3</v>
      </c>
      <c r="L293" s="6">
        <f t="shared" si="14"/>
        <v>481920</v>
      </c>
    </row>
    <row r="294" spans="1:12">
      <c r="A294">
        <v>293</v>
      </c>
      <c r="B294" s="6">
        <v>-164052</v>
      </c>
      <c r="C294">
        <v>17.600000000000001</v>
      </c>
      <c r="D294" s="6">
        <f t="shared" si="12"/>
        <v>112640.00000000001</v>
      </c>
      <c r="E294">
        <v>293</v>
      </c>
      <c r="F294" s="6">
        <v>12717</v>
      </c>
      <c r="G294" s="1">
        <v>-21.4</v>
      </c>
      <c r="H294" s="6">
        <f t="shared" si="13"/>
        <v>-136960</v>
      </c>
      <c r="I294">
        <v>293</v>
      </c>
      <c r="J294" s="6">
        <v>-98086</v>
      </c>
      <c r="K294">
        <v>78.400000000000006</v>
      </c>
      <c r="L294" s="6">
        <f t="shared" si="14"/>
        <v>501760.00000000006</v>
      </c>
    </row>
    <row r="295" spans="1:12">
      <c r="A295">
        <v>294</v>
      </c>
      <c r="B295" s="6">
        <v>-176017</v>
      </c>
      <c r="C295">
        <v>15.8</v>
      </c>
      <c r="D295" s="6">
        <f t="shared" si="12"/>
        <v>101120</v>
      </c>
      <c r="E295">
        <v>294</v>
      </c>
      <c r="F295" s="6">
        <v>7260</v>
      </c>
      <c r="G295" s="1">
        <v>-23.5</v>
      </c>
      <c r="H295" s="6">
        <f t="shared" si="13"/>
        <v>-150400</v>
      </c>
      <c r="I295">
        <v>294</v>
      </c>
      <c r="J295" s="6">
        <v>-118973</v>
      </c>
      <c r="K295">
        <v>79.5</v>
      </c>
      <c r="L295" s="6">
        <f t="shared" si="14"/>
        <v>508800</v>
      </c>
    </row>
    <row r="296" spans="1:12">
      <c r="A296">
        <v>295</v>
      </c>
      <c r="B296" s="6">
        <v>-189307</v>
      </c>
      <c r="C296">
        <v>14</v>
      </c>
      <c r="D296" s="6">
        <f t="shared" si="12"/>
        <v>89600</v>
      </c>
      <c r="E296">
        <v>295</v>
      </c>
      <c r="F296" s="6">
        <v>4558</v>
      </c>
      <c r="G296" s="1">
        <v>-25.6</v>
      </c>
      <c r="H296" s="6">
        <f t="shared" si="13"/>
        <v>-163840</v>
      </c>
      <c r="I296">
        <v>295</v>
      </c>
      <c r="J296" s="6">
        <v>-135981</v>
      </c>
      <c r="K296">
        <v>79.5</v>
      </c>
      <c r="L296" s="6">
        <f t="shared" si="14"/>
        <v>508800</v>
      </c>
    </row>
    <row r="297" spans="1:12">
      <c r="A297">
        <v>296</v>
      </c>
      <c r="B297" s="6">
        <v>-196194</v>
      </c>
      <c r="C297">
        <v>12.3</v>
      </c>
      <c r="D297" s="6">
        <f t="shared" si="12"/>
        <v>78720</v>
      </c>
      <c r="E297">
        <v>296</v>
      </c>
      <c r="F297" s="6">
        <v>3269</v>
      </c>
      <c r="G297" s="1">
        <v>-27</v>
      </c>
      <c r="H297" s="6">
        <f t="shared" si="13"/>
        <v>-172800</v>
      </c>
      <c r="I297">
        <v>296</v>
      </c>
      <c r="J297" s="6">
        <v>-150884</v>
      </c>
      <c r="K297">
        <v>78.400000000000006</v>
      </c>
      <c r="L297" s="6">
        <f t="shared" si="14"/>
        <v>501760.00000000006</v>
      </c>
    </row>
    <row r="298" spans="1:12">
      <c r="A298">
        <v>297</v>
      </c>
      <c r="B298" s="6">
        <v>-201138</v>
      </c>
      <c r="C298">
        <v>10.5</v>
      </c>
      <c r="D298" s="6">
        <f t="shared" si="12"/>
        <v>67200</v>
      </c>
      <c r="E298">
        <v>297</v>
      </c>
      <c r="F298" s="6">
        <v>3382</v>
      </c>
      <c r="G298" s="1">
        <v>-28.8</v>
      </c>
      <c r="H298" s="6">
        <f t="shared" si="13"/>
        <v>-184320</v>
      </c>
      <c r="I298">
        <v>297</v>
      </c>
      <c r="J298" s="6">
        <v>-170698</v>
      </c>
      <c r="K298">
        <v>75.599999999999994</v>
      </c>
      <c r="L298" s="6">
        <f t="shared" si="14"/>
        <v>483839.99999999994</v>
      </c>
    </row>
    <row r="299" spans="1:12">
      <c r="A299">
        <v>298</v>
      </c>
      <c r="B299" s="6">
        <v>-205359</v>
      </c>
      <c r="C299">
        <v>8.4</v>
      </c>
      <c r="D299" s="6">
        <f t="shared" si="12"/>
        <v>53760</v>
      </c>
      <c r="E299">
        <v>298</v>
      </c>
      <c r="F299" s="6">
        <v>4943</v>
      </c>
      <c r="G299" s="1">
        <v>-30.2</v>
      </c>
      <c r="H299" s="6">
        <f t="shared" si="13"/>
        <v>-193280</v>
      </c>
      <c r="I299">
        <v>298</v>
      </c>
      <c r="J299" s="6">
        <v>-192489</v>
      </c>
      <c r="K299">
        <v>70.7</v>
      </c>
      <c r="L299" s="6">
        <f t="shared" si="14"/>
        <v>452480</v>
      </c>
    </row>
    <row r="300" spans="1:12">
      <c r="A300">
        <v>299</v>
      </c>
      <c r="B300" s="6">
        <v>-206668</v>
      </c>
      <c r="C300">
        <v>6.7</v>
      </c>
      <c r="D300" s="6">
        <f t="shared" si="12"/>
        <v>42880</v>
      </c>
      <c r="E300">
        <v>299</v>
      </c>
      <c r="F300" s="6">
        <v>8812</v>
      </c>
      <c r="G300" s="1">
        <v>-30.9</v>
      </c>
      <c r="H300" s="6">
        <f t="shared" si="13"/>
        <v>-197760</v>
      </c>
      <c r="I300">
        <v>299</v>
      </c>
      <c r="J300" s="6">
        <v>-209652</v>
      </c>
      <c r="K300">
        <v>65.099999999999994</v>
      </c>
      <c r="L300" s="6">
        <f t="shared" si="14"/>
        <v>416639.99999999994</v>
      </c>
    </row>
    <row r="301" spans="1:12">
      <c r="A301">
        <v>300</v>
      </c>
      <c r="B301" s="6">
        <v>-206422</v>
      </c>
      <c r="C301">
        <v>5.3</v>
      </c>
      <c r="D301" s="6">
        <f t="shared" si="12"/>
        <v>33920</v>
      </c>
      <c r="E301">
        <v>300</v>
      </c>
      <c r="F301" s="6">
        <v>12924</v>
      </c>
      <c r="G301" s="1">
        <v>-31.2</v>
      </c>
      <c r="H301" s="6">
        <f t="shared" si="13"/>
        <v>-199680</v>
      </c>
      <c r="I301">
        <v>300</v>
      </c>
      <c r="J301" s="6">
        <v>-230309</v>
      </c>
      <c r="K301">
        <v>57.7</v>
      </c>
      <c r="L301" s="6">
        <f t="shared" si="14"/>
        <v>369280</v>
      </c>
    </row>
    <row r="302" spans="1:12">
      <c r="A302">
        <v>301</v>
      </c>
      <c r="B302" s="6">
        <v>-204281</v>
      </c>
      <c r="C302">
        <v>3.8</v>
      </c>
      <c r="D302" s="6">
        <f t="shared" si="12"/>
        <v>24320</v>
      </c>
      <c r="E302">
        <v>301</v>
      </c>
      <c r="F302" s="6">
        <v>17219</v>
      </c>
      <c r="G302" s="1">
        <v>-31.6</v>
      </c>
      <c r="H302" s="6">
        <f t="shared" si="13"/>
        <v>-202240</v>
      </c>
      <c r="I302">
        <v>301</v>
      </c>
      <c r="J302" s="6">
        <v>-255703</v>
      </c>
      <c r="K302">
        <v>49.3</v>
      </c>
      <c r="L302" s="6">
        <f t="shared" si="14"/>
        <v>315520</v>
      </c>
    </row>
    <row r="303" spans="1:12">
      <c r="A303">
        <v>302</v>
      </c>
      <c r="B303" s="6">
        <v>-201220</v>
      </c>
      <c r="C303">
        <v>2.8</v>
      </c>
      <c r="D303" s="6">
        <f t="shared" si="12"/>
        <v>17920</v>
      </c>
      <c r="E303">
        <v>302</v>
      </c>
      <c r="F303" s="6">
        <v>23265</v>
      </c>
      <c r="G303" s="1">
        <v>-31.6</v>
      </c>
      <c r="H303" s="6">
        <f t="shared" si="13"/>
        <v>-202240</v>
      </c>
      <c r="I303">
        <v>302</v>
      </c>
      <c r="J303" s="6">
        <v>-278751</v>
      </c>
      <c r="K303">
        <v>41.2</v>
      </c>
      <c r="L303" s="6">
        <f t="shared" si="14"/>
        <v>263680</v>
      </c>
    </row>
    <row r="304" spans="1:12">
      <c r="A304">
        <v>303</v>
      </c>
      <c r="B304" s="6">
        <v>-197704</v>
      </c>
      <c r="C304">
        <v>1.4</v>
      </c>
      <c r="D304" s="6">
        <f t="shared" si="12"/>
        <v>8960</v>
      </c>
      <c r="E304">
        <v>303</v>
      </c>
      <c r="F304" s="6">
        <v>28611</v>
      </c>
      <c r="G304" s="1">
        <v>-31.2</v>
      </c>
      <c r="H304" s="6">
        <f t="shared" si="13"/>
        <v>-199680</v>
      </c>
      <c r="I304">
        <v>303</v>
      </c>
      <c r="J304" s="6">
        <v>-300045</v>
      </c>
      <c r="K304">
        <v>31.3</v>
      </c>
      <c r="L304" s="6">
        <f t="shared" si="14"/>
        <v>200320</v>
      </c>
    </row>
    <row r="305" spans="1:12">
      <c r="A305">
        <v>304</v>
      </c>
      <c r="B305" s="6">
        <v>-191465</v>
      </c>
      <c r="C305">
        <v>0.3</v>
      </c>
      <c r="D305" s="6">
        <f t="shared" si="12"/>
        <v>1920</v>
      </c>
      <c r="E305">
        <v>304</v>
      </c>
      <c r="F305" s="6">
        <v>33202</v>
      </c>
      <c r="G305" s="1">
        <v>-30.9</v>
      </c>
      <c r="H305" s="6">
        <f t="shared" si="13"/>
        <v>-197760</v>
      </c>
      <c r="I305">
        <v>304</v>
      </c>
      <c r="J305" s="6">
        <v>-324857</v>
      </c>
      <c r="K305">
        <v>24.3</v>
      </c>
      <c r="L305" s="6">
        <f t="shared" si="14"/>
        <v>155520</v>
      </c>
    </row>
    <row r="306" spans="1:12">
      <c r="A306">
        <v>305</v>
      </c>
      <c r="B306" s="6">
        <v>-186195</v>
      </c>
      <c r="C306">
        <v>-0.7</v>
      </c>
      <c r="D306" s="6">
        <f t="shared" si="12"/>
        <v>-4480</v>
      </c>
      <c r="E306">
        <v>305</v>
      </c>
      <c r="F306" s="6">
        <v>39891</v>
      </c>
      <c r="G306" s="1">
        <v>-30.5</v>
      </c>
      <c r="H306" s="6">
        <f t="shared" si="13"/>
        <v>-195200</v>
      </c>
      <c r="I306">
        <v>305</v>
      </c>
      <c r="J306" s="6">
        <v>-339791</v>
      </c>
      <c r="K306">
        <v>17.3</v>
      </c>
      <c r="L306" s="6">
        <f t="shared" si="14"/>
        <v>110720</v>
      </c>
    </row>
    <row r="307" spans="1:12">
      <c r="A307">
        <v>306</v>
      </c>
      <c r="B307" s="6">
        <v>-180920</v>
      </c>
      <c r="C307">
        <v>-1.4</v>
      </c>
      <c r="D307" s="6">
        <f t="shared" si="12"/>
        <v>-8960</v>
      </c>
      <c r="E307">
        <v>306</v>
      </c>
      <c r="F307" s="6">
        <v>44663</v>
      </c>
      <c r="G307" s="1">
        <v>-29.5</v>
      </c>
      <c r="H307" s="6">
        <f t="shared" si="13"/>
        <v>-188800</v>
      </c>
      <c r="I307">
        <v>306</v>
      </c>
      <c r="J307" s="6">
        <v>-348983</v>
      </c>
      <c r="K307">
        <v>13</v>
      </c>
      <c r="L307" s="6">
        <f t="shared" si="14"/>
        <v>83200</v>
      </c>
    </row>
    <row r="308" spans="1:12">
      <c r="A308">
        <v>307</v>
      </c>
      <c r="B308" s="6">
        <v>-172678</v>
      </c>
      <c r="C308">
        <v>-2.1</v>
      </c>
      <c r="D308" s="6">
        <f t="shared" si="12"/>
        <v>-13440</v>
      </c>
      <c r="E308">
        <v>307</v>
      </c>
      <c r="F308" s="6">
        <v>49060</v>
      </c>
      <c r="G308" s="1">
        <v>-28.1</v>
      </c>
      <c r="H308" s="6">
        <f t="shared" si="13"/>
        <v>-179840</v>
      </c>
      <c r="I308">
        <v>307</v>
      </c>
      <c r="J308" s="6">
        <v>-358378</v>
      </c>
      <c r="K308">
        <v>9.9</v>
      </c>
      <c r="L308" s="6">
        <f t="shared" si="14"/>
        <v>63360</v>
      </c>
    </row>
    <row r="309" spans="1:12">
      <c r="A309">
        <v>308</v>
      </c>
      <c r="B309" s="6">
        <v>-166757</v>
      </c>
      <c r="C309">
        <v>-2.1</v>
      </c>
      <c r="D309" s="6">
        <f t="shared" si="12"/>
        <v>-13440</v>
      </c>
      <c r="E309">
        <v>308</v>
      </c>
      <c r="F309" s="6">
        <v>56584</v>
      </c>
      <c r="G309" s="1">
        <v>-26.7</v>
      </c>
      <c r="H309" s="6">
        <f t="shared" si="13"/>
        <v>-170880</v>
      </c>
      <c r="I309">
        <v>308</v>
      </c>
      <c r="J309" s="6">
        <v>-361136</v>
      </c>
      <c r="K309">
        <v>8.5</v>
      </c>
      <c r="L309" s="6">
        <f t="shared" si="14"/>
        <v>54400</v>
      </c>
    </row>
    <row r="310" spans="1:12">
      <c r="A310">
        <v>309</v>
      </c>
      <c r="B310" s="6">
        <v>-160646</v>
      </c>
      <c r="C310">
        <v>-2.1</v>
      </c>
      <c r="D310" s="6">
        <f t="shared" si="12"/>
        <v>-13440</v>
      </c>
      <c r="E310">
        <v>309</v>
      </c>
      <c r="F310" s="6">
        <v>61372</v>
      </c>
      <c r="G310" s="1">
        <v>-24.9</v>
      </c>
      <c r="H310" s="6">
        <f t="shared" si="13"/>
        <v>-159360</v>
      </c>
      <c r="I310">
        <v>309</v>
      </c>
      <c r="J310" s="6">
        <v>-361949</v>
      </c>
      <c r="K310">
        <v>9.1999999999999993</v>
      </c>
      <c r="L310" s="6">
        <f t="shared" si="14"/>
        <v>58879.999999999993</v>
      </c>
    </row>
    <row r="311" spans="1:12">
      <c r="A311">
        <v>310</v>
      </c>
      <c r="B311" s="6">
        <v>-151823</v>
      </c>
      <c r="C311">
        <v>-1.4</v>
      </c>
      <c r="D311" s="6">
        <f t="shared" si="12"/>
        <v>-8960</v>
      </c>
      <c r="E311">
        <v>310</v>
      </c>
      <c r="F311" s="6">
        <v>67667</v>
      </c>
      <c r="G311" s="1">
        <v>-23.5</v>
      </c>
      <c r="H311" s="6">
        <f t="shared" si="13"/>
        <v>-150400</v>
      </c>
      <c r="I311">
        <v>310</v>
      </c>
      <c r="J311" s="6">
        <v>-360044</v>
      </c>
      <c r="K311">
        <v>11.3</v>
      </c>
      <c r="L311" s="6">
        <f t="shared" si="14"/>
        <v>72320</v>
      </c>
    </row>
    <row r="312" spans="1:12">
      <c r="A312">
        <v>311</v>
      </c>
      <c r="B312" s="6">
        <v>-144760</v>
      </c>
      <c r="C312">
        <v>0</v>
      </c>
      <c r="D312" s="6">
        <f t="shared" si="12"/>
        <v>0</v>
      </c>
      <c r="E312">
        <v>311</v>
      </c>
      <c r="F312" s="6">
        <v>75958</v>
      </c>
      <c r="G312" s="1">
        <v>-22.8</v>
      </c>
      <c r="H312" s="6">
        <f t="shared" si="13"/>
        <v>-145920</v>
      </c>
      <c r="I312">
        <v>311</v>
      </c>
      <c r="J312" s="6">
        <v>-357123</v>
      </c>
      <c r="K312">
        <v>14.5</v>
      </c>
      <c r="L312" s="6">
        <f t="shared" si="14"/>
        <v>92800</v>
      </c>
    </row>
    <row r="313" spans="1:12">
      <c r="A313">
        <v>312</v>
      </c>
      <c r="B313" s="6">
        <v>-138796</v>
      </c>
      <c r="C313">
        <v>1.7</v>
      </c>
      <c r="D313" s="6">
        <f t="shared" si="12"/>
        <v>10880</v>
      </c>
      <c r="E313">
        <v>312</v>
      </c>
      <c r="F313" s="6">
        <v>83151</v>
      </c>
      <c r="G313" s="1">
        <v>-22.8</v>
      </c>
      <c r="H313" s="6">
        <f t="shared" si="13"/>
        <v>-145920</v>
      </c>
      <c r="I313">
        <v>312</v>
      </c>
      <c r="J313" s="6">
        <v>-353520</v>
      </c>
      <c r="K313">
        <v>19</v>
      </c>
      <c r="L313" s="6">
        <f t="shared" si="14"/>
        <v>121600</v>
      </c>
    </row>
    <row r="314" spans="1:12">
      <c r="A314">
        <v>313</v>
      </c>
      <c r="B314" s="6">
        <v>-129005</v>
      </c>
      <c r="C314">
        <v>3.8</v>
      </c>
      <c r="D314" s="6">
        <f t="shared" si="12"/>
        <v>24320</v>
      </c>
      <c r="E314">
        <v>313</v>
      </c>
      <c r="F314" s="6">
        <v>89764</v>
      </c>
      <c r="G314" s="1">
        <v>-22.8</v>
      </c>
      <c r="H314" s="6">
        <f t="shared" si="13"/>
        <v>-145920</v>
      </c>
      <c r="I314">
        <v>313</v>
      </c>
      <c r="J314" s="6">
        <v>-347576</v>
      </c>
      <c r="K314">
        <v>22.9</v>
      </c>
      <c r="L314" s="6">
        <f t="shared" si="14"/>
        <v>146560</v>
      </c>
    </row>
    <row r="315" spans="1:12">
      <c r="A315">
        <v>314</v>
      </c>
      <c r="B315" s="6">
        <v>-122018</v>
      </c>
      <c r="C315">
        <v>7</v>
      </c>
      <c r="D315" s="6">
        <f t="shared" si="12"/>
        <v>44800</v>
      </c>
      <c r="E315">
        <v>314</v>
      </c>
      <c r="F315" s="6">
        <v>99650</v>
      </c>
      <c r="G315" s="1">
        <v>-22.8</v>
      </c>
      <c r="H315" s="6">
        <f t="shared" si="13"/>
        <v>-145920</v>
      </c>
      <c r="I315">
        <v>314</v>
      </c>
      <c r="J315" s="6">
        <v>-343614</v>
      </c>
      <c r="K315">
        <v>27.1</v>
      </c>
      <c r="L315" s="6">
        <f t="shared" si="14"/>
        <v>173440</v>
      </c>
    </row>
    <row r="316" spans="1:12">
      <c r="A316">
        <v>315</v>
      </c>
      <c r="B316" s="6">
        <v>-114392</v>
      </c>
      <c r="C316">
        <v>9.8000000000000007</v>
      </c>
      <c r="D316" s="6">
        <f t="shared" si="12"/>
        <v>62720.000000000007</v>
      </c>
      <c r="E316">
        <v>315</v>
      </c>
      <c r="F316" s="6">
        <v>106803</v>
      </c>
      <c r="G316" s="1">
        <v>-22.8</v>
      </c>
      <c r="H316" s="6">
        <f t="shared" si="13"/>
        <v>-145920</v>
      </c>
      <c r="I316">
        <v>315</v>
      </c>
      <c r="J316" s="6">
        <v>-339660</v>
      </c>
      <c r="K316">
        <v>29.9</v>
      </c>
      <c r="L316" s="6">
        <f t="shared" si="14"/>
        <v>191360</v>
      </c>
    </row>
    <row r="317" spans="1:12">
      <c r="A317">
        <v>316</v>
      </c>
      <c r="B317" s="6">
        <v>-99979</v>
      </c>
      <c r="C317">
        <v>13</v>
      </c>
      <c r="D317" s="6">
        <f t="shared" si="12"/>
        <v>83200</v>
      </c>
      <c r="E317">
        <v>316</v>
      </c>
      <c r="F317" s="6">
        <v>113663</v>
      </c>
      <c r="G317" s="1">
        <v>-22.5</v>
      </c>
      <c r="H317" s="6">
        <f t="shared" si="13"/>
        <v>-144000</v>
      </c>
      <c r="I317">
        <v>316</v>
      </c>
      <c r="J317" s="6">
        <v>-333955</v>
      </c>
      <c r="K317">
        <v>31.7</v>
      </c>
      <c r="L317" s="6">
        <f t="shared" si="14"/>
        <v>202880</v>
      </c>
    </row>
    <row r="318" spans="1:12">
      <c r="A318">
        <v>317</v>
      </c>
      <c r="B318" s="6">
        <v>-89796</v>
      </c>
      <c r="C318">
        <v>15.8</v>
      </c>
      <c r="D318" s="6">
        <f t="shared" si="12"/>
        <v>101120</v>
      </c>
      <c r="E318">
        <v>317</v>
      </c>
      <c r="F318" s="6">
        <v>123952</v>
      </c>
      <c r="G318" s="1">
        <v>-21.4</v>
      </c>
      <c r="H318" s="6">
        <f t="shared" si="13"/>
        <v>-136960</v>
      </c>
      <c r="I318">
        <v>317</v>
      </c>
      <c r="J318" s="6">
        <v>-329897</v>
      </c>
      <c r="K318">
        <v>31.7</v>
      </c>
      <c r="L318" s="6">
        <f t="shared" si="14"/>
        <v>202880</v>
      </c>
    </row>
    <row r="319" spans="1:12">
      <c r="A319">
        <v>318</v>
      </c>
      <c r="B319" s="6">
        <v>-78962</v>
      </c>
      <c r="C319">
        <v>18.3</v>
      </c>
      <c r="D319" s="6">
        <f t="shared" si="12"/>
        <v>117120</v>
      </c>
      <c r="E319">
        <v>318</v>
      </c>
      <c r="F319" s="6">
        <v>132569</v>
      </c>
      <c r="G319" s="1">
        <v>-19.600000000000001</v>
      </c>
      <c r="H319" s="6">
        <f t="shared" si="13"/>
        <v>-125440.00000000001</v>
      </c>
      <c r="I319">
        <v>318</v>
      </c>
      <c r="J319" s="6">
        <v>-325465</v>
      </c>
      <c r="K319">
        <v>30.6</v>
      </c>
      <c r="L319" s="6">
        <f t="shared" si="14"/>
        <v>195840</v>
      </c>
    </row>
    <row r="320" spans="1:12">
      <c r="A320">
        <v>319</v>
      </c>
      <c r="B320" s="6">
        <v>-65695</v>
      </c>
      <c r="C320">
        <v>20.399999999999999</v>
      </c>
      <c r="D320" s="6">
        <f t="shared" si="12"/>
        <v>130559.99999999999</v>
      </c>
      <c r="E320">
        <v>319</v>
      </c>
      <c r="F320" s="6">
        <v>139534</v>
      </c>
      <c r="G320" s="1">
        <v>-17.5</v>
      </c>
      <c r="H320" s="6">
        <f t="shared" si="13"/>
        <v>-112000</v>
      </c>
      <c r="I320">
        <v>319</v>
      </c>
      <c r="J320" s="6">
        <v>-318851</v>
      </c>
      <c r="K320">
        <v>28.9</v>
      </c>
      <c r="L320" s="6">
        <f t="shared" si="14"/>
        <v>184960</v>
      </c>
    </row>
    <row r="321" spans="1:12">
      <c r="A321">
        <v>320</v>
      </c>
      <c r="B321" s="6">
        <v>-58674</v>
      </c>
      <c r="C321">
        <v>22.1</v>
      </c>
      <c r="D321" s="6">
        <f t="shared" si="12"/>
        <v>141440</v>
      </c>
      <c r="E321">
        <v>320</v>
      </c>
      <c r="F321" s="6">
        <v>148649</v>
      </c>
      <c r="G321" s="1">
        <v>-15.4</v>
      </c>
      <c r="H321" s="6">
        <f t="shared" si="13"/>
        <v>-98560</v>
      </c>
      <c r="I321">
        <v>320</v>
      </c>
      <c r="J321" s="6">
        <v>-312282</v>
      </c>
      <c r="K321">
        <v>26.8</v>
      </c>
      <c r="L321" s="6">
        <f t="shared" si="14"/>
        <v>171520</v>
      </c>
    </row>
    <row r="322" spans="1:12">
      <c r="A322">
        <v>321</v>
      </c>
      <c r="B322" s="6">
        <v>-52977</v>
      </c>
      <c r="C322">
        <v>24.2</v>
      </c>
      <c r="D322" s="6">
        <f t="shared" si="12"/>
        <v>154880</v>
      </c>
      <c r="E322">
        <v>321</v>
      </c>
      <c r="F322" s="6">
        <v>153603</v>
      </c>
      <c r="G322" s="1">
        <v>-13</v>
      </c>
      <c r="H322" s="6">
        <f t="shared" si="13"/>
        <v>-83200</v>
      </c>
      <c r="I322">
        <v>321</v>
      </c>
      <c r="J322" s="6">
        <v>-306978</v>
      </c>
      <c r="K322">
        <v>25</v>
      </c>
      <c r="L322" s="6">
        <f t="shared" si="14"/>
        <v>160000</v>
      </c>
    </row>
    <row r="323" spans="1:12">
      <c r="A323">
        <v>322</v>
      </c>
      <c r="B323" s="6">
        <v>-46096</v>
      </c>
      <c r="C323">
        <v>25.6</v>
      </c>
      <c r="D323" s="6">
        <f t="shared" ref="D323:D386" si="15">C323*6400</f>
        <v>163840</v>
      </c>
      <c r="E323">
        <v>322</v>
      </c>
      <c r="F323" s="6">
        <v>157195</v>
      </c>
      <c r="G323" s="1">
        <v>-10.9</v>
      </c>
      <c r="H323" s="6">
        <f t="shared" ref="H323:H386" si="16">G323*6400</f>
        <v>-69760</v>
      </c>
      <c r="I323">
        <v>322</v>
      </c>
      <c r="J323" s="6">
        <v>-296319</v>
      </c>
      <c r="K323">
        <v>23.2</v>
      </c>
      <c r="L323" s="6">
        <f t="shared" ref="L323:L386" si="17">K323*6400</f>
        <v>148480</v>
      </c>
    </row>
    <row r="324" spans="1:12">
      <c r="A324">
        <v>323</v>
      </c>
      <c r="B324" s="6">
        <v>-43976</v>
      </c>
      <c r="C324">
        <v>26.7</v>
      </c>
      <c r="D324" s="6">
        <f t="shared" si="15"/>
        <v>170880</v>
      </c>
      <c r="E324">
        <v>323</v>
      </c>
      <c r="F324" s="6">
        <v>160393</v>
      </c>
      <c r="G324" s="1">
        <v>-8.6999999999999993</v>
      </c>
      <c r="H324" s="6">
        <f t="shared" si="16"/>
        <v>-55679.999999999993</v>
      </c>
      <c r="I324">
        <v>323</v>
      </c>
      <c r="J324" s="6">
        <v>-287871</v>
      </c>
      <c r="K324">
        <v>21.5</v>
      </c>
      <c r="L324" s="6">
        <f t="shared" si="17"/>
        <v>137600</v>
      </c>
    </row>
    <row r="325" spans="1:12">
      <c r="A325">
        <v>324</v>
      </c>
      <c r="B325" s="6">
        <v>-41932</v>
      </c>
      <c r="C325">
        <v>27.8</v>
      </c>
      <c r="D325" s="6">
        <f t="shared" si="15"/>
        <v>177920</v>
      </c>
      <c r="E325">
        <v>324</v>
      </c>
      <c r="F325" s="6">
        <v>160879</v>
      </c>
      <c r="G325" s="1">
        <v>-7</v>
      </c>
      <c r="H325" s="6">
        <f t="shared" si="16"/>
        <v>-44800</v>
      </c>
      <c r="I325">
        <v>324</v>
      </c>
      <c r="J325" s="6">
        <v>-279735</v>
      </c>
      <c r="K325">
        <v>20.100000000000001</v>
      </c>
      <c r="L325" s="6">
        <f t="shared" si="17"/>
        <v>128640.00000000001</v>
      </c>
    </row>
    <row r="326" spans="1:12">
      <c r="A326">
        <v>325</v>
      </c>
      <c r="B326" s="6">
        <v>-40814</v>
      </c>
      <c r="C326">
        <v>28.8</v>
      </c>
      <c r="D326" s="6">
        <f t="shared" si="15"/>
        <v>184320</v>
      </c>
      <c r="E326">
        <v>325</v>
      </c>
      <c r="F326" s="6">
        <v>160483</v>
      </c>
      <c r="G326" s="1">
        <v>-5.2</v>
      </c>
      <c r="H326" s="6">
        <f t="shared" si="16"/>
        <v>-33280</v>
      </c>
      <c r="I326">
        <v>325</v>
      </c>
      <c r="J326" s="6">
        <v>-266772</v>
      </c>
      <c r="K326">
        <v>19</v>
      </c>
      <c r="L326" s="6">
        <f t="shared" si="17"/>
        <v>121600</v>
      </c>
    </row>
    <row r="327" spans="1:12">
      <c r="A327">
        <v>326</v>
      </c>
      <c r="B327" s="6">
        <v>-40847</v>
      </c>
      <c r="C327">
        <v>29.2</v>
      </c>
      <c r="D327" s="6">
        <f t="shared" si="15"/>
        <v>186880</v>
      </c>
      <c r="E327">
        <v>326</v>
      </c>
      <c r="F327" s="6">
        <v>157747</v>
      </c>
      <c r="G327" s="1">
        <v>-3.5</v>
      </c>
      <c r="H327" s="6">
        <f t="shared" si="16"/>
        <v>-22400</v>
      </c>
      <c r="I327">
        <v>326</v>
      </c>
      <c r="J327" s="6">
        <v>-255902</v>
      </c>
      <c r="K327">
        <v>17.600000000000001</v>
      </c>
      <c r="L327" s="6">
        <f t="shared" si="17"/>
        <v>112640.00000000001</v>
      </c>
    </row>
    <row r="328" spans="1:12">
      <c r="A328">
        <v>327</v>
      </c>
      <c r="B328" s="6">
        <v>-41723</v>
      </c>
      <c r="C328">
        <v>29.5</v>
      </c>
      <c r="D328" s="6">
        <f t="shared" si="15"/>
        <v>188800</v>
      </c>
      <c r="E328">
        <v>327</v>
      </c>
      <c r="F328" s="6">
        <v>154843</v>
      </c>
      <c r="G328" s="1">
        <v>-1.7</v>
      </c>
      <c r="H328" s="6">
        <f t="shared" si="16"/>
        <v>-10880</v>
      </c>
      <c r="I328">
        <v>327</v>
      </c>
      <c r="J328" s="6">
        <v>-245533</v>
      </c>
      <c r="K328">
        <v>16.600000000000001</v>
      </c>
      <c r="L328" s="6">
        <f t="shared" si="17"/>
        <v>106240.00000000001</v>
      </c>
    </row>
    <row r="329" spans="1:12">
      <c r="A329">
        <v>328</v>
      </c>
      <c r="B329" s="6">
        <v>-43788</v>
      </c>
      <c r="C329">
        <v>29.2</v>
      </c>
      <c r="D329" s="6">
        <f t="shared" si="15"/>
        <v>186880</v>
      </c>
      <c r="E329">
        <v>328</v>
      </c>
      <c r="F329" s="6">
        <v>150911</v>
      </c>
      <c r="G329" s="1">
        <v>-0.3</v>
      </c>
      <c r="H329" s="6">
        <f t="shared" si="16"/>
        <v>-1920</v>
      </c>
      <c r="I329">
        <v>328</v>
      </c>
      <c r="J329" s="6">
        <v>-228880</v>
      </c>
      <c r="K329">
        <v>15.5</v>
      </c>
      <c r="L329" s="6">
        <f t="shared" si="17"/>
        <v>99200</v>
      </c>
    </row>
    <row r="330" spans="1:12">
      <c r="A330">
        <v>329</v>
      </c>
      <c r="B330" s="6">
        <v>-46151</v>
      </c>
      <c r="C330">
        <v>28.5</v>
      </c>
      <c r="D330" s="6">
        <f t="shared" si="15"/>
        <v>182400</v>
      </c>
      <c r="E330">
        <v>329</v>
      </c>
      <c r="F330" s="6">
        <v>142783</v>
      </c>
      <c r="G330" s="1">
        <v>1.1000000000000001</v>
      </c>
      <c r="H330" s="6">
        <f t="shared" si="16"/>
        <v>7040.0000000000009</v>
      </c>
      <c r="I330">
        <v>329</v>
      </c>
      <c r="J330" s="6">
        <v>-218359</v>
      </c>
      <c r="K330">
        <v>15.2</v>
      </c>
      <c r="L330" s="6">
        <f t="shared" si="17"/>
        <v>97280</v>
      </c>
    </row>
    <row r="331" spans="1:12">
      <c r="A331">
        <v>330</v>
      </c>
      <c r="B331" s="6">
        <v>-48403</v>
      </c>
      <c r="C331">
        <v>27.4</v>
      </c>
      <c r="D331" s="6">
        <f t="shared" si="15"/>
        <v>175360</v>
      </c>
      <c r="E331">
        <v>330</v>
      </c>
      <c r="F331" s="6">
        <v>136890</v>
      </c>
      <c r="G331" s="1">
        <v>1.8</v>
      </c>
      <c r="H331" s="6">
        <f t="shared" si="16"/>
        <v>11520</v>
      </c>
      <c r="I331">
        <v>330</v>
      </c>
      <c r="J331" s="6">
        <v>-208082</v>
      </c>
      <c r="K331">
        <v>15.2</v>
      </c>
      <c r="L331" s="6">
        <f t="shared" si="17"/>
        <v>97280</v>
      </c>
    </row>
    <row r="332" spans="1:12">
      <c r="A332">
        <v>331</v>
      </c>
      <c r="B332" s="6">
        <v>-51847</v>
      </c>
      <c r="C332">
        <v>26</v>
      </c>
      <c r="D332" s="6">
        <f t="shared" si="15"/>
        <v>166400</v>
      </c>
      <c r="E332">
        <v>331</v>
      </c>
      <c r="F332" s="6">
        <v>129999</v>
      </c>
      <c r="G332" s="1">
        <v>2.5</v>
      </c>
      <c r="H332" s="6">
        <f t="shared" si="16"/>
        <v>16000</v>
      </c>
      <c r="I332">
        <v>331</v>
      </c>
      <c r="J332" s="6">
        <v>-197262</v>
      </c>
      <c r="K332">
        <v>15.5</v>
      </c>
      <c r="L332" s="6">
        <f t="shared" si="17"/>
        <v>99200</v>
      </c>
    </row>
    <row r="333" spans="1:12">
      <c r="A333">
        <v>332</v>
      </c>
      <c r="B333" s="6">
        <v>-54946</v>
      </c>
      <c r="C333">
        <v>24.6</v>
      </c>
      <c r="D333" s="6">
        <f t="shared" si="15"/>
        <v>157440</v>
      </c>
      <c r="E333">
        <v>332</v>
      </c>
      <c r="F333" s="6">
        <v>119609</v>
      </c>
      <c r="G333" s="1">
        <v>2.9</v>
      </c>
      <c r="H333" s="6">
        <f t="shared" si="16"/>
        <v>18560</v>
      </c>
      <c r="I333">
        <v>332</v>
      </c>
      <c r="J333" s="6">
        <v>-186208</v>
      </c>
      <c r="K333">
        <v>16.899999999999999</v>
      </c>
      <c r="L333" s="6">
        <f t="shared" si="17"/>
        <v>108159.99999999999</v>
      </c>
    </row>
    <row r="334" spans="1:12">
      <c r="A334">
        <v>333</v>
      </c>
      <c r="B334" s="6">
        <v>-58366</v>
      </c>
      <c r="C334">
        <v>22.8</v>
      </c>
      <c r="D334" s="6">
        <f t="shared" si="15"/>
        <v>145920</v>
      </c>
      <c r="E334">
        <v>333</v>
      </c>
      <c r="F334" s="6">
        <v>111537</v>
      </c>
      <c r="G334" s="1">
        <v>2.9</v>
      </c>
      <c r="H334" s="6">
        <f t="shared" si="16"/>
        <v>18560</v>
      </c>
      <c r="I334">
        <v>333</v>
      </c>
      <c r="J334" s="6">
        <v>-176424</v>
      </c>
      <c r="K334">
        <v>19.399999999999999</v>
      </c>
      <c r="L334" s="6">
        <f t="shared" si="17"/>
        <v>124159.99999999999</v>
      </c>
    </row>
    <row r="335" spans="1:12">
      <c r="A335">
        <v>334</v>
      </c>
      <c r="B335" s="6">
        <v>-64410</v>
      </c>
      <c r="C335">
        <v>21.4</v>
      </c>
      <c r="D335" s="6">
        <f t="shared" si="15"/>
        <v>136960</v>
      </c>
      <c r="E335">
        <v>334</v>
      </c>
      <c r="F335" s="6">
        <v>104272</v>
      </c>
      <c r="G335" s="1">
        <v>2.5</v>
      </c>
      <c r="H335" s="6">
        <f t="shared" si="16"/>
        <v>16000</v>
      </c>
      <c r="I335">
        <v>334</v>
      </c>
      <c r="J335" s="6">
        <v>-165490</v>
      </c>
      <c r="K335">
        <v>21.8</v>
      </c>
      <c r="L335" s="6">
        <f t="shared" si="17"/>
        <v>139520</v>
      </c>
    </row>
    <row r="336" spans="1:12">
      <c r="A336">
        <v>335</v>
      </c>
      <c r="B336" s="6">
        <v>-69883</v>
      </c>
      <c r="C336">
        <v>20.7</v>
      </c>
      <c r="D336" s="6">
        <f t="shared" si="15"/>
        <v>132480</v>
      </c>
      <c r="E336">
        <v>335</v>
      </c>
      <c r="F336" s="6">
        <v>94023</v>
      </c>
      <c r="G336" s="1">
        <v>1.8</v>
      </c>
      <c r="H336" s="6">
        <f t="shared" si="16"/>
        <v>11520</v>
      </c>
      <c r="I336">
        <v>335</v>
      </c>
      <c r="J336" s="6">
        <v>-148760</v>
      </c>
      <c r="K336">
        <v>26.8</v>
      </c>
      <c r="L336" s="6">
        <f t="shared" si="17"/>
        <v>171520</v>
      </c>
    </row>
    <row r="337" spans="1:12">
      <c r="A337">
        <v>336</v>
      </c>
      <c r="B337" s="6">
        <v>-75540</v>
      </c>
      <c r="C337">
        <v>20.7</v>
      </c>
      <c r="D337" s="6">
        <f t="shared" si="15"/>
        <v>132480</v>
      </c>
      <c r="E337">
        <v>336</v>
      </c>
      <c r="F337" s="6">
        <v>84573</v>
      </c>
      <c r="G337" s="1">
        <v>0</v>
      </c>
      <c r="H337" s="6">
        <f t="shared" si="16"/>
        <v>0</v>
      </c>
      <c r="I337">
        <v>336</v>
      </c>
      <c r="J337" s="6">
        <v>-137796</v>
      </c>
      <c r="K337">
        <v>32</v>
      </c>
      <c r="L337" s="6">
        <f t="shared" si="17"/>
        <v>204800</v>
      </c>
    </row>
    <row r="338" spans="1:12">
      <c r="A338">
        <v>337</v>
      </c>
      <c r="B338" s="6">
        <v>-84654</v>
      </c>
      <c r="C338">
        <v>21.1</v>
      </c>
      <c r="D338" s="6">
        <f t="shared" si="15"/>
        <v>135040</v>
      </c>
      <c r="E338">
        <v>337</v>
      </c>
      <c r="F338" s="6">
        <v>75777</v>
      </c>
      <c r="G338" s="1">
        <v>-1.7</v>
      </c>
      <c r="H338" s="6">
        <f t="shared" si="16"/>
        <v>-10880</v>
      </c>
      <c r="I338">
        <v>337</v>
      </c>
      <c r="J338" s="6">
        <v>-124614</v>
      </c>
      <c r="K338">
        <v>38</v>
      </c>
      <c r="L338" s="6">
        <f t="shared" si="17"/>
        <v>243200</v>
      </c>
    </row>
    <row r="339" spans="1:12">
      <c r="A339">
        <v>338</v>
      </c>
      <c r="B339" s="6">
        <v>-90791</v>
      </c>
      <c r="C339">
        <v>21.4</v>
      </c>
      <c r="D339" s="6">
        <f t="shared" si="15"/>
        <v>136960</v>
      </c>
      <c r="E339">
        <v>338</v>
      </c>
      <c r="F339" s="6">
        <v>61005</v>
      </c>
      <c r="G339" s="1">
        <v>-4.5</v>
      </c>
      <c r="H339" s="6">
        <f t="shared" si="16"/>
        <v>-28800</v>
      </c>
      <c r="I339">
        <v>338</v>
      </c>
      <c r="J339" s="6">
        <v>-116249</v>
      </c>
      <c r="K339">
        <v>45</v>
      </c>
      <c r="L339" s="6">
        <f t="shared" si="17"/>
        <v>288000</v>
      </c>
    </row>
    <row r="340" spans="1:12">
      <c r="A340">
        <v>339</v>
      </c>
      <c r="B340" s="6">
        <v>-96921</v>
      </c>
      <c r="C340">
        <v>21.8</v>
      </c>
      <c r="D340" s="6">
        <f t="shared" si="15"/>
        <v>139520</v>
      </c>
      <c r="E340">
        <v>339</v>
      </c>
      <c r="F340" s="6">
        <v>47007</v>
      </c>
      <c r="G340" s="1">
        <v>-8</v>
      </c>
      <c r="H340" s="6">
        <f t="shared" si="16"/>
        <v>-51200</v>
      </c>
      <c r="I340">
        <v>339</v>
      </c>
      <c r="J340" s="6">
        <v>-110941</v>
      </c>
      <c r="K340">
        <v>53.5</v>
      </c>
      <c r="L340" s="6">
        <f t="shared" si="17"/>
        <v>342400</v>
      </c>
    </row>
    <row r="341" spans="1:12">
      <c r="A341">
        <v>340</v>
      </c>
      <c r="B341" s="6">
        <v>-107132</v>
      </c>
      <c r="C341">
        <v>21.8</v>
      </c>
      <c r="D341" s="6">
        <f t="shared" si="15"/>
        <v>139520</v>
      </c>
      <c r="E341">
        <v>340</v>
      </c>
      <c r="F341" s="6">
        <v>35240</v>
      </c>
      <c r="G341" s="1">
        <v>-11.2</v>
      </c>
      <c r="H341" s="6">
        <f t="shared" si="16"/>
        <v>-71680</v>
      </c>
      <c r="I341">
        <v>340</v>
      </c>
      <c r="J341" s="6">
        <v>-107929</v>
      </c>
      <c r="K341">
        <v>60.9</v>
      </c>
      <c r="L341" s="6">
        <f t="shared" si="17"/>
        <v>389760</v>
      </c>
    </row>
    <row r="342" spans="1:12">
      <c r="A342">
        <v>341</v>
      </c>
      <c r="B342" s="6">
        <v>-114448</v>
      </c>
      <c r="C342">
        <v>21.4</v>
      </c>
      <c r="D342" s="6">
        <f t="shared" si="15"/>
        <v>136960</v>
      </c>
      <c r="E342">
        <v>341</v>
      </c>
      <c r="F342" s="6">
        <v>19755</v>
      </c>
      <c r="G342" s="1">
        <v>-14.7</v>
      </c>
      <c r="H342" s="6">
        <f t="shared" si="16"/>
        <v>-94080</v>
      </c>
      <c r="I342">
        <v>341</v>
      </c>
      <c r="J342" s="6">
        <v>-107815</v>
      </c>
      <c r="K342">
        <v>67.2</v>
      </c>
      <c r="L342" s="6">
        <f t="shared" si="17"/>
        <v>430080</v>
      </c>
    </row>
    <row r="343" spans="1:12">
      <c r="A343">
        <v>342</v>
      </c>
      <c r="B343" s="6">
        <v>-122834</v>
      </c>
      <c r="C343">
        <v>20</v>
      </c>
      <c r="D343" s="6">
        <f t="shared" si="15"/>
        <v>128000</v>
      </c>
      <c r="E343">
        <v>342</v>
      </c>
      <c r="F343" s="6">
        <v>13674</v>
      </c>
      <c r="G343" s="1">
        <v>-17.5</v>
      </c>
      <c r="H343" s="6">
        <f t="shared" si="16"/>
        <v>-112000</v>
      </c>
      <c r="I343">
        <v>342</v>
      </c>
      <c r="J343" s="6">
        <v>-111271</v>
      </c>
      <c r="K343">
        <v>72.099999999999994</v>
      </c>
      <c r="L343" s="6">
        <f t="shared" si="17"/>
        <v>461439.99999999994</v>
      </c>
    </row>
    <row r="344" spans="1:12">
      <c r="A344">
        <v>343</v>
      </c>
      <c r="B344" s="6">
        <v>-135426</v>
      </c>
      <c r="C344">
        <v>18.3</v>
      </c>
      <c r="D344" s="6">
        <f t="shared" si="15"/>
        <v>117120</v>
      </c>
      <c r="E344">
        <v>343</v>
      </c>
      <c r="F344" s="6">
        <v>10504</v>
      </c>
      <c r="G344" s="1">
        <v>-20</v>
      </c>
      <c r="H344" s="6">
        <f t="shared" si="16"/>
        <v>-128000</v>
      </c>
      <c r="I344">
        <v>343</v>
      </c>
      <c r="J344" s="6">
        <v>-117532</v>
      </c>
      <c r="K344">
        <v>75.599999999999994</v>
      </c>
      <c r="L344" s="6">
        <f t="shared" si="17"/>
        <v>483839.99999999994</v>
      </c>
    </row>
    <row r="345" spans="1:12">
      <c r="A345">
        <v>344</v>
      </c>
      <c r="B345" s="6">
        <v>-146059</v>
      </c>
      <c r="C345">
        <v>16.2</v>
      </c>
      <c r="D345" s="6">
        <f t="shared" si="15"/>
        <v>103680</v>
      </c>
      <c r="E345">
        <v>344</v>
      </c>
      <c r="F345" s="6">
        <v>8876</v>
      </c>
      <c r="G345" s="1">
        <v>-22.8</v>
      </c>
      <c r="H345" s="6">
        <f t="shared" si="16"/>
        <v>-145920</v>
      </c>
      <c r="I345">
        <v>344</v>
      </c>
      <c r="J345" s="6">
        <v>-126533</v>
      </c>
      <c r="K345">
        <v>77.7</v>
      </c>
      <c r="L345" s="6">
        <f t="shared" si="17"/>
        <v>497280</v>
      </c>
    </row>
    <row r="346" spans="1:12">
      <c r="A346">
        <v>345</v>
      </c>
      <c r="B346" s="6">
        <v>-152394</v>
      </c>
      <c r="C346">
        <v>14.4</v>
      </c>
      <c r="D346" s="6">
        <f t="shared" si="15"/>
        <v>92160</v>
      </c>
      <c r="E346">
        <v>345</v>
      </c>
      <c r="F346" s="6">
        <v>8917</v>
      </c>
      <c r="G346" s="1">
        <v>-24.6</v>
      </c>
      <c r="H346" s="6">
        <f t="shared" si="16"/>
        <v>-157440</v>
      </c>
      <c r="I346">
        <v>345</v>
      </c>
      <c r="J346" s="6">
        <v>-143424</v>
      </c>
      <c r="K346">
        <v>78.099999999999994</v>
      </c>
      <c r="L346" s="6">
        <f t="shared" si="17"/>
        <v>499839.99999999994</v>
      </c>
    </row>
    <row r="347" spans="1:12">
      <c r="A347">
        <v>346</v>
      </c>
      <c r="B347" s="6">
        <v>-160560</v>
      </c>
      <c r="C347">
        <v>12.6</v>
      </c>
      <c r="D347" s="6">
        <f t="shared" si="15"/>
        <v>80640</v>
      </c>
      <c r="E347">
        <v>346</v>
      </c>
      <c r="F347" s="6">
        <v>10399</v>
      </c>
      <c r="G347" s="1">
        <v>-26.7</v>
      </c>
      <c r="H347" s="6">
        <f t="shared" si="16"/>
        <v>-170880</v>
      </c>
      <c r="I347">
        <v>346</v>
      </c>
      <c r="J347" s="6">
        <v>-160678</v>
      </c>
      <c r="K347">
        <v>76.7</v>
      </c>
      <c r="L347" s="6">
        <f t="shared" si="17"/>
        <v>490880</v>
      </c>
    </row>
    <row r="348" spans="1:12">
      <c r="A348">
        <v>347</v>
      </c>
      <c r="B348" s="6">
        <v>-163440</v>
      </c>
      <c r="C348">
        <v>10.5</v>
      </c>
      <c r="D348" s="6">
        <f t="shared" si="15"/>
        <v>67200</v>
      </c>
      <c r="E348">
        <v>347</v>
      </c>
      <c r="F348" s="6">
        <v>14980</v>
      </c>
      <c r="G348" s="1">
        <v>-28.1</v>
      </c>
      <c r="H348" s="6">
        <f t="shared" si="16"/>
        <v>-179840</v>
      </c>
      <c r="I348">
        <v>347</v>
      </c>
      <c r="J348" s="6">
        <v>-178227</v>
      </c>
      <c r="K348">
        <v>74.2</v>
      </c>
      <c r="L348" s="6">
        <f t="shared" si="17"/>
        <v>474880</v>
      </c>
    </row>
    <row r="349" spans="1:12">
      <c r="A349">
        <v>348</v>
      </c>
      <c r="B349" s="6">
        <v>-165257</v>
      </c>
      <c r="C349">
        <v>9.1</v>
      </c>
      <c r="D349" s="6">
        <f t="shared" si="15"/>
        <v>58240</v>
      </c>
      <c r="E349">
        <v>348</v>
      </c>
      <c r="F349" s="6">
        <v>19374</v>
      </c>
      <c r="G349" s="1">
        <v>-29.1</v>
      </c>
      <c r="H349" s="6">
        <f t="shared" si="16"/>
        <v>-186240</v>
      </c>
      <c r="I349">
        <v>348</v>
      </c>
      <c r="J349" s="6">
        <v>-200358</v>
      </c>
      <c r="K349">
        <v>70.7</v>
      </c>
      <c r="L349" s="6">
        <f t="shared" si="17"/>
        <v>452480</v>
      </c>
    </row>
    <row r="350" spans="1:12">
      <c r="A350">
        <v>349</v>
      </c>
      <c r="B350" s="6">
        <v>-165676</v>
      </c>
      <c r="C350">
        <v>7.4</v>
      </c>
      <c r="D350" s="6">
        <f t="shared" si="15"/>
        <v>47360</v>
      </c>
      <c r="E350">
        <v>349</v>
      </c>
      <c r="F350" s="6">
        <v>24221</v>
      </c>
      <c r="G350" s="1">
        <v>-29.8</v>
      </c>
      <c r="H350" s="6">
        <f t="shared" si="16"/>
        <v>-190720</v>
      </c>
      <c r="I350">
        <v>349</v>
      </c>
      <c r="J350" s="6">
        <v>-220702</v>
      </c>
      <c r="K350">
        <v>65.8</v>
      </c>
      <c r="L350" s="6">
        <f t="shared" si="17"/>
        <v>421120</v>
      </c>
    </row>
    <row r="351" spans="1:12">
      <c r="A351">
        <v>350</v>
      </c>
      <c r="B351" s="6">
        <v>-164987</v>
      </c>
      <c r="C351">
        <v>6.3</v>
      </c>
      <c r="D351" s="6">
        <f t="shared" si="15"/>
        <v>40320</v>
      </c>
      <c r="E351">
        <v>350</v>
      </c>
      <c r="F351" s="6">
        <v>32087</v>
      </c>
      <c r="G351" s="1">
        <v>-30.5</v>
      </c>
      <c r="H351" s="6">
        <f t="shared" si="16"/>
        <v>-195200</v>
      </c>
      <c r="I351">
        <v>350</v>
      </c>
      <c r="J351" s="6">
        <v>-238039</v>
      </c>
      <c r="K351">
        <v>60.2</v>
      </c>
      <c r="L351" s="6">
        <f t="shared" si="17"/>
        <v>385280</v>
      </c>
    </row>
    <row r="352" spans="1:12">
      <c r="A352">
        <v>351</v>
      </c>
      <c r="B352" s="6">
        <v>-163315</v>
      </c>
      <c r="C352">
        <v>4.9000000000000004</v>
      </c>
      <c r="D352" s="6">
        <f t="shared" si="15"/>
        <v>31360.000000000004</v>
      </c>
      <c r="E352">
        <v>351</v>
      </c>
      <c r="F352" s="6">
        <v>38034</v>
      </c>
      <c r="G352" s="1">
        <v>-30.5</v>
      </c>
      <c r="H352" s="6">
        <f t="shared" si="16"/>
        <v>-195200</v>
      </c>
      <c r="I352">
        <v>351</v>
      </c>
      <c r="J352" s="6">
        <v>-262602</v>
      </c>
      <c r="K352">
        <v>52.4</v>
      </c>
      <c r="L352" s="6">
        <f t="shared" si="17"/>
        <v>335360</v>
      </c>
    </row>
    <row r="353" spans="1:12">
      <c r="A353">
        <v>352</v>
      </c>
      <c r="B353" s="6">
        <v>-158522</v>
      </c>
      <c r="C353">
        <v>4.2</v>
      </c>
      <c r="D353" s="6">
        <f t="shared" si="15"/>
        <v>26880</v>
      </c>
      <c r="E353">
        <v>352</v>
      </c>
      <c r="F353" s="6">
        <v>43102</v>
      </c>
      <c r="G353" s="1">
        <v>-30.5</v>
      </c>
      <c r="H353" s="6">
        <f t="shared" si="16"/>
        <v>-195200</v>
      </c>
      <c r="I353">
        <v>352</v>
      </c>
      <c r="J353" s="6">
        <v>-285034</v>
      </c>
      <c r="K353">
        <v>45.4</v>
      </c>
      <c r="L353" s="6">
        <f t="shared" si="17"/>
        <v>290560</v>
      </c>
    </row>
    <row r="354" spans="1:12">
      <c r="A354">
        <v>353</v>
      </c>
      <c r="B354" s="6">
        <v>-155265</v>
      </c>
      <c r="C354">
        <v>3.1</v>
      </c>
      <c r="D354" s="6">
        <f t="shared" si="15"/>
        <v>19840</v>
      </c>
      <c r="E354">
        <v>353</v>
      </c>
      <c r="F354" s="6">
        <v>51061</v>
      </c>
      <c r="G354" s="1">
        <v>-30.5</v>
      </c>
      <c r="H354" s="6">
        <f t="shared" si="16"/>
        <v>-195200</v>
      </c>
      <c r="I354">
        <v>353</v>
      </c>
      <c r="J354" s="6">
        <v>-304907</v>
      </c>
      <c r="K354">
        <v>36.6</v>
      </c>
      <c r="L354" s="6">
        <f t="shared" si="17"/>
        <v>234240</v>
      </c>
    </row>
    <row r="355" spans="1:12">
      <c r="A355">
        <v>354</v>
      </c>
      <c r="B355" s="6">
        <v>-151295</v>
      </c>
      <c r="C355">
        <v>2.1</v>
      </c>
      <c r="D355" s="6">
        <f t="shared" si="15"/>
        <v>13440</v>
      </c>
      <c r="E355">
        <v>354</v>
      </c>
      <c r="F355" s="6">
        <v>57101</v>
      </c>
      <c r="G355" s="1">
        <v>-30.2</v>
      </c>
      <c r="H355" s="6">
        <f t="shared" si="16"/>
        <v>-193280</v>
      </c>
      <c r="I355">
        <v>354</v>
      </c>
      <c r="J355" s="6">
        <v>-333010</v>
      </c>
      <c r="K355">
        <v>28.5</v>
      </c>
      <c r="L355" s="6">
        <f t="shared" si="17"/>
        <v>182400</v>
      </c>
    </row>
    <row r="356" spans="1:12">
      <c r="A356">
        <v>355</v>
      </c>
      <c r="B356" s="6">
        <v>-143744</v>
      </c>
      <c r="C356">
        <v>1.4</v>
      </c>
      <c r="D356" s="6">
        <f t="shared" si="15"/>
        <v>8960</v>
      </c>
      <c r="E356">
        <v>355</v>
      </c>
      <c r="F356" s="6">
        <v>64060</v>
      </c>
      <c r="G356" s="1">
        <v>-29.8</v>
      </c>
      <c r="H356" s="6">
        <f t="shared" si="16"/>
        <v>-190720</v>
      </c>
      <c r="I356">
        <v>355</v>
      </c>
      <c r="J356" s="6">
        <v>-352986</v>
      </c>
      <c r="K356">
        <v>21.1</v>
      </c>
      <c r="L356" s="6">
        <f t="shared" si="17"/>
        <v>135040</v>
      </c>
    </row>
    <row r="357" spans="1:12">
      <c r="A357">
        <v>356</v>
      </c>
      <c r="B357" s="6">
        <v>-139093</v>
      </c>
      <c r="C357">
        <v>0.7</v>
      </c>
      <c r="D357" s="6">
        <f t="shared" si="15"/>
        <v>4480</v>
      </c>
      <c r="E357">
        <v>356</v>
      </c>
      <c r="F357" s="6">
        <v>70537</v>
      </c>
      <c r="G357" s="1">
        <v>-28.8</v>
      </c>
      <c r="H357" s="6">
        <f t="shared" si="16"/>
        <v>-184320</v>
      </c>
      <c r="I357">
        <v>356</v>
      </c>
      <c r="J357" s="6">
        <v>-365330</v>
      </c>
      <c r="K357">
        <v>15.5</v>
      </c>
      <c r="L357" s="6">
        <f t="shared" si="17"/>
        <v>99200</v>
      </c>
    </row>
    <row r="358" spans="1:12">
      <c r="A358">
        <v>357</v>
      </c>
      <c r="B358" s="6">
        <v>-133871</v>
      </c>
      <c r="C358">
        <v>0</v>
      </c>
      <c r="D358" s="6">
        <f t="shared" si="15"/>
        <v>0</v>
      </c>
      <c r="E358">
        <v>357</v>
      </c>
      <c r="F358" s="6">
        <v>75185</v>
      </c>
      <c r="G358" s="1">
        <v>-28.1</v>
      </c>
      <c r="H358" s="6">
        <f t="shared" si="16"/>
        <v>-179840</v>
      </c>
      <c r="I358">
        <v>357</v>
      </c>
      <c r="J358" s="6">
        <v>-381395</v>
      </c>
      <c r="K358">
        <v>12</v>
      </c>
      <c r="L358" s="6">
        <f t="shared" si="17"/>
        <v>76800</v>
      </c>
    </row>
    <row r="359" spans="1:12">
      <c r="A359">
        <v>358</v>
      </c>
      <c r="B359" s="6">
        <v>-128107</v>
      </c>
      <c r="C359">
        <v>-0.7</v>
      </c>
      <c r="D359" s="6">
        <f t="shared" si="15"/>
        <v>-4480</v>
      </c>
      <c r="E359">
        <v>358</v>
      </c>
      <c r="F359" s="6">
        <v>80440</v>
      </c>
      <c r="G359" s="1">
        <v>-27</v>
      </c>
      <c r="H359" s="6">
        <f t="shared" si="16"/>
        <v>-172800</v>
      </c>
      <c r="I359">
        <v>358</v>
      </c>
      <c r="J359" s="6">
        <v>-383857</v>
      </c>
      <c r="K359">
        <v>9.5</v>
      </c>
      <c r="L359" s="6">
        <f t="shared" si="17"/>
        <v>60800</v>
      </c>
    </row>
    <row r="360" spans="1:12">
      <c r="A360">
        <v>359</v>
      </c>
      <c r="B360" s="6">
        <v>-121906</v>
      </c>
      <c r="C360">
        <v>-1.1000000000000001</v>
      </c>
      <c r="D360" s="6">
        <f t="shared" si="15"/>
        <v>-7040.0000000000009</v>
      </c>
      <c r="E360">
        <v>359</v>
      </c>
      <c r="F360" s="6">
        <v>88593</v>
      </c>
      <c r="G360" s="1">
        <v>-25.3</v>
      </c>
      <c r="H360" s="6">
        <f t="shared" si="16"/>
        <v>-161920</v>
      </c>
      <c r="I360">
        <v>359</v>
      </c>
      <c r="J360" s="6">
        <v>-384816</v>
      </c>
      <c r="K360">
        <v>8.5</v>
      </c>
      <c r="L360" s="6">
        <f t="shared" si="17"/>
        <v>54400</v>
      </c>
    </row>
    <row r="361" spans="1:12">
      <c r="A361">
        <v>360</v>
      </c>
      <c r="B361" s="6">
        <v>-117315</v>
      </c>
      <c r="C361">
        <v>-1.4</v>
      </c>
      <c r="D361" s="6">
        <f t="shared" si="15"/>
        <v>-8960</v>
      </c>
      <c r="E361">
        <v>360</v>
      </c>
      <c r="F361" s="6">
        <v>95143</v>
      </c>
      <c r="G361" s="1">
        <v>-23.9</v>
      </c>
      <c r="H361" s="6">
        <f t="shared" si="16"/>
        <v>-152960</v>
      </c>
      <c r="I361">
        <v>360</v>
      </c>
      <c r="J361" s="6">
        <v>-383016</v>
      </c>
      <c r="K361">
        <v>9.1999999999999993</v>
      </c>
      <c r="L361" s="6">
        <f t="shared" si="17"/>
        <v>58879.999999999993</v>
      </c>
    </row>
    <row r="362" spans="1:12">
      <c r="A362">
        <v>361</v>
      </c>
      <c r="B362" s="6">
        <v>-111719</v>
      </c>
      <c r="C362">
        <v>-1.1000000000000001</v>
      </c>
      <c r="D362" s="6">
        <f t="shared" si="15"/>
        <v>-7040.0000000000009</v>
      </c>
      <c r="E362">
        <v>361</v>
      </c>
      <c r="F362" s="6">
        <v>101747</v>
      </c>
      <c r="G362" s="1">
        <v>-22.5</v>
      </c>
      <c r="H362" s="6">
        <f t="shared" si="16"/>
        <v>-144000</v>
      </c>
      <c r="I362">
        <v>361</v>
      </c>
      <c r="J362" s="6">
        <v>-379476</v>
      </c>
      <c r="K362">
        <v>11.3</v>
      </c>
      <c r="L362" s="6">
        <f t="shared" si="17"/>
        <v>72320</v>
      </c>
    </row>
    <row r="363" spans="1:12">
      <c r="A363">
        <v>362</v>
      </c>
      <c r="B363" s="6">
        <v>-103871</v>
      </c>
      <c r="C363">
        <v>-0.7</v>
      </c>
      <c r="D363" s="6">
        <f t="shared" si="15"/>
        <v>-4480</v>
      </c>
      <c r="E363">
        <v>362</v>
      </c>
      <c r="F363" s="6">
        <v>112049</v>
      </c>
      <c r="G363" s="1">
        <v>-22.1</v>
      </c>
      <c r="H363" s="6">
        <f t="shared" si="16"/>
        <v>-141440</v>
      </c>
      <c r="I363">
        <v>362</v>
      </c>
      <c r="J363" s="6">
        <v>-374673</v>
      </c>
      <c r="K363">
        <v>14.8</v>
      </c>
      <c r="L363" s="6">
        <f t="shared" si="17"/>
        <v>94720</v>
      </c>
    </row>
    <row r="364" spans="1:12">
      <c r="A364">
        <v>363</v>
      </c>
      <c r="B364" s="6">
        <v>-97836</v>
      </c>
      <c r="C364">
        <v>0.7</v>
      </c>
      <c r="D364" s="6">
        <f t="shared" si="15"/>
        <v>4480</v>
      </c>
      <c r="E364">
        <v>363</v>
      </c>
      <c r="F364" s="6">
        <v>120771</v>
      </c>
      <c r="G364" s="1">
        <v>-22.1</v>
      </c>
      <c r="H364" s="6">
        <f t="shared" si="16"/>
        <v>-141440</v>
      </c>
      <c r="I364">
        <v>363</v>
      </c>
      <c r="J364" s="6">
        <v>-369209</v>
      </c>
      <c r="K364">
        <v>19</v>
      </c>
      <c r="L364" s="6">
        <f t="shared" si="17"/>
        <v>121600</v>
      </c>
    </row>
    <row r="365" spans="1:12">
      <c r="A365">
        <v>364</v>
      </c>
      <c r="B365" s="6">
        <v>-92499</v>
      </c>
      <c r="C365">
        <v>2.1</v>
      </c>
      <c r="D365" s="6">
        <f t="shared" si="15"/>
        <v>13440</v>
      </c>
      <c r="E365">
        <v>364</v>
      </c>
      <c r="F365" s="6">
        <v>129608</v>
      </c>
      <c r="G365" s="1">
        <v>-22.5</v>
      </c>
      <c r="H365" s="6">
        <f t="shared" si="16"/>
        <v>-144000</v>
      </c>
      <c r="I365">
        <v>364</v>
      </c>
      <c r="J365" s="6">
        <v>-359934</v>
      </c>
      <c r="K365">
        <v>22.9</v>
      </c>
      <c r="L365" s="6">
        <f t="shared" si="17"/>
        <v>146560</v>
      </c>
    </row>
    <row r="366" spans="1:12">
      <c r="A366">
        <v>365</v>
      </c>
      <c r="B366" s="6">
        <v>-83333</v>
      </c>
      <c r="C366">
        <v>3.8</v>
      </c>
      <c r="D366" s="6">
        <f t="shared" si="15"/>
        <v>24320</v>
      </c>
      <c r="E366">
        <v>365</v>
      </c>
      <c r="F366" s="6">
        <v>141345</v>
      </c>
      <c r="G366" s="1">
        <v>-22.5</v>
      </c>
      <c r="H366" s="6">
        <f t="shared" si="16"/>
        <v>-144000</v>
      </c>
      <c r="I366">
        <v>365</v>
      </c>
      <c r="J366" s="6">
        <v>-322609</v>
      </c>
      <c r="K366">
        <v>26.8</v>
      </c>
      <c r="L366" s="6">
        <f t="shared" si="17"/>
        <v>171520</v>
      </c>
    </row>
    <row r="367" spans="1:12">
      <c r="A367">
        <v>366</v>
      </c>
      <c r="B367" s="6">
        <v>-76643</v>
      </c>
      <c r="C367">
        <v>6.7</v>
      </c>
      <c r="D367" s="6">
        <f t="shared" si="15"/>
        <v>42880</v>
      </c>
      <c r="E367">
        <v>366</v>
      </c>
      <c r="F367" s="6">
        <v>150653</v>
      </c>
      <c r="G367" s="1">
        <v>-22.5</v>
      </c>
      <c r="H367" s="6">
        <f t="shared" si="16"/>
        <v>-144000</v>
      </c>
      <c r="I367">
        <v>366</v>
      </c>
      <c r="J367" s="6">
        <v>-316471</v>
      </c>
      <c r="K367">
        <v>30.3</v>
      </c>
      <c r="L367" s="6">
        <f t="shared" si="17"/>
        <v>193920</v>
      </c>
    </row>
    <row r="368" spans="1:12">
      <c r="A368">
        <v>367</v>
      </c>
      <c r="B368" s="6">
        <v>-69089</v>
      </c>
      <c r="C368">
        <v>9.8000000000000007</v>
      </c>
      <c r="D368" s="6">
        <f t="shared" si="15"/>
        <v>62720.000000000007</v>
      </c>
      <c r="E368">
        <v>367</v>
      </c>
      <c r="F368" s="6">
        <v>158737</v>
      </c>
      <c r="G368" s="1">
        <v>-22.1</v>
      </c>
      <c r="H368" s="6">
        <f t="shared" si="16"/>
        <v>-141440</v>
      </c>
      <c r="I368">
        <v>367</v>
      </c>
      <c r="J368" s="6">
        <v>-311576</v>
      </c>
      <c r="K368">
        <v>32</v>
      </c>
      <c r="L368" s="6">
        <f t="shared" si="17"/>
        <v>204800</v>
      </c>
    </row>
    <row r="369" spans="1:12">
      <c r="A369">
        <v>368</v>
      </c>
      <c r="B369" s="6">
        <v>-55349</v>
      </c>
      <c r="C369">
        <v>12.6</v>
      </c>
      <c r="D369" s="6">
        <f t="shared" si="15"/>
        <v>80640</v>
      </c>
      <c r="E369">
        <v>368</v>
      </c>
      <c r="F369" s="6">
        <v>169887</v>
      </c>
      <c r="G369" s="1">
        <v>-21</v>
      </c>
      <c r="H369" s="6">
        <f t="shared" si="16"/>
        <v>-134400</v>
      </c>
      <c r="I369">
        <v>368</v>
      </c>
      <c r="J369" s="6">
        <v>-303782</v>
      </c>
      <c r="K369">
        <v>32.700000000000003</v>
      </c>
      <c r="L369" s="6">
        <f t="shared" si="17"/>
        <v>209280.00000000003</v>
      </c>
    </row>
    <row r="370" spans="1:12">
      <c r="A370">
        <v>369</v>
      </c>
      <c r="B370" s="6">
        <v>-45505</v>
      </c>
      <c r="C370">
        <v>15.5</v>
      </c>
      <c r="D370" s="6">
        <f t="shared" si="15"/>
        <v>99200</v>
      </c>
      <c r="E370">
        <v>369</v>
      </c>
      <c r="F370" s="6">
        <v>179075</v>
      </c>
      <c r="G370" s="1">
        <v>-18.899999999999999</v>
      </c>
      <c r="H370" s="6">
        <f t="shared" si="16"/>
        <v>-120959.99999999999</v>
      </c>
      <c r="I370">
        <v>369</v>
      </c>
      <c r="J370" s="6">
        <v>-298445</v>
      </c>
      <c r="K370">
        <v>31.7</v>
      </c>
      <c r="L370" s="6">
        <f t="shared" si="17"/>
        <v>202880</v>
      </c>
    </row>
    <row r="371" spans="1:12">
      <c r="A371">
        <v>370</v>
      </c>
      <c r="B371" s="6">
        <v>-37225</v>
      </c>
      <c r="C371">
        <v>17.899999999999999</v>
      </c>
      <c r="D371" s="6">
        <f t="shared" si="15"/>
        <v>114559.99999999999</v>
      </c>
      <c r="E371">
        <v>370</v>
      </c>
      <c r="F371" s="6">
        <v>184259</v>
      </c>
      <c r="G371" s="1">
        <v>-16.8</v>
      </c>
      <c r="H371" s="6">
        <f t="shared" si="16"/>
        <v>-107520</v>
      </c>
      <c r="I371">
        <v>370</v>
      </c>
      <c r="J371" s="6">
        <v>-292869</v>
      </c>
      <c r="K371">
        <v>30.6</v>
      </c>
      <c r="L371" s="6">
        <f t="shared" si="17"/>
        <v>195840</v>
      </c>
    </row>
    <row r="372" spans="1:12">
      <c r="A372">
        <v>371</v>
      </c>
      <c r="B372" s="6">
        <v>-27915</v>
      </c>
      <c r="C372">
        <v>19.7</v>
      </c>
      <c r="D372" s="6">
        <f t="shared" si="15"/>
        <v>126080</v>
      </c>
      <c r="E372">
        <v>371</v>
      </c>
      <c r="F372" s="6">
        <v>191173</v>
      </c>
      <c r="G372" s="1">
        <v>-15.4</v>
      </c>
      <c r="H372" s="6">
        <f t="shared" si="16"/>
        <v>-98560</v>
      </c>
      <c r="I372">
        <v>371</v>
      </c>
      <c r="J372" s="6">
        <v>-283651</v>
      </c>
      <c r="K372">
        <v>29.2</v>
      </c>
      <c r="L372" s="6">
        <f t="shared" si="17"/>
        <v>186880</v>
      </c>
    </row>
    <row r="373" spans="1:12">
      <c r="A373">
        <v>372</v>
      </c>
      <c r="B373" s="6">
        <v>-22453</v>
      </c>
      <c r="C373">
        <v>21.8</v>
      </c>
      <c r="D373" s="6">
        <f t="shared" si="15"/>
        <v>139520</v>
      </c>
      <c r="E373">
        <v>372</v>
      </c>
      <c r="F373" s="6">
        <v>195061</v>
      </c>
      <c r="G373" s="1">
        <v>-14</v>
      </c>
      <c r="H373" s="6">
        <f t="shared" si="16"/>
        <v>-89600</v>
      </c>
      <c r="I373">
        <v>372</v>
      </c>
      <c r="J373" s="6">
        <v>-277508</v>
      </c>
      <c r="K373">
        <v>27.8</v>
      </c>
      <c r="L373" s="6">
        <f t="shared" si="17"/>
        <v>177920</v>
      </c>
    </row>
    <row r="374" spans="1:12">
      <c r="A374">
        <v>373</v>
      </c>
      <c r="B374" s="6">
        <v>-18423</v>
      </c>
      <c r="C374">
        <v>23.5</v>
      </c>
      <c r="D374" s="6">
        <f t="shared" si="15"/>
        <v>150400</v>
      </c>
      <c r="E374">
        <v>373</v>
      </c>
      <c r="F374" s="6">
        <v>197730</v>
      </c>
      <c r="G374" s="1">
        <v>-12.3</v>
      </c>
      <c r="H374" s="6">
        <f t="shared" si="16"/>
        <v>-78720</v>
      </c>
      <c r="I374">
        <v>373</v>
      </c>
      <c r="J374" s="6">
        <v>-270797</v>
      </c>
      <c r="K374">
        <v>26.4</v>
      </c>
      <c r="L374" s="6">
        <f t="shared" si="17"/>
        <v>168960</v>
      </c>
    </row>
    <row r="375" spans="1:12">
      <c r="A375">
        <v>374</v>
      </c>
      <c r="B375" s="6">
        <v>-15184</v>
      </c>
      <c r="C375">
        <v>24.9</v>
      </c>
      <c r="D375" s="6">
        <f t="shared" si="15"/>
        <v>159360</v>
      </c>
      <c r="E375">
        <v>374</v>
      </c>
      <c r="F375" s="6">
        <v>199739</v>
      </c>
      <c r="G375" s="1">
        <v>-10.5</v>
      </c>
      <c r="H375" s="6">
        <f t="shared" si="16"/>
        <v>-67200</v>
      </c>
      <c r="I375">
        <v>374</v>
      </c>
      <c r="J375" s="6">
        <v>-259862</v>
      </c>
      <c r="K375">
        <v>25</v>
      </c>
      <c r="L375" s="6">
        <f t="shared" si="17"/>
        <v>160000</v>
      </c>
    </row>
    <row r="376" spans="1:12">
      <c r="A376">
        <v>375</v>
      </c>
      <c r="B376" s="6">
        <v>-14250</v>
      </c>
      <c r="C376">
        <v>26.3</v>
      </c>
      <c r="D376" s="6">
        <f t="shared" si="15"/>
        <v>168320</v>
      </c>
      <c r="E376">
        <v>375</v>
      </c>
      <c r="F376" s="6">
        <v>199794</v>
      </c>
      <c r="G376" s="1">
        <v>-8.6999999999999993</v>
      </c>
      <c r="H376" s="6">
        <f t="shared" si="16"/>
        <v>-55679.999999999993</v>
      </c>
      <c r="I376">
        <v>375</v>
      </c>
      <c r="J376" s="6">
        <v>-251856</v>
      </c>
      <c r="K376">
        <v>23.6</v>
      </c>
      <c r="L376" s="6">
        <f t="shared" si="17"/>
        <v>151040</v>
      </c>
    </row>
    <row r="377" spans="1:12">
      <c r="A377">
        <v>376</v>
      </c>
      <c r="B377" s="6">
        <v>-14286</v>
      </c>
      <c r="C377">
        <v>27.8</v>
      </c>
      <c r="D377" s="6">
        <f t="shared" si="15"/>
        <v>177920</v>
      </c>
      <c r="E377">
        <v>376</v>
      </c>
      <c r="F377" s="6">
        <v>198769</v>
      </c>
      <c r="G377" s="1">
        <v>-7.3</v>
      </c>
      <c r="H377" s="6">
        <f t="shared" si="16"/>
        <v>-46720</v>
      </c>
      <c r="I377">
        <v>376</v>
      </c>
      <c r="J377" s="6">
        <v>-244567</v>
      </c>
      <c r="K377">
        <v>22.5</v>
      </c>
      <c r="L377" s="6">
        <f t="shared" si="17"/>
        <v>144000</v>
      </c>
    </row>
    <row r="378" spans="1:12">
      <c r="A378">
        <v>377</v>
      </c>
      <c r="B378" s="6">
        <v>-16496</v>
      </c>
      <c r="C378">
        <v>28.5</v>
      </c>
      <c r="D378" s="6">
        <f t="shared" si="15"/>
        <v>182400</v>
      </c>
      <c r="E378">
        <v>377</v>
      </c>
      <c r="F378" s="6">
        <v>195338</v>
      </c>
      <c r="G378" s="1">
        <v>-6.3</v>
      </c>
      <c r="H378" s="6">
        <f t="shared" si="16"/>
        <v>-40320</v>
      </c>
      <c r="I378">
        <v>377</v>
      </c>
      <c r="J378" s="6">
        <v>-233397</v>
      </c>
      <c r="K378">
        <v>21.8</v>
      </c>
      <c r="L378" s="6">
        <f t="shared" si="17"/>
        <v>139520</v>
      </c>
    </row>
    <row r="379" spans="1:12">
      <c r="A379">
        <v>378</v>
      </c>
      <c r="B379" s="6">
        <v>-18920</v>
      </c>
      <c r="C379">
        <v>29.2</v>
      </c>
      <c r="D379" s="6">
        <f t="shared" si="15"/>
        <v>186880</v>
      </c>
      <c r="E379">
        <v>378</v>
      </c>
      <c r="F379" s="6">
        <v>191905</v>
      </c>
      <c r="G379" s="1">
        <v>-5.2</v>
      </c>
      <c r="H379" s="6">
        <f t="shared" si="16"/>
        <v>-33280</v>
      </c>
      <c r="I379">
        <v>378</v>
      </c>
      <c r="J379" s="6">
        <v>-223750</v>
      </c>
      <c r="K379">
        <v>20.8</v>
      </c>
      <c r="L379" s="6">
        <f t="shared" si="17"/>
        <v>133120</v>
      </c>
    </row>
    <row r="380" spans="1:12">
      <c r="A380">
        <v>379</v>
      </c>
      <c r="B380" s="6">
        <v>-21868</v>
      </c>
      <c r="C380">
        <v>29.2</v>
      </c>
      <c r="D380" s="6">
        <f t="shared" si="15"/>
        <v>186880</v>
      </c>
      <c r="E380">
        <v>379</v>
      </c>
      <c r="F380" s="6">
        <v>187901</v>
      </c>
      <c r="G380" s="1">
        <v>-4.2</v>
      </c>
      <c r="H380" s="6">
        <f t="shared" si="16"/>
        <v>-26880</v>
      </c>
      <c r="I380">
        <v>379</v>
      </c>
      <c r="J380" s="6">
        <v>-214874</v>
      </c>
      <c r="K380">
        <v>20.100000000000001</v>
      </c>
      <c r="L380" s="6">
        <f t="shared" si="17"/>
        <v>128640.00000000001</v>
      </c>
    </row>
    <row r="381" spans="1:12">
      <c r="A381">
        <v>380</v>
      </c>
      <c r="B381" s="6">
        <v>-27623</v>
      </c>
      <c r="C381">
        <v>28.8</v>
      </c>
      <c r="D381" s="6">
        <f t="shared" si="15"/>
        <v>184320</v>
      </c>
      <c r="E381">
        <v>380</v>
      </c>
      <c r="F381" s="6">
        <v>180190</v>
      </c>
      <c r="G381" s="1">
        <v>-3.1</v>
      </c>
      <c r="H381" s="6">
        <f t="shared" si="16"/>
        <v>-19840</v>
      </c>
      <c r="I381">
        <v>380</v>
      </c>
      <c r="J381" s="6">
        <v>-202859</v>
      </c>
      <c r="K381">
        <v>19.399999999999999</v>
      </c>
      <c r="L381" s="6">
        <f t="shared" si="17"/>
        <v>124159.99999999999</v>
      </c>
    </row>
    <row r="382" spans="1:12">
      <c r="A382">
        <v>381</v>
      </c>
      <c r="B382" s="6">
        <v>-32702</v>
      </c>
      <c r="C382">
        <v>28.1</v>
      </c>
      <c r="D382" s="6">
        <f t="shared" si="15"/>
        <v>179840</v>
      </c>
      <c r="E382">
        <v>381</v>
      </c>
      <c r="F382" s="6">
        <v>174513</v>
      </c>
      <c r="G382" s="1">
        <v>-2.1</v>
      </c>
      <c r="H382" s="6">
        <f t="shared" si="16"/>
        <v>-13440</v>
      </c>
      <c r="I382">
        <v>381</v>
      </c>
      <c r="J382" s="6">
        <v>-193766</v>
      </c>
      <c r="K382">
        <v>19</v>
      </c>
      <c r="L382" s="6">
        <f t="shared" si="17"/>
        <v>121600</v>
      </c>
    </row>
    <row r="383" spans="1:12">
      <c r="A383">
        <v>382</v>
      </c>
      <c r="B383" s="6">
        <v>-36528</v>
      </c>
      <c r="C383">
        <v>27.1</v>
      </c>
      <c r="D383" s="6">
        <f t="shared" si="15"/>
        <v>173440</v>
      </c>
      <c r="E383">
        <v>382</v>
      </c>
      <c r="F383" s="6">
        <v>167689</v>
      </c>
      <c r="G383" s="1">
        <v>-1</v>
      </c>
      <c r="H383" s="6">
        <f t="shared" si="16"/>
        <v>-6400</v>
      </c>
      <c r="I383">
        <v>382</v>
      </c>
      <c r="J383" s="6">
        <v>-185185</v>
      </c>
      <c r="K383">
        <v>19</v>
      </c>
      <c r="L383" s="6">
        <f t="shared" si="17"/>
        <v>121600</v>
      </c>
    </row>
    <row r="384" spans="1:12">
      <c r="A384">
        <v>383</v>
      </c>
      <c r="B384" s="6">
        <v>-43255</v>
      </c>
      <c r="C384">
        <v>25.6</v>
      </c>
      <c r="D384" s="6">
        <f t="shared" si="15"/>
        <v>163840</v>
      </c>
      <c r="E384">
        <v>383</v>
      </c>
      <c r="F384" s="6">
        <v>155522</v>
      </c>
      <c r="G384" s="1">
        <v>-0.3</v>
      </c>
      <c r="H384" s="6">
        <f t="shared" si="16"/>
        <v>-1920</v>
      </c>
      <c r="I384">
        <v>383</v>
      </c>
      <c r="J384" s="6">
        <v>-173037</v>
      </c>
      <c r="K384">
        <v>19.399999999999999</v>
      </c>
      <c r="L384" s="6">
        <f t="shared" si="17"/>
        <v>124159.99999999999</v>
      </c>
    </row>
    <row r="385" spans="1:12">
      <c r="A385">
        <v>384</v>
      </c>
      <c r="B385" s="6">
        <v>-49096</v>
      </c>
      <c r="C385">
        <v>23.9</v>
      </c>
      <c r="D385" s="6">
        <f t="shared" si="15"/>
        <v>152960</v>
      </c>
      <c r="E385">
        <v>384</v>
      </c>
      <c r="F385" s="6">
        <v>148612</v>
      </c>
      <c r="G385" s="1">
        <v>0.4</v>
      </c>
      <c r="H385" s="6">
        <f t="shared" si="16"/>
        <v>2560</v>
      </c>
      <c r="I385">
        <v>384</v>
      </c>
      <c r="J385" s="6">
        <v>-164116</v>
      </c>
      <c r="K385">
        <v>20.100000000000001</v>
      </c>
      <c r="L385" s="6">
        <f t="shared" si="17"/>
        <v>128640.00000000001</v>
      </c>
    </row>
    <row r="386" spans="1:12">
      <c r="A386">
        <v>385</v>
      </c>
      <c r="B386" s="6">
        <v>-55101</v>
      </c>
      <c r="C386">
        <v>22.1</v>
      </c>
      <c r="D386" s="6">
        <f t="shared" si="15"/>
        <v>141440</v>
      </c>
      <c r="E386">
        <v>385</v>
      </c>
      <c r="F386" s="6">
        <v>140400</v>
      </c>
      <c r="G386" s="1">
        <v>1.1000000000000001</v>
      </c>
      <c r="H386" s="6">
        <f t="shared" si="16"/>
        <v>7040.0000000000009</v>
      </c>
      <c r="I386">
        <v>385</v>
      </c>
      <c r="J386" s="6">
        <v>-156328</v>
      </c>
      <c r="K386">
        <v>21.8</v>
      </c>
      <c r="L386" s="6">
        <f t="shared" si="17"/>
        <v>139520</v>
      </c>
    </row>
    <row r="387" spans="1:12">
      <c r="A387">
        <v>386</v>
      </c>
      <c r="B387" s="6">
        <v>-66006</v>
      </c>
      <c r="C387">
        <v>20.7</v>
      </c>
      <c r="D387" s="6">
        <f t="shared" ref="D387:D412" si="18">C387*6400</f>
        <v>132480</v>
      </c>
      <c r="E387">
        <v>386</v>
      </c>
      <c r="F387" s="6">
        <v>128631</v>
      </c>
      <c r="G387" s="1">
        <v>1.1000000000000001</v>
      </c>
      <c r="H387" s="6">
        <f t="shared" ref="H387:H412" si="19">G387*6400</f>
        <v>7040.0000000000009</v>
      </c>
      <c r="I387">
        <v>386</v>
      </c>
      <c r="J387" s="6">
        <v>-144716</v>
      </c>
      <c r="K387">
        <v>23.9</v>
      </c>
      <c r="L387" s="6">
        <f t="shared" ref="L387:L412" si="20">K387*6400</f>
        <v>152960</v>
      </c>
    </row>
    <row r="388" spans="1:12">
      <c r="A388">
        <v>387</v>
      </c>
      <c r="B388" s="6">
        <v>-74598</v>
      </c>
      <c r="C388">
        <v>19.7</v>
      </c>
      <c r="D388" s="6">
        <f t="shared" si="18"/>
        <v>126080</v>
      </c>
      <c r="E388">
        <v>387</v>
      </c>
      <c r="F388" s="6">
        <v>117883</v>
      </c>
      <c r="G388" s="1">
        <v>0.7</v>
      </c>
      <c r="H388" s="6">
        <f t="shared" si="19"/>
        <v>4480</v>
      </c>
      <c r="I388">
        <v>387</v>
      </c>
      <c r="J388" s="6">
        <v>-135931</v>
      </c>
      <c r="K388">
        <v>27.5</v>
      </c>
      <c r="L388" s="6">
        <f t="shared" si="20"/>
        <v>176000</v>
      </c>
    </row>
    <row r="389" spans="1:12">
      <c r="A389">
        <v>388</v>
      </c>
      <c r="B389" s="6">
        <v>-84057</v>
      </c>
      <c r="C389">
        <v>19.3</v>
      </c>
      <c r="D389" s="6">
        <f t="shared" si="18"/>
        <v>123520</v>
      </c>
      <c r="E389">
        <v>388</v>
      </c>
      <c r="F389" s="6">
        <v>110344</v>
      </c>
      <c r="G389" s="1">
        <v>-0.3</v>
      </c>
      <c r="H389" s="6">
        <f t="shared" si="19"/>
        <v>-1920</v>
      </c>
      <c r="I389">
        <v>388</v>
      </c>
      <c r="J389" s="6">
        <v>-128530</v>
      </c>
      <c r="K389">
        <v>31.7</v>
      </c>
      <c r="L389" s="6">
        <f t="shared" si="20"/>
        <v>202880</v>
      </c>
    </row>
    <row r="390" spans="1:12">
      <c r="A390">
        <v>389</v>
      </c>
      <c r="B390" s="6">
        <v>-98580</v>
      </c>
      <c r="C390">
        <v>19.3</v>
      </c>
      <c r="D390" s="6">
        <f t="shared" si="18"/>
        <v>123520</v>
      </c>
      <c r="E390">
        <v>389</v>
      </c>
      <c r="F390" s="6">
        <v>97264</v>
      </c>
      <c r="G390" s="1">
        <v>-1.7</v>
      </c>
      <c r="H390" s="6">
        <f t="shared" si="19"/>
        <v>-10880</v>
      </c>
      <c r="I390">
        <v>389</v>
      </c>
      <c r="J390" s="6">
        <v>-119260</v>
      </c>
      <c r="K390">
        <v>37</v>
      </c>
      <c r="L390" s="6">
        <f t="shared" si="20"/>
        <v>236800</v>
      </c>
    </row>
    <row r="391" spans="1:12">
      <c r="A391">
        <v>390</v>
      </c>
      <c r="B391" s="6">
        <v>-111722</v>
      </c>
      <c r="C391">
        <v>19.3</v>
      </c>
      <c r="D391" s="6">
        <f t="shared" si="18"/>
        <v>123520</v>
      </c>
      <c r="E391">
        <v>390</v>
      </c>
      <c r="F391" s="6">
        <v>85370</v>
      </c>
      <c r="G391" s="1">
        <v>-3.8</v>
      </c>
      <c r="H391" s="6">
        <f t="shared" si="19"/>
        <v>-24320</v>
      </c>
      <c r="I391">
        <v>390</v>
      </c>
      <c r="J391" s="6">
        <v>-114631</v>
      </c>
      <c r="K391">
        <v>42.9</v>
      </c>
      <c r="L391" s="6">
        <f t="shared" si="20"/>
        <v>274560</v>
      </c>
    </row>
    <row r="392" spans="1:12">
      <c r="A392">
        <v>391</v>
      </c>
      <c r="B392" s="6">
        <v>-123923</v>
      </c>
      <c r="C392">
        <v>19.3</v>
      </c>
      <c r="D392" s="6">
        <f t="shared" si="18"/>
        <v>123520</v>
      </c>
      <c r="E392">
        <v>391</v>
      </c>
      <c r="F392" s="6">
        <v>73077</v>
      </c>
      <c r="G392" s="1">
        <v>-6.3</v>
      </c>
      <c r="H392" s="6">
        <f t="shared" si="19"/>
        <v>-40320</v>
      </c>
      <c r="I392">
        <v>391</v>
      </c>
      <c r="J392" s="6">
        <v>-111711</v>
      </c>
      <c r="K392">
        <v>49.3</v>
      </c>
      <c r="L392" s="6">
        <f t="shared" si="20"/>
        <v>315520</v>
      </c>
    </row>
    <row r="393" spans="1:12">
      <c r="A393">
        <v>392</v>
      </c>
      <c r="B393" s="6">
        <v>-144412</v>
      </c>
      <c r="C393">
        <v>19.7</v>
      </c>
      <c r="D393" s="6">
        <f t="shared" si="18"/>
        <v>126080</v>
      </c>
      <c r="E393">
        <v>392</v>
      </c>
      <c r="F393" s="6">
        <v>52828</v>
      </c>
      <c r="G393" s="1">
        <v>-9.1</v>
      </c>
      <c r="H393" s="6">
        <f t="shared" si="19"/>
        <v>-58240</v>
      </c>
      <c r="I393">
        <v>392</v>
      </c>
      <c r="J393" s="6">
        <v>-111707</v>
      </c>
      <c r="K393">
        <v>55.9</v>
      </c>
      <c r="L393" s="6">
        <f t="shared" si="20"/>
        <v>357760</v>
      </c>
    </row>
    <row r="394" spans="1:12">
      <c r="A394">
        <v>393</v>
      </c>
      <c r="B394" s="6">
        <v>-160267</v>
      </c>
      <c r="C394">
        <v>19.3</v>
      </c>
      <c r="D394" s="6">
        <f t="shared" si="18"/>
        <v>123520</v>
      </c>
      <c r="E394">
        <v>393</v>
      </c>
      <c r="F394" s="6">
        <v>37623</v>
      </c>
      <c r="G394" s="1">
        <v>-11.9</v>
      </c>
      <c r="H394" s="6">
        <f t="shared" si="19"/>
        <v>-76160</v>
      </c>
      <c r="I394">
        <v>393</v>
      </c>
      <c r="J394" s="6">
        <v>-114379</v>
      </c>
      <c r="K394">
        <v>61.9</v>
      </c>
      <c r="L394" s="6">
        <f t="shared" si="20"/>
        <v>396160</v>
      </c>
    </row>
    <row r="395" spans="1:12">
      <c r="A395">
        <v>394</v>
      </c>
      <c r="B395" s="6">
        <v>-171859</v>
      </c>
      <c r="C395">
        <v>18.3</v>
      </c>
      <c r="D395" s="6">
        <f t="shared" si="18"/>
        <v>117120</v>
      </c>
      <c r="E395">
        <v>394</v>
      </c>
      <c r="F395" s="6">
        <v>25237</v>
      </c>
      <c r="G395" s="1">
        <v>-14</v>
      </c>
      <c r="H395" s="6">
        <f t="shared" si="19"/>
        <v>-89600</v>
      </c>
      <c r="I395">
        <v>394</v>
      </c>
      <c r="J395" s="6">
        <v>-120640</v>
      </c>
      <c r="K395">
        <v>66.5</v>
      </c>
      <c r="L395" s="6">
        <f t="shared" si="20"/>
        <v>425600</v>
      </c>
    </row>
    <row r="396" spans="1:12">
      <c r="A396">
        <v>395</v>
      </c>
      <c r="B396" s="6">
        <v>-186269</v>
      </c>
      <c r="C396">
        <v>17.2</v>
      </c>
      <c r="D396" s="6">
        <f t="shared" si="18"/>
        <v>110080</v>
      </c>
      <c r="E396">
        <v>395</v>
      </c>
      <c r="F396" s="6">
        <v>12038</v>
      </c>
      <c r="G396" s="1">
        <v>-16.100000000000001</v>
      </c>
      <c r="H396" s="6">
        <f t="shared" si="19"/>
        <v>-103040.00000000001</v>
      </c>
      <c r="I396">
        <v>395</v>
      </c>
      <c r="J396" s="6">
        <v>-132041</v>
      </c>
      <c r="K396">
        <v>69.3</v>
      </c>
      <c r="L396" s="6">
        <f t="shared" si="20"/>
        <v>443520</v>
      </c>
    </row>
    <row r="397" spans="1:12">
      <c r="A397">
        <v>396</v>
      </c>
      <c r="B397" s="6">
        <v>-196154</v>
      </c>
      <c r="C397">
        <v>16.5</v>
      </c>
      <c r="D397" s="6">
        <f t="shared" si="18"/>
        <v>105600</v>
      </c>
      <c r="E397">
        <v>396</v>
      </c>
      <c r="F397" s="6">
        <v>4574</v>
      </c>
      <c r="G397" s="1">
        <v>-17.899999999999999</v>
      </c>
      <c r="H397" s="6">
        <f t="shared" si="19"/>
        <v>-114559.99999999999</v>
      </c>
      <c r="I397">
        <v>396</v>
      </c>
      <c r="J397" s="6">
        <v>-143641</v>
      </c>
      <c r="K397">
        <v>70.3</v>
      </c>
      <c r="L397" s="6">
        <f t="shared" si="20"/>
        <v>449920</v>
      </c>
    </row>
    <row r="398" spans="1:12">
      <c r="A398">
        <v>397</v>
      </c>
      <c r="B398" s="6">
        <v>-203268</v>
      </c>
      <c r="C398">
        <v>15.8</v>
      </c>
      <c r="D398" s="6">
        <f t="shared" si="18"/>
        <v>101120</v>
      </c>
      <c r="E398">
        <v>397</v>
      </c>
      <c r="F398" s="6">
        <v>-543</v>
      </c>
      <c r="G398" s="1">
        <v>-19.3</v>
      </c>
      <c r="H398" s="6">
        <f t="shared" si="19"/>
        <v>-123520</v>
      </c>
      <c r="I398">
        <v>397</v>
      </c>
      <c r="J398" s="6">
        <v>-156351</v>
      </c>
      <c r="K398">
        <v>70.3</v>
      </c>
      <c r="L398" s="6">
        <f t="shared" si="20"/>
        <v>449920</v>
      </c>
    </row>
    <row r="399" spans="1:12">
      <c r="A399">
        <v>398</v>
      </c>
      <c r="B399" s="6">
        <v>-211262</v>
      </c>
      <c r="C399">
        <v>14.7</v>
      </c>
      <c r="D399" s="6">
        <f t="shared" si="18"/>
        <v>94080</v>
      </c>
      <c r="E399">
        <v>398</v>
      </c>
      <c r="F399" s="6">
        <v>-5010</v>
      </c>
      <c r="G399" s="1">
        <v>-20.3</v>
      </c>
      <c r="H399" s="6">
        <f t="shared" si="19"/>
        <v>-129920</v>
      </c>
      <c r="I399">
        <v>398</v>
      </c>
      <c r="J399" s="6">
        <v>-177249</v>
      </c>
      <c r="K399">
        <v>68.900000000000006</v>
      </c>
      <c r="L399" s="6">
        <f t="shared" si="20"/>
        <v>440960.00000000006</v>
      </c>
    </row>
    <row r="400" spans="1:12">
      <c r="A400">
        <v>399</v>
      </c>
      <c r="B400" s="6">
        <v>-214700</v>
      </c>
      <c r="C400">
        <v>14</v>
      </c>
      <c r="D400" s="6">
        <f t="shared" si="18"/>
        <v>89600</v>
      </c>
      <c r="E400">
        <v>399</v>
      </c>
      <c r="F400" s="6">
        <v>-7025</v>
      </c>
      <c r="G400" s="1">
        <v>-21</v>
      </c>
      <c r="H400" s="6">
        <f t="shared" si="19"/>
        <v>-134400</v>
      </c>
      <c r="I400">
        <v>399</v>
      </c>
      <c r="J400" s="6">
        <v>-194415</v>
      </c>
      <c r="K400">
        <v>66.8</v>
      </c>
      <c r="L400" s="6">
        <f t="shared" si="20"/>
        <v>427520</v>
      </c>
    </row>
    <row r="401" spans="1:12">
      <c r="A401">
        <v>400</v>
      </c>
      <c r="B401" s="6">
        <v>-217576</v>
      </c>
      <c r="C401">
        <v>13.3</v>
      </c>
      <c r="D401" s="6">
        <f t="shared" si="18"/>
        <v>85120</v>
      </c>
      <c r="E401">
        <v>400</v>
      </c>
      <c r="F401" s="6">
        <v>-7899</v>
      </c>
      <c r="G401" s="1">
        <v>-22.1</v>
      </c>
      <c r="H401" s="6">
        <f t="shared" si="19"/>
        <v>-141440</v>
      </c>
      <c r="I401">
        <v>400</v>
      </c>
      <c r="J401" s="6">
        <v>-209332</v>
      </c>
      <c r="K401">
        <v>63.3</v>
      </c>
      <c r="L401" s="6">
        <f t="shared" si="20"/>
        <v>405120</v>
      </c>
    </row>
    <row r="402" spans="1:12">
      <c r="A402">
        <v>401</v>
      </c>
      <c r="B402" s="6">
        <v>-219956</v>
      </c>
      <c r="C402">
        <v>12.6</v>
      </c>
      <c r="D402" s="6">
        <f t="shared" si="18"/>
        <v>80640</v>
      </c>
      <c r="E402">
        <v>401</v>
      </c>
      <c r="F402" s="6">
        <v>-6812</v>
      </c>
      <c r="G402" s="1">
        <v>-22.5</v>
      </c>
      <c r="H402" s="6">
        <f t="shared" si="19"/>
        <v>-144000</v>
      </c>
      <c r="I402">
        <v>401</v>
      </c>
      <c r="J402" s="6">
        <v>-231461</v>
      </c>
      <c r="K402">
        <v>59.1</v>
      </c>
      <c r="L402" s="6">
        <f t="shared" si="20"/>
        <v>378240</v>
      </c>
    </row>
    <row r="403" spans="1:12">
      <c r="A403">
        <v>402</v>
      </c>
      <c r="B403" s="6">
        <v>-220302</v>
      </c>
      <c r="C403">
        <v>11.9</v>
      </c>
      <c r="D403" s="6">
        <f t="shared" si="18"/>
        <v>76160</v>
      </c>
      <c r="E403">
        <v>402</v>
      </c>
      <c r="F403" s="6">
        <v>-5155</v>
      </c>
      <c r="G403" s="1">
        <v>-23.2</v>
      </c>
      <c r="H403" s="6">
        <f t="shared" si="19"/>
        <v>-148480</v>
      </c>
      <c r="I403">
        <v>402</v>
      </c>
      <c r="J403" s="6">
        <v>-244315</v>
      </c>
      <c r="K403">
        <v>54.2</v>
      </c>
      <c r="L403" s="6">
        <f t="shared" si="20"/>
        <v>346880</v>
      </c>
    </row>
    <row r="404" spans="1:12">
      <c r="A404">
        <v>403</v>
      </c>
      <c r="B404" s="6">
        <v>-219873</v>
      </c>
      <c r="C404">
        <v>11.2</v>
      </c>
      <c r="D404" s="6">
        <f t="shared" si="18"/>
        <v>71680</v>
      </c>
      <c r="E404">
        <v>403</v>
      </c>
      <c r="F404" s="6">
        <v>-3031</v>
      </c>
      <c r="G404" s="1">
        <v>-23.5</v>
      </c>
      <c r="H404" s="6">
        <f t="shared" si="19"/>
        <v>-150400</v>
      </c>
      <c r="I404">
        <v>403</v>
      </c>
      <c r="J404" s="6">
        <v>-259367</v>
      </c>
      <c r="K404">
        <v>48.6</v>
      </c>
      <c r="L404" s="6">
        <f t="shared" si="20"/>
        <v>311040</v>
      </c>
    </row>
    <row r="405" spans="1:12">
      <c r="A405">
        <v>404</v>
      </c>
      <c r="B405" s="6">
        <v>-217953</v>
      </c>
      <c r="C405">
        <v>10.5</v>
      </c>
      <c r="D405" s="6">
        <f t="shared" si="18"/>
        <v>67200</v>
      </c>
      <c r="E405">
        <v>404</v>
      </c>
      <c r="F405" s="6">
        <v>-336</v>
      </c>
      <c r="G405" s="1">
        <v>-23.2</v>
      </c>
      <c r="H405" s="6">
        <f t="shared" si="19"/>
        <v>-148480</v>
      </c>
      <c r="I405">
        <v>404</v>
      </c>
      <c r="J405" s="6">
        <v>-275288</v>
      </c>
      <c r="K405">
        <v>42.9</v>
      </c>
      <c r="L405" s="6">
        <f t="shared" si="20"/>
        <v>274560</v>
      </c>
    </row>
    <row r="406" spans="1:12">
      <c r="A406">
        <v>405</v>
      </c>
      <c r="B406" s="6">
        <v>-216083</v>
      </c>
      <c r="C406">
        <v>10.199999999999999</v>
      </c>
      <c r="D406" s="6">
        <f t="shared" si="18"/>
        <v>65279.999999999993</v>
      </c>
      <c r="E406">
        <v>405</v>
      </c>
      <c r="F406" s="6">
        <v>2560</v>
      </c>
      <c r="G406" s="1">
        <v>-22.8</v>
      </c>
      <c r="H406" s="6">
        <f t="shared" si="19"/>
        <v>-145920</v>
      </c>
      <c r="I406">
        <v>405</v>
      </c>
      <c r="J406" s="6">
        <v>-294497</v>
      </c>
      <c r="K406">
        <v>37.700000000000003</v>
      </c>
      <c r="L406" s="6">
        <f t="shared" si="20"/>
        <v>241280.00000000003</v>
      </c>
    </row>
    <row r="407" spans="1:12">
      <c r="A407">
        <v>406</v>
      </c>
      <c r="B407" s="6">
        <v>-213879</v>
      </c>
      <c r="C407">
        <v>9.8000000000000007</v>
      </c>
      <c r="D407" s="6">
        <f t="shared" si="18"/>
        <v>62720.000000000007</v>
      </c>
      <c r="E407">
        <v>406</v>
      </c>
      <c r="F407" s="6">
        <v>5548</v>
      </c>
      <c r="G407" s="1">
        <v>-22.5</v>
      </c>
      <c r="H407" s="6">
        <f t="shared" si="19"/>
        <v>-144000</v>
      </c>
      <c r="I407">
        <v>406</v>
      </c>
      <c r="J407" s="6">
        <v>-313245</v>
      </c>
      <c r="K407">
        <v>32.700000000000003</v>
      </c>
      <c r="L407" s="6">
        <f t="shared" si="20"/>
        <v>209280.00000000003</v>
      </c>
    </row>
    <row r="408" spans="1:12">
      <c r="A408">
        <v>407</v>
      </c>
      <c r="B408" s="6">
        <v>-209226</v>
      </c>
      <c r="C408">
        <v>9.5</v>
      </c>
      <c r="D408" s="6">
        <f t="shared" si="18"/>
        <v>60800</v>
      </c>
      <c r="E408">
        <v>407</v>
      </c>
      <c r="F408" s="6">
        <v>10118</v>
      </c>
      <c r="G408" s="1">
        <v>-21.4</v>
      </c>
      <c r="H408" s="6">
        <f t="shared" si="19"/>
        <v>-136960</v>
      </c>
      <c r="I408">
        <v>407</v>
      </c>
      <c r="J408" s="6">
        <v>-328965</v>
      </c>
      <c r="K408">
        <v>28.9</v>
      </c>
      <c r="L408" s="6">
        <f t="shared" si="20"/>
        <v>184960</v>
      </c>
    </row>
    <row r="409" spans="1:12">
      <c r="A409">
        <v>408</v>
      </c>
      <c r="B409" s="6">
        <v>-205682</v>
      </c>
      <c r="C409">
        <v>9.1</v>
      </c>
      <c r="D409" s="6">
        <f t="shared" si="18"/>
        <v>58240</v>
      </c>
      <c r="E409">
        <v>408</v>
      </c>
      <c r="F409" s="6">
        <v>13484</v>
      </c>
      <c r="G409" s="1">
        <v>-20.3</v>
      </c>
      <c r="H409" s="6">
        <f t="shared" si="19"/>
        <v>-129920</v>
      </c>
      <c r="I409">
        <v>408</v>
      </c>
      <c r="J409" s="6">
        <v>-348183</v>
      </c>
      <c r="K409">
        <v>26.1</v>
      </c>
      <c r="L409" s="6">
        <f t="shared" si="20"/>
        <v>167040</v>
      </c>
    </row>
    <row r="410" spans="1:12">
      <c r="A410">
        <v>409</v>
      </c>
      <c r="B410" s="6">
        <v>-201859</v>
      </c>
      <c r="C410">
        <v>8.8000000000000007</v>
      </c>
      <c r="D410" s="6">
        <f t="shared" si="18"/>
        <v>56320.000000000007</v>
      </c>
      <c r="E410">
        <v>409</v>
      </c>
      <c r="F410" s="6">
        <v>16582</v>
      </c>
      <c r="G410" s="1">
        <v>-18.899999999999999</v>
      </c>
      <c r="H410" s="6">
        <f t="shared" si="19"/>
        <v>-120959.99999999999</v>
      </c>
      <c r="I410">
        <v>409</v>
      </c>
      <c r="J410" s="6">
        <v>-358014</v>
      </c>
      <c r="K410">
        <v>23.9</v>
      </c>
      <c r="L410" s="6">
        <f t="shared" si="20"/>
        <v>152960</v>
      </c>
    </row>
    <row r="411" spans="1:12">
      <c r="A411">
        <v>410</v>
      </c>
      <c r="B411" s="6">
        <v>-196550</v>
      </c>
      <c r="C411">
        <v>8.4</v>
      </c>
      <c r="D411" s="6">
        <f t="shared" si="18"/>
        <v>53760</v>
      </c>
      <c r="E411">
        <v>410</v>
      </c>
      <c r="F411" s="6">
        <v>21710</v>
      </c>
      <c r="G411" s="1">
        <v>-17.5</v>
      </c>
      <c r="H411" s="6">
        <f t="shared" si="19"/>
        <v>-112000</v>
      </c>
      <c r="I411">
        <v>410</v>
      </c>
      <c r="J411" s="6">
        <v>-365442</v>
      </c>
      <c r="K411">
        <v>22.9</v>
      </c>
      <c r="L411" s="6">
        <f t="shared" si="20"/>
        <v>146560</v>
      </c>
    </row>
    <row r="412" spans="1:12">
      <c r="A412">
        <v>411</v>
      </c>
      <c r="B412" s="6">
        <v>-191844</v>
      </c>
      <c r="C412">
        <v>8.1</v>
      </c>
      <c r="D412" s="6">
        <f t="shared" si="18"/>
        <v>51840</v>
      </c>
      <c r="G412" s="1">
        <v>-16.5</v>
      </c>
      <c r="H412" s="6">
        <f t="shared" si="19"/>
        <v>-105600</v>
      </c>
      <c r="I412">
        <v>411</v>
      </c>
      <c r="J412" s="6">
        <v>-373340</v>
      </c>
      <c r="K412">
        <v>22.2</v>
      </c>
      <c r="L412" s="6">
        <f t="shared" si="20"/>
        <v>142080</v>
      </c>
    </row>
    <row r="413" spans="1:12">
      <c r="A413">
        <v>412</v>
      </c>
      <c r="B413" s="6">
        <v>-187464</v>
      </c>
      <c r="I413">
        <v>412</v>
      </c>
      <c r="J413" s="6">
        <v>-376484</v>
      </c>
    </row>
    <row r="414" spans="1:12">
      <c r="A414">
        <v>413</v>
      </c>
      <c r="B414" s="6">
        <v>-181042</v>
      </c>
      <c r="I414">
        <v>413</v>
      </c>
      <c r="J414" s="6">
        <v>-375543</v>
      </c>
    </row>
    <row r="415" spans="1:12">
      <c r="A415">
        <v>414</v>
      </c>
      <c r="B415" s="6">
        <v>-178709</v>
      </c>
      <c r="I415">
        <v>414</v>
      </c>
      <c r="J415" s="6">
        <v>-367370</v>
      </c>
    </row>
    <row r="416" spans="1:12">
      <c r="A416">
        <v>415</v>
      </c>
      <c r="B416" s="6">
        <v>-176830</v>
      </c>
      <c r="I416">
        <v>415</v>
      </c>
      <c r="J416" s="6">
        <v>-359382</v>
      </c>
    </row>
    <row r="417" spans="1:10">
      <c r="A417">
        <v>416</v>
      </c>
      <c r="B417" s="6">
        <v>-174405</v>
      </c>
      <c r="I417">
        <v>416</v>
      </c>
      <c r="J417" s="6">
        <v>-350261</v>
      </c>
    </row>
    <row r="418" spans="1:10">
      <c r="A418">
        <v>417</v>
      </c>
      <c r="B418" s="6">
        <v>-172918</v>
      </c>
      <c r="I418">
        <v>417</v>
      </c>
      <c r="J418" s="6">
        <v>-333253</v>
      </c>
    </row>
    <row r="419" spans="1:10">
      <c r="A419">
        <v>418</v>
      </c>
      <c r="B419" s="6">
        <v>-171857</v>
      </c>
      <c r="I419">
        <v>418</v>
      </c>
      <c r="J419" s="6">
        <v>-321745</v>
      </c>
    </row>
    <row r="420" spans="1:10">
      <c r="A420">
        <v>419</v>
      </c>
      <c r="B420" s="6">
        <v>-170948</v>
      </c>
      <c r="I420">
        <v>419</v>
      </c>
      <c r="J420" s="6">
        <v>-309053</v>
      </c>
    </row>
    <row r="421" spans="1:10">
      <c r="A421">
        <v>420</v>
      </c>
      <c r="B421" s="6">
        <v>-170800</v>
      </c>
      <c r="I421">
        <v>420</v>
      </c>
      <c r="J421" s="6">
        <v>-295710</v>
      </c>
    </row>
    <row r="422" spans="1:10">
      <c r="A422">
        <v>421</v>
      </c>
      <c r="B422" s="6">
        <v>-170790</v>
      </c>
      <c r="I422">
        <v>421</v>
      </c>
      <c r="J422" s="6">
        <v>-281059</v>
      </c>
    </row>
    <row r="423" spans="1:10">
      <c r="A423">
        <v>422</v>
      </c>
      <c r="B423" s="6">
        <v>-170786</v>
      </c>
      <c r="I423">
        <v>422</v>
      </c>
      <c r="J423" s="6">
        <v>-265026</v>
      </c>
    </row>
    <row r="424" spans="1:10">
      <c r="A424">
        <v>423</v>
      </c>
      <c r="B424" s="6">
        <v>-170786</v>
      </c>
      <c r="I424">
        <v>423</v>
      </c>
      <c r="J424" s="6">
        <v>-249190</v>
      </c>
    </row>
    <row r="425" spans="1:10">
      <c r="A425">
        <v>424</v>
      </c>
      <c r="B425" s="6">
        <v>-170785</v>
      </c>
      <c r="I425">
        <v>424</v>
      </c>
      <c r="J425" s="6">
        <v>-223907</v>
      </c>
    </row>
    <row r="426" spans="1:10">
      <c r="A426">
        <v>425</v>
      </c>
      <c r="B426" s="6">
        <v>-170783</v>
      </c>
      <c r="I426">
        <v>425</v>
      </c>
      <c r="J426" s="6">
        <v>-207068</v>
      </c>
    </row>
    <row r="427" spans="1:10">
      <c r="A427">
        <v>426</v>
      </c>
      <c r="B427" s="6">
        <v>-170783</v>
      </c>
      <c r="I427">
        <v>426</v>
      </c>
      <c r="J427" s="6">
        <v>-190554</v>
      </c>
    </row>
    <row r="428" spans="1:10">
      <c r="A428">
        <v>427</v>
      </c>
      <c r="B428" s="6">
        <v>-170781</v>
      </c>
      <c r="I428">
        <v>427</v>
      </c>
      <c r="J428" s="6">
        <v>-165860</v>
      </c>
    </row>
    <row r="429" spans="1:10">
      <c r="A429">
        <v>428</v>
      </c>
      <c r="B429" s="6">
        <v>-170780</v>
      </c>
      <c r="I429">
        <v>428</v>
      </c>
      <c r="J429" s="6">
        <v>-148789</v>
      </c>
    </row>
    <row r="430" spans="1:10">
      <c r="A430">
        <v>429</v>
      </c>
      <c r="B430" s="6">
        <v>-170779</v>
      </c>
      <c r="I430">
        <v>429</v>
      </c>
      <c r="J430" s="6">
        <v>-132559</v>
      </c>
    </row>
    <row r="431" spans="1:10">
      <c r="A431">
        <v>430</v>
      </c>
      <c r="B431" s="6">
        <v>-170779</v>
      </c>
      <c r="I431">
        <v>430</v>
      </c>
      <c r="J431" s="6">
        <v>-108313</v>
      </c>
    </row>
    <row r="432" spans="1:10">
      <c r="A432">
        <v>431</v>
      </c>
      <c r="B432" s="6">
        <v>-170777</v>
      </c>
      <c r="I432">
        <v>431</v>
      </c>
      <c r="J432" s="6">
        <v>-92808</v>
      </c>
    </row>
    <row r="433" spans="1:10">
      <c r="A433">
        <v>432</v>
      </c>
      <c r="B433" s="6">
        <v>-170776</v>
      </c>
      <c r="I433">
        <v>432</v>
      </c>
      <c r="J433" s="6">
        <v>-77358</v>
      </c>
    </row>
    <row r="434" spans="1:10">
      <c r="A434">
        <v>433</v>
      </c>
      <c r="B434" s="6">
        <v>-170775</v>
      </c>
      <c r="I434">
        <v>433</v>
      </c>
      <c r="J434" s="6">
        <v>-55995</v>
      </c>
    </row>
    <row r="435" spans="1:10">
      <c r="A435">
        <v>434</v>
      </c>
      <c r="B435" s="6">
        <v>-170773</v>
      </c>
      <c r="I435">
        <v>434</v>
      </c>
      <c r="J435" s="6">
        <v>-41741</v>
      </c>
    </row>
    <row r="436" spans="1:10">
      <c r="A436">
        <v>435</v>
      </c>
      <c r="B436" s="6">
        <v>-170773</v>
      </c>
      <c r="I436">
        <v>435</v>
      </c>
      <c r="J436" s="6">
        <v>-26044</v>
      </c>
    </row>
    <row r="437" spans="1:10">
      <c r="A437">
        <v>436</v>
      </c>
      <c r="B437" s="6">
        <v>-170772</v>
      </c>
      <c r="I437">
        <v>436</v>
      </c>
      <c r="J437" s="6">
        <v>-7069</v>
      </c>
    </row>
    <row r="438" spans="1:10">
      <c r="A438">
        <v>437</v>
      </c>
      <c r="B438" s="6">
        <v>-170771</v>
      </c>
      <c r="I438">
        <v>437</v>
      </c>
      <c r="J438" s="6">
        <v>6712</v>
      </c>
    </row>
    <row r="439" spans="1:10">
      <c r="A439">
        <v>438</v>
      </c>
      <c r="B439" s="6">
        <v>-170770</v>
      </c>
      <c r="I439">
        <v>438</v>
      </c>
      <c r="J439" s="6">
        <v>21351</v>
      </c>
    </row>
    <row r="440" spans="1:10">
      <c r="A440">
        <v>439</v>
      </c>
      <c r="B440" s="6">
        <v>-170769</v>
      </c>
      <c r="I440">
        <v>439</v>
      </c>
      <c r="J440" s="6">
        <v>40119</v>
      </c>
    </row>
    <row r="441" spans="1:10">
      <c r="A441">
        <v>440</v>
      </c>
      <c r="B441" s="6">
        <v>-170767</v>
      </c>
      <c r="I441">
        <v>440</v>
      </c>
      <c r="J441" s="6">
        <v>54392</v>
      </c>
    </row>
    <row r="442" spans="1:10">
      <c r="A442">
        <v>441</v>
      </c>
      <c r="B442" s="6">
        <v>-170767</v>
      </c>
      <c r="I442">
        <v>441</v>
      </c>
      <c r="J442" s="6">
        <v>67381</v>
      </c>
    </row>
    <row r="443" spans="1:10">
      <c r="A443">
        <v>442</v>
      </c>
      <c r="B443" s="6">
        <v>-170766</v>
      </c>
      <c r="I443">
        <v>442</v>
      </c>
      <c r="J443" s="6">
        <v>85891</v>
      </c>
    </row>
    <row r="444" spans="1:10">
      <c r="A444">
        <v>443</v>
      </c>
      <c r="B444" s="6">
        <v>-170764</v>
      </c>
      <c r="I444">
        <v>443</v>
      </c>
      <c r="J444" s="6">
        <v>98831</v>
      </c>
    </row>
    <row r="445" spans="1:10">
      <c r="A445">
        <v>444</v>
      </c>
      <c r="B445" s="6">
        <v>-170764</v>
      </c>
      <c r="I445">
        <v>444</v>
      </c>
      <c r="J445" s="6">
        <v>110177</v>
      </c>
    </row>
    <row r="446" spans="1:10">
      <c r="A446">
        <v>445</v>
      </c>
      <c r="B446" s="6">
        <v>-170762</v>
      </c>
      <c r="I446">
        <v>445</v>
      </c>
      <c r="J446" s="6">
        <v>110521</v>
      </c>
    </row>
    <row r="447" spans="1:10">
      <c r="A447">
        <v>446</v>
      </c>
      <c r="B447" s="6">
        <v>-170761</v>
      </c>
    </row>
    <row r="448" spans="1:10">
      <c r="A448">
        <v>447</v>
      </c>
      <c r="B448" s="6">
        <v>-170760</v>
      </c>
    </row>
    <row r="449" spans="1:2">
      <c r="A449">
        <v>448</v>
      </c>
      <c r="B449" s="6">
        <v>-170759</v>
      </c>
    </row>
    <row r="450" spans="1:2">
      <c r="A450">
        <v>449</v>
      </c>
      <c r="B450" s="6">
        <v>-170757</v>
      </c>
    </row>
    <row r="451" spans="1:2">
      <c r="A451">
        <v>450</v>
      </c>
      <c r="B451" s="6">
        <v>-170757</v>
      </c>
    </row>
    <row r="452" spans="1:2">
      <c r="A452">
        <v>451</v>
      </c>
      <c r="B452" s="6">
        <v>-170756</v>
      </c>
    </row>
    <row r="453" spans="1:2">
      <c r="A453">
        <v>452</v>
      </c>
      <c r="B453" s="6">
        <v>-170755</v>
      </c>
    </row>
    <row r="454" spans="1:2">
      <c r="A454">
        <v>453</v>
      </c>
      <c r="B454" s="6">
        <v>-170755</v>
      </c>
    </row>
    <row r="455" spans="1:2">
      <c r="A455">
        <v>454</v>
      </c>
      <c r="B455" s="6">
        <v>-170753</v>
      </c>
    </row>
    <row r="456" spans="1:2">
      <c r="A456">
        <v>455</v>
      </c>
      <c r="B456" s="6">
        <v>-170751</v>
      </c>
    </row>
    <row r="457" spans="1:2">
      <c r="A457">
        <v>456</v>
      </c>
      <c r="B457" s="6">
        <v>-170749</v>
      </c>
    </row>
    <row r="458" spans="1:2">
      <c r="A458">
        <v>457</v>
      </c>
      <c r="B458" s="6">
        <v>-170749</v>
      </c>
    </row>
    <row r="459" spans="1:2">
      <c r="A459">
        <v>458</v>
      </c>
      <c r="B459" s="6">
        <v>-170748</v>
      </c>
    </row>
    <row r="460" spans="1:2">
      <c r="A460">
        <v>459</v>
      </c>
      <c r="B460" s="6">
        <v>-170747</v>
      </c>
    </row>
    <row r="461" spans="1:2">
      <c r="A461">
        <v>460</v>
      </c>
      <c r="B461" s="6">
        <v>-170747</v>
      </c>
    </row>
    <row r="462" spans="1:2">
      <c r="A462">
        <v>461</v>
      </c>
      <c r="B462" s="6">
        <v>-170747</v>
      </c>
    </row>
    <row r="463" spans="1:2">
      <c r="A463">
        <v>462</v>
      </c>
      <c r="B463" s="6">
        <v>-170745</v>
      </c>
    </row>
    <row r="464" spans="1:2">
      <c r="A464">
        <v>463</v>
      </c>
      <c r="B464" s="6">
        <v>-170745</v>
      </c>
    </row>
    <row r="465" spans="1:2">
      <c r="A465">
        <v>464</v>
      </c>
      <c r="B465" s="6">
        <v>-170744</v>
      </c>
    </row>
    <row r="466" spans="1:2">
      <c r="A466">
        <v>465</v>
      </c>
      <c r="B466" s="6">
        <v>-170741</v>
      </c>
    </row>
    <row r="467" spans="1:2">
      <c r="A467">
        <v>466</v>
      </c>
      <c r="B467" s="6">
        <v>-170741</v>
      </c>
    </row>
    <row r="468" spans="1:2">
      <c r="A468">
        <v>467</v>
      </c>
      <c r="B468" s="6">
        <v>-170739</v>
      </c>
    </row>
    <row r="469" spans="1:2">
      <c r="A469">
        <v>468</v>
      </c>
      <c r="B469" s="6">
        <v>-170738</v>
      </c>
    </row>
    <row r="470" spans="1:2">
      <c r="A470">
        <v>469</v>
      </c>
      <c r="B470" s="6">
        <v>-170737</v>
      </c>
    </row>
    <row r="471" spans="1:2">
      <c r="A471">
        <v>470</v>
      </c>
      <c r="B471" s="6">
        <v>-170737</v>
      </c>
    </row>
    <row r="472" spans="1:2">
      <c r="A472">
        <v>471</v>
      </c>
      <c r="B472" s="6">
        <v>-170736</v>
      </c>
    </row>
    <row r="473" spans="1:2">
      <c r="A473">
        <v>472</v>
      </c>
      <c r="B473" s="6">
        <v>-170736</v>
      </c>
    </row>
    <row r="474" spans="1:2">
      <c r="A474">
        <v>473</v>
      </c>
      <c r="B474" s="6">
        <v>-170735</v>
      </c>
    </row>
    <row r="475" spans="1:2">
      <c r="A475">
        <v>474</v>
      </c>
      <c r="B475" s="6">
        <v>-170732</v>
      </c>
    </row>
    <row r="476" spans="1:2">
      <c r="A476">
        <v>475</v>
      </c>
      <c r="B476" s="6">
        <v>-170732</v>
      </c>
    </row>
    <row r="477" spans="1:2">
      <c r="A477">
        <v>476</v>
      </c>
      <c r="B477" s="6">
        <v>-170730</v>
      </c>
    </row>
    <row r="478" spans="1:2">
      <c r="A478">
        <v>477</v>
      </c>
      <c r="B478" s="6">
        <v>-170729</v>
      </c>
    </row>
    <row r="479" spans="1:2">
      <c r="A479">
        <v>478</v>
      </c>
      <c r="B479" s="6">
        <v>-170727</v>
      </c>
    </row>
    <row r="480" spans="1:2">
      <c r="A480">
        <v>479</v>
      </c>
      <c r="B480" s="6">
        <v>-170726</v>
      </c>
    </row>
    <row r="481" spans="1:2">
      <c r="A481">
        <v>480</v>
      </c>
      <c r="B481" s="6">
        <v>-170725</v>
      </c>
    </row>
    <row r="482" spans="1:2">
      <c r="A482">
        <v>481</v>
      </c>
      <c r="B482" s="6">
        <v>-170724</v>
      </c>
    </row>
    <row r="483" spans="1:2">
      <c r="A483">
        <v>482</v>
      </c>
      <c r="B483" s="6">
        <v>-170724</v>
      </c>
    </row>
    <row r="484" spans="1:2">
      <c r="A484">
        <v>483</v>
      </c>
      <c r="B484" s="6">
        <v>-170723</v>
      </c>
    </row>
    <row r="485" spans="1:2">
      <c r="A485">
        <v>484</v>
      </c>
      <c r="B485" s="6">
        <v>-170722</v>
      </c>
    </row>
    <row r="486" spans="1:2">
      <c r="A486">
        <v>485</v>
      </c>
      <c r="B486" s="6">
        <v>-170721</v>
      </c>
    </row>
    <row r="487" spans="1:2">
      <c r="A487">
        <v>486</v>
      </c>
      <c r="B487" s="6">
        <v>-170720</v>
      </c>
    </row>
    <row r="488" spans="1:2">
      <c r="A488">
        <v>487</v>
      </c>
      <c r="B488" s="6">
        <v>-170718</v>
      </c>
    </row>
    <row r="489" spans="1:2">
      <c r="A489">
        <v>488</v>
      </c>
      <c r="B489" s="6">
        <v>-170718</v>
      </c>
    </row>
    <row r="490" spans="1:2">
      <c r="A490">
        <v>489</v>
      </c>
      <c r="B490" s="6">
        <v>-170717</v>
      </c>
    </row>
    <row r="491" spans="1:2">
      <c r="A491">
        <v>490</v>
      </c>
      <c r="B491" s="6">
        <v>-170715</v>
      </c>
    </row>
    <row r="492" spans="1:2">
      <c r="A492">
        <v>491</v>
      </c>
      <c r="B492" s="6">
        <v>-170715</v>
      </c>
    </row>
    <row r="493" spans="1:2">
      <c r="A493">
        <v>492</v>
      </c>
      <c r="B493" s="6">
        <v>-170714</v>
      </c>
    </row>
    <row r="494" spans="1:2">
      <c r="A494">
        <v>493</v>
      </c>
      <c r="B494" s="6">
        <v>-170712</v>
      </c>
    </row>
    <row r="495" spans="1:2">
      <c r="A495">
        <v>494</v>
      </c>
      <c r="B495" s="6">
        <v>-170711</v>
      </c>
    </row>
    <row r="496" spans="1:2">
      <c r="A496">
        <v>495</v>
      </c>
      <c r="B496" s="6">
        <v>-170711</v>
      </c>
    </row>
    <row r="497" spans="1:2">
      <c r="A497">
        <v>496</v>
      </c>
      <c r="B497" s="6">
        <v>-170710</v>
      </c>
    </row>
    <row r="498" spans="1:2">
      <c r="A498">
        <v>497</v>
      </c>
      <c r="B498" s="6">
        <v>-170709</v>
      </c>
    </row>
    <row r="499" spans="1:2">
      <c r="A499">
        <v>498</v>
      </c>
      <c r="B499" s="6">
        <v>-170708</v>
      </c>
    </row>
    <row r="500" spans="1:2">
      <c r="A500">
        <v>499</v>
      </c>
      <c r="B500" s="6">
        <v>-170706</v>
      </c>
    </row>
    <row r="501" spans="1:2">
      <c r="A501">
        <v>500</v>
      </c>
      <c r="B501" s="6">
        <v>-170705</v>
      </c>
    </row>
    <row r="502" spans="1:2">
      <c r="A502">
        <v>501</v>
      </c>
      <c r="B502" s="6">
        <v>-170705</v>
      </c>
    </row>
    <row r="503" spans="1:2">
      <c r="A503">
        <v>502</v>
      </c>
      <c r="B503" s="6">
        <v>-170703</v>
      </c>
    </row>
    <row r="504" spans="1:2">
      <c r="A504">
        <v>503</v>
      </c>
      <c r="B504" s="6">
        <v>-170703</v>
      </c>
    </row>
    <row r="505" spans="1:2">
      <c r="A505">
        <v>504</v>
      </c>
      <c r="B505" s="6">
        <v>-170702</v>
      </c>
    </row>
    <row r="506" spans="1:2">
      <c r="A506">
        <v>505</v>
      </c>
      <c r="B506" s="6">
        <v>-170700</v>
      </c>
    </row>
    <row r="507" spans="1:2">
      <c r="A507">
        <v>506</v>
      </c>
      <c r="B507" s="6">
        <v>-170699</v>
      </c>
    </row>
    <row r="508" spans="1:2">
      <c r="A508">
        <v>507</v>
      </c>
      <c r="B508" s="6">
        <v>-170698</v>
      </c>
    </row>
    <row r="509" spans="1:2">
      <c r="A509">
        <v>508</v>
      </c>
      <c r="B509" s="6">
        <v>-170696</v>
      </c>
    </row>
    <row r="510" spans="1:2">
      <c r="A510">
        <v>509</v>
      </c>
      <c r="B510" s="6">
        <v>-170696</v>
      </c>
    </row>
    <row r="511" spans="1:2">
      <c r="A511">
        <v>510</v>
      </c>
      <c r="B511" s="6">
        <v>-170696</v>
      </c>
    </row>
    <row r="512" spans="1:2">
      <c r="A512">
        <v>511</v>
      </c>
      <c r="B512" s="6">
        <v>-170694</v>
      </c>
    </row>
    <row r="513" spans="1:2">
      <c r="A513">
        <v>512</v>
      </c>
      <c r="B513" s="6">
        <v>-170694</v>
      </c>
    </row>
    <row r="514" spans="1:2">
      <c r="A514">
        <v>513</v>
      </c>
      <c r="B514" s="6">
        <v>-170693</v>
      </c>
    </row>
    <row r="515" spans="1:2">
      <c r="A515">
        <v>514</v>
      </c>
      <c r="B515" s="6">
        <v>-170691</v>
      </c>
    </row>
    <row r="516" spans="1:2">
      <c r="A516">
        <v>515</v>
      </c>
      <c r="B516" s="6">
        <v>-170690</v>
      </c>
    </row>
    <row r="517" spans="1:2">
      <c r="A517">
        <v>516</v>
      </c>
      <c r="B517" s="6">
        <v>-170690</v>
      </c>
    </row>
    <row r="518" spans="1:2">
      <c r="A518">
        <v>517</v>
      </c>
      <c r="B518" s="6">
        <v>-170688</v>
      </c>
    </row>
    <row r="519" spans="1:2">
      <c r="A519">
        <v>518</v>
      </c>
      <c r="B519" s="6">
        <v>-170687</v>
      </c>
    </row>
    <row r="520" spans="1:2">
      <c r="A520">
        <v>519</v>
      </c>
      <c r="B520" s="6">
        <v>-170687</v>
      </c>
    </row>
    <row r="521" spans="1:2">
      <c r="A521">
        <v>520</v>
      </c>
      <c r="B521" s="6">
        <v>-170678</v>
      </c>
    </row>
    <row r="522" spans="1:2">
      <c r="A522">
        <v>521</v>
      </c>
      <c r="B522" s="6">
        <v>-170675</v>
      </c>
    </row>
    <row r="523" spans="1:2">
      <c r="A523">
        <v>522</v>
      </c>
      <c r="B523" s="6">
        <v>-170673</v>
      </c>
    </row>
    <row r="524" spans="1:2">
      <c r="A524">
        <v>523</v>
      </c>
      <c r="B524" s="6">
        <v>-170671</v>
      </c>
    </row>
    <row r="525" spans="1:2">
      <c r="A525">
        <v>524</v>
      </c>
      <c r="B525" s="6">
        <v>-170671</v>
      </c>
    </row>
    <row r="526" spans="1:2">
      <c r="A526">
        <v>525</v>
      </c>
      <c r="B526" s="6">
        <v>-170671</v>
      </c>
    </row>
    <row r="527" spans="1:2">
      <c r="A527">
        <v>526</v>
      </c>
      <c r="B527" s="6">
        <v>-170671</v>
      </c>
    </row>
    <row r="528" spans="1:2">
      <c r="A528">
        <v>527</v>
      </c>
      <c r="B528" s="6">
        <v>-170670</v>
      </c>
    </row>
    <row r="529" spans="1:2">
      <c r="A529">
        <v>528</v>
      </c>
      <c r="B529" s="6">
        <v>-170669</v>
      </c>
    </row>
    <row r="530" spans="1:2">
      <c r="A530">
        <v>529</v>
      </c>
      <c r="B530" s="6">
        <v>-170669</v>
      </c>
    </row>
    <row r="531" spans="1:2">
      <c r="A531">
        <v>530</v>
      </c>
      <c r="B531" s="6">
        <v>-170668</v>
      </c>
    </row>
    <row r="532" spans="1:2">
      <c r="A532">
        <v>531</v>
      </c>
      <c r="B532" s="6">
        <v>-170667</v>
      </c>
    </row>
    <row r="533" spans="1:2">
      <c r="A533">
        <v>532</v>
      </c>
      <c r="B533" s="6">
        <v>-170666</v>
      </c>
    </row>
    <row r="534" spans="1:2">
      <c r="A534">
        <v>533</v>
      </c>
      <c r="B534" s="6">
        <v>-170666</v>
      </c>
    </row>
    <row r="535" spans="1:2">
      <c r="A535">
        <v>534</v>
      </c>
      <c r="B535" s="6">
        <v>-170664</v>
      </c>
    </row>
    <row r="536" spans="1:2">
      <c r="A536">
        <v>535</v>
      </c>
      <c r="B536" s="6">
        <v>-170663</v>
      </c>
    </row>
    <row r="537" spans="1:2">
      <c r="A537">
        <v>536</v>
      </c>
      <c r="B537" s="6">
        <v>-170662</v>
      </c>
    </row>
    <row r="538" spans="1:2">
      <c r="A538">
        <v>537</v>
      </c>
      <c r="B538" s="6">
        <v>-170659</v>
      </c>
    </row>
    <row r="539" spans="1:2">
      <c r="A539">
        <v>538</v>
      </c>
      <c r="B539" s="6">
        <v>-170659</v>
      </c>
    </row>
    <row r="540" spans="1:2">
      <c r="A540">
        <v>539</v>
      </c>
      <c r="B540" s="6">
        <v>-170658</v>
      </c>
    </row>
    <row r="541" spans="1:2">
      <c r="A541">
        <v>540</v>
      </c>
      <c r="B541" s="6">
        <v>-170657</v>
      </c>
    </row>
    <row r="542" spans="1:2">
      <c r="A542">
        <v>541</v>
      </c>
      <c r="B542" s="6">
        <v>-170656</v>
      </c>
    </row>
    <row r="543" spans="1:2">
      <c r="A543">
        <v>542</v>
      </c>
      <c r="B543" s="6">
        <v>-170656</v>
      </c>
    </row>
    <row r="544" spans="1:2">
      <c r="A544">
        <v>543</v>
      </c>
      <c r="B544" s="6">
        <v>-170654</v>
      </c>
    </row>
    <row r="545" spans="1:2">
      <c r="A545">
        <v>544</v>
      </c>
      <c r="B545" s="6">
        <v>-170654</v>
      </c>
    </row>
    <row r="546" spans="1:2">
      <c r="A546">
        <v>545</v>
      </c>
      <c r="B546" s="6">
        <v>-170653</v>
      </c>
    </row>
    <row r="547" spans="1:2">
      <c r="A547">
        <v>546</v>
      </c>
      <c r="B547" s="6">
        <v>-170651</v>
      </c>
    </row>
    <row r="548" spans="1:2">
      <c r="A548">
        <v>547</v>
      </c>
      <c r="B548" s="6">
        <v>-170650</v>
      </c>
    </row>
    <row r="549" spans="1:2">
      <c r="A549">
        <v>548</v>
      </c>
      <c r="B549" s="6">
        <v>-170650</v>
      </c>
    </row>
    <row r="550" spans="1:2">
      <c r="A550">
        <v>549</v>
      </c>
      <c r="B550" s="6">
        <v>-170649</v>
      </c>
    </row>
    <row r="551" spans="1:2">
      <c r="A551">
        <v>550</v>
      </c>
      <c r="B551" s="6">
        <v>-170648</v>
      </c>
    </row>
    <row r="552" spans="1:2">
      <c r="A552">
        <v>551</v>
      </c>
      <c r="B552" s="6">
        <v>-170647</v>
      </c>
    </row>
    <row r="553" spans="1:2">
      <c r="A553">
        <v>552</v>
      </c>
      <c r="B553" s="6">
        <v>-170645</v>
      </c>
    </row>
    <row r="554" spans="1:2">
      <c r="A554">
        <v>553</v>
      </c>
      <c r="B554" s="6">
        <v>-170644</v>
      </c>
    </row>
    <row r="555" spans="1:2">
      <c r="A555">
        <v>554</v>
      </c>
      <c r="B555" s="6">
        <v>-170644</v>
      </c>
    </row>
    <row r="556" spans="1:2">
      <c r="A556">
        <v>555</v>
      </c>
      <c r="B556" s="6">
        <v>-170642</v>
      </c>
    </row>
    <row r="557" spans="1:2">
      <c r="A557">
        <v>556</v>
      </c>
      <c r="B557" s="6">
        <v>-170641</v>
      </c>
    </row>
    <row r="558" spans="1:2">
      <c r="A558">
        <v>557</v>
      </c>
      <c r="B558" s="6">
        <v>-170640</v>
      </c>
    </row>
    <row r="559" spans="1:2">
      <c r="A559">
        <v>558</v>
      </c>
      <c r="B559" s="6">
        <v>-170636</v>
      </c>
    </row>
    <row r="560" spans="1:2">
      <c r="A560">
        <v>559</v>
      </c>
      <c r="B560" s="6">
        <v>-170633</v>
      </c>
    </row>
    <row r="561" spans="1:2">
      <c r="A561">
        <v>560</v>
      </c>
      <c r="B561" s="6">
        <v>-170631</v>
      </c>
    </row>
    <row r="562" spans="1:2">
      <c r="A562">
        <v>561</v>
      </c>
      <c r="B562" s="6">
        <v>-170629</v>
      </c>
    </row>
    <row r="563" spans="1:2">
      <c r="A563">
        <v>562</v>
      </c>
      <c r="B563" s="6">
        <v>-170628</v>
      </c>
    </row>
    <row r="564" spans="1:2">
      <c r="A564">
        <v>563</v>
      </c>
      <c r="B564" s="6">
        <v>-170628</v>
      </c>
    </row>
    <row r="565" spans="1:2">
      <c r="A565">
        <v>564</v>
      </c>
      <c r="B565" s="6">
        <v>-170627</v>
      </c>
    </row>
    <row r="566" spans="1:2">
      <c r="A566">
        <v>565</v>
      </c>
      <c r="B566" s="6">
        <v>-170626</v>
      </c>
    </row>
    <row r="567" spans="1:2">
      <c r="A567">
        <v>566</v>
      </c>
      <c r="B567" s="6">
        <v>-170626</v>
      </c>
    </row>
    <row r="568" spans="1:2">
      <c r="A568">
        <v>567</v>
      </c>
      <c r="B568" s="6">
        <v>-170625</v>
      </c>
    </row>
    <row r="569" spans="1:2">
      <c r="A569">
        <v>568</v>
      </c>
      <c r="B569" s="6">
        <v>-170624</v>
      </c>
    </row>
    <row r="570" spans="1:2">
      <c r="A570">
        <v>569</v>
      </c>
      <c r="B570" s="6">
        <v>-170624</v>
      </c>
    </row>
    <row r="571" spans="1:2">
      <c r="A571">
        <v>570</v>
      </c>
      <c r="B571" s="6">
        <v>-170622</v>
      </c>
    </row>
    <row r="572" spans="1:2">
      <c r="A572">
        <v>571</v>
      </c>
      <c r="B572" s="6">
        <v>-170621</v>
      </c>
    </row>
    <row r="573" spans="1:2">
      <c r="A573">
        <v>572</v>
      </c>
      <c r="B573" s="6">
        <v>-170620</v>
      </c>
    </row>
    <row r="574" spans="1:2">
      <c r="A574">
        <v>573</v>
      </c>
      <c r="B574" s="6">
        <v>-170613</v>
      </c>
    </row>
    <row r="575" spans="1:2">
      <c r="A575">
        <v>574</v>
      </c>
      <c r="B575" s="6">
        <v>-170610</v>
      </c>
    </row>
    <row r="576" spans="1:2">
      <c r="A576">
        <v>575</v>
      </c>
      <c r="B576" s="6">
        <v>-170608</v>
      </c>
    </row>
    <row r="577" spans="1:2">
      <c r="A577">
        <v>576</v>
      </c>
      <c r="B577" s="6">
        <v>-170602</v>
      </c>
    </row>
    <row r="578" spans="1:2">
      <c r="A578">
        <v>577</v>
      </c>
      <c r="B578" s="6">
        <v>-170597</v>
      </c>
    </row>
    <row r="579" spans="1:2">
      <c r="A579">
        <v>578</v>
      </c>
      <c r="B579" s="6">
        <v>-170595</v>
      </c>
    </row>
    <row r="580" spans="1:2">
      <c r="A580">
        <v>579</v>
      </c>
      <c r="B580" s="6">
        <v>-170595</v>
      </c>
    </row>
    <row r="581" spans="1:2">
      <c r="A581">
        <v>580</v>
      </c>
      <c r="B581" s="6">
        <v>-170595</v>
      </c>
    </row>
    <row r="582" spans="1:2">
      <c r="A582">
        <v>581</v>
      </c>
      <c r="B582" s="6">
        <v>-170594</v>
      </c>
    </row>
    <row r="583" spans="1:2">
      <c r="A583">
        <v>582</v>
      </c>
      <c r="B583" s="6">
        <v>-170588</v>
      </c>
    </row>
    <row r="584" spans="1:2">
      <c r="A584">
        <v>583</v>
      </c>
      <c r="B584" s="6">
        <v>-170583</v>
      </c>
    </row>
    <row r="585" spans="1:2">
      <c r="A585">
        <v>584</v>
      </c>
      <c r="B585" s="6">
        <v>-170580</v>
      </c>
    </row>
    <row r="586" spans="1:2">
      <c r="A586">
        <v>585</v>
      </c>
      <c r="B586" s="6">
        <v>-170578</v>
      </c>
    </row>
    <row r="587" spans="1:2">
      <c r="A587">
        <v>586</v>
      </c>
      <c r="B587" s="6">
        <v>-170576</v>
      </c>
    </row>
    <row r="588" spans="1:2">
      <c r="A588">
        <v>587</v>
      </c>
      <c r="B588" s="6">
        <v>-170575</v>
      </c>
    </row>
    <row r="589" spans="1:2">
      <c r="A589">
        <v>588</v>
      </c>
      <c r="B589" s="6">
        <v>-170570</v>
      </c>
    </row>
    <row r="590" spans="1:2">
      <c r="A590">
        <v>589</v>
      </c>
      <c r="B590" s="6">
        <v>-170568</v>
      </c>
    </row>
    <row r="591" spans="1:2">
      <c r="A591">
        <v>590</v>
      </c>
      <c r="B591" s="6">
        <v>-170565</v>
      </c>
    </row>
    <row r="592" spans="1:2">
      <c r="A592">
        <v>591</v>
      </c>
      <c r="B592" s="6">
        <v>-170563</v>
      </c>
    </row>
    <row r="593" spans="1:2">
      <c r="A593">
        <v>592</v>
      </c>
      <c r="B593" s="6">
        <v>-170563</v>
      </c>
    </row>
    <row r="594" spans="1:2">
      <c r="A594">
        <v>593</v>
      </c>
      <c r="B594" s="6">
        <v>-170562</v>
      </c>
    </row>
    <row r="595" spans="1:2">
      <c r="A595">
        <v>594</v>
      </c>
      <c r="B595" s="6">
        <v>-170561</v>
      </c>
    </row>
    <row r="596" spans="1:2">
      <c r="A596">
        <v>595</v>
      </c>
      <c r="B596" s="6">
        <v>-170561</v>
      </c>
    </row>
    <row r="597" spans="1:2">
      <c r="A597">
        <v>596</v>
      </c>
      <c r="B597" s="6">
        <v>-170560</v>
      </c>
    </row>
    <row r="598" spans="1:2">
      <c r="A598">
        <v>597</v>
      </c>
      <c r="B598" s="6">
        <v>-170559</v>
      </c>
    </row>
    <row r="599" spans="1:2">
      <c r="A599">
        <v>598</v>
      </c>
      <c r="B599" s="6">
        <v>-170559</v>
      </c>
    </row>
    <row r="600" spans="1:2">
      <c r="A600">
        <v>599</v>
      </c>
      <c r="B600" s="6">
        <v>-170558</v>
      </c>
    </row>
    <row r="601" spans="1:2">
      <c r="A601">
        <v>600</v>
      </c>
      <c r="B601" s="6">
        <v>-170547</v>
      </c>
    </row>
    <row r="602" spans="1:2">
      <c r="A602">
        <v>601</v>
      </c>
      <c r="B602" s="6">
        <v>-170544</v>
      </c>
    </row>
    <row r="603" spans="1:2">
      <c r="A603">
        <v>602</v>
      </c>
      <c r="B603" s="6">
        <v>-170542</v>
      </c>
    </row>
    <row r="604" spans="1:2">
      <c r="A604">
        <v>603</v>
      </c>
      <c r="B604" s="6">
        <v>-170534</v>
      </c>
    </row>
    <row r="605" spans="1:2">
      <c r="A605">
        <v>604</v>
      </c>
      <c r="B605" s="6">
        <v>-170531</v>
      </c>
    </row>
    <row r="606" spans="1:2">
      <c r="A606">
        <v>605</v>
      </c>
      <c r="B606" s="6">
        <v>-170528</v>
      </c>
    </row>
    <row r="607" spans="1:2">
      <c r="A607">
        <v>606</v>
      </c>
      <c r="B607" s="6">
        <v>-170522</v>
      </c>
    </row>
    <row r="608" spans="1:2">
      <c r="A608">
        <v>607</v>
      </c>
      <c r="B608" s="6">
        <v>-170518</v>
      </c>
    </row>
    <row r="609" spans="1:2">
      <c r="A609">
        <v>608</v>
      </c>
      <c r="B609" s="6">
        <v>-170516</v>
      </c>
    </row>
    <row r="610" spans="1:2">
      <c r="A610">
        <v>609</v>
      </c>
      <c r="B610" s="6">
        <v>-170515</v>
      </c>
    </row>
    <row r="611" spans="1:2">
      <c r="A611">
        <v>610</v>
      </c>
      <c r="B611" s="6">
        <v>-170514</v>
      </c>
    </row>
    <row r="612" spans="1:2">
      <c r="A612">
        <v>611</v>
      </c>
      <c r="B612" s="6">
        <v>-170514</v>
      </c>
    </row>
    <row r="613" spans="1:2">
      <c r="A613">
        <v>612</v>
      </c>
      <c r="B613" s="6">
        <v>-170511</v>
      </c>
    </row>
    <row r="614" spans="1:2">
      <c r="A614">
        <v>613</v>
      </c>
      <c r="B614" s="6">
        <v>-170507</v>
      </c>
    </row>
    <row r="615" spans="1:2">
      <c r="A615">
        <v>614</v>
      </c>
      <c r="B615" s="6">
        <v>-170505</v>
      </c>
    </row>
    <row r="616" spans="1:2">
      <c r="A616">
        <v>615</v>
      </c>
      <c r="B616" s="6">
        <v>-170501</v>
      </c>
    </row>
    <row r="617" spans="1:2">
      <c r="A617">
        <v>616</v>
      </c>
      <c r="B617" s="6">
        <v>-170498</v>
      </c>
    </row>
    <row r="618" spans="1:2">
      <c r="A618">
        <v>617</v>
      </c>
      <c r="B618" s="6">
        <v>-170496</v>
      </c>
    </row>
    <row r="619" spans="1:2">
      <c r="A619">
        <v>618</v>
      </c>
      <c r="B619" s="6">
        <v>-170489</v>
      </c>
    </row>
    <row r="620" spans="1:2">
      <c r="A620">
        <v>619</v>
      </c>
      <c r="B620" s="6">
        <v>-170486</v>
      </c>
    </row>
    <row r="621" spans="1:2">
      <c r="A621">
        <v>620</v>
      </c>
      <c r="B621" s="6">
        <v>-170484</v>
      </c>
    </row>
    <row r="622" spans="1:2">
      <c r="A622">
        <v>621</v>
      </c>
      <c r="B622" s="6">
        <v>-170482</v>
      </c>
    </row>
    <row r="623" spans="1:2">
      <c r="A623">
        <v>622</v>
      </c>
      <c r="B623" s="6">
        <v>-170482</v>
      </c>
    </row>
    <row r="624" spans="1:2">
      <c r="A624">
        <v>623</v>
      </c>
      <c r="B624" s="6">
        <v>-170481</v>
      </c>
    </row>
    <row r="625" spans="1:2">
      <c r="A625">
        <v>624</v>
      </c>
      <c r="B625" s="6">
        <v>-170481</v>
      </c>
    </row>
    <row r="626" spans="1:2">
      <c r="A626">
        <v>625</v>
      </c>
      <c r="B626" s="6">
        <v>-170480</v>
      </c>
    </row>
    <row r="627" spans="1:2">
      <c r="A627">
        <v>626</v>
      </c>
      <c r="B627" s="6">
        <v>-170480</v>
      </c>
    </row>
    <row r="628" spans="1:2">
      <c r="A628">
        <v>627</v>
      </c>
      <c r="B628" s="6">
        <v>-170469</v>
      </c>
    </row>
    <row r="629" spans="1:2">
      <c r="A629">
        <v>628</v>
      </c>
      <c r="B629" s="6">
        <v>-170465</v>
      </c>
    </row>
    <row r="630" spans="1:2">
      <c r="A630">
        <v>629</v>
      </c>
      <c r="B630" s="6">
        <v>-170463</v>
      </c>
    </row>
    <row r="631" spans="1:2">
      <c r="A631">
        <v>630</v>
      </c>
      <c r="B631" s="6">
        <v>-170457</v>
      </c>
    </row>
    <row r="632" spans="1:2">
      <c r="A632">
        <v>631</v>
      </c>
      <c r="B632" s="6">
        <v>-170453</v>
      </c>
    </row>
    <row r="633" spans="1:2">
      <c r="A633">
        <v>632</v>
      </c>
      <c r="B633" s="6">
        <v>-170451</v>
      </c>
    </row>
    <row r="634" spans="1:2">
      <c r="A634">
        <v>633</v>
      </c>
      <c r="B634" s="6">
        <v>-170449</v>
      </c>
    </row>
    <row r="635" spans="1:2">
      <c r="A635">
        <v>634</v>
      </c>
      <c r="B635" s="6">
        <v>-170447</v>
      </c>
    </row>
    <row r="636" spans="1:2">
      <c r="A636">
        <v>635</v>
      </c>
      <c r="B636" s="6">
        <v>-170445</v>
      </c>
    </row>
    <row r="637" spans="1:2">
      <c r="A637">
        <v>636</v>
      </c>
      <c r="B637" s="6">
        <v>-170440</v>
      </c>
    </row>
    <row r="638" spans="1:2">
      <c r="A638">
        <v>637</v>
      </c>
      <c r="B638" s="6">
        <v>-170437</v>
      </c>
    </row>
    <row r="639" spans="1:2">
      <c r="A639">
        <v>638</v>
      </c>
      <c r="B639" s="6">
        <v>-170433</v>
      </c>
    </row>
    <row r="640" spans="1:2">
      <c r="A640">
        <v>639</v>
      </c>
      <c r="B640" s="6">
        <v>-170427</v>
      </c>
    </row>
    <row r="641" spans="1:2">
      <c r="A641">
        <v>640</v>
      </c>
      <c r="B641" s="6">
        <v>-170424</v>
      </c>
    </row>
    <row r="642" spans="1:2">
      <c r="A642">
        <v>641</v>
      </c>
      <c r="B642" s="6">
        <v>-170416</v>
      </c>
    </row>
    <row r="643" spans="1:2">
      <c r="A643">
        <v>642</v>
      </c>
      <c r="B643" s="6">
        <v>-170405</v>
      </c>
    </row>
    <row r="644" spans="1:2">
      <c r="A644">
        <v>643</v>
      </c>
      <c r="B644" s="6">
        <v>-170403</v>
      </c>
    </row>
    <row r="645" spans="1:2">
      <c r="A645">
        <v>644</v>
      </c>
      <c r="B645" s="6">
        <v>-170402</v>
      </c>
    </row>
    <row r="646" spans="1:2">
      <c r="A646">
        <v>645</v>
      </c>
      <c r="B646" s="6">
        <v>-170400</v>
      </c>
    </row>
    <row r="647" spans="1:2">
      <c r="A647">
        <v>646</v>
      </c>
      <c r="B647" s="6">
        <v>-170398</v>
      </c>
    </row>
    <row r="648" spans="1:2">
      <c r="A648">
        <v>647</v>
      </c>
      <c r="B648" s="6">
        <v>-170396</v>
      </c>
    </row>
    <row r="649" spans="1:2">
      <c r="A649">
        <v>648</v>
      </c>
      <c r="B649" s="6">
        <v>-170386</v>
      </c>
    </row>
    <row r="650" spans="1:2">
      <c r="A650">
        <v>649</v>
      </c>
      <c r="B650" s="6">
        <v>-170382</v>
      </c>
    </row>
    <row r="651" spans="1:2">
      <c r="A651">
        <v>650</v>
      </c>
      <c r="B651" s="6">
        <v>-170380</v>
      </c>
    </row>
    <row r="652" spans="1:2">
      <c r="A652">
        <v>651</v>
      </c>
      <c r="B652" s="6">
        <v>-170377</v>
      </c>
    </row>
    <row r="653" spans="1:2">
      <c r="A653">
        <v>652</v>
      </c>
      <c r="B653" s="6">
        <v>-170374</v>
      </c>
    </row>
    <row r="654" spans="1:2">
      <c r="A654">
        <v>653</v>
      </c>
      <c r="B654" s="6">
        <v>-170371</v>
      </c>
    </row>
    <row r="655" spans="1:2">
      <c r="A655">
        <v>654</v>
      </c>
      <c r="B655" s="6">
        <v>-170362</v>
      </c>
    </row>
    <row r="656" spans="1:2">
      <c r="A656">
        <v>655</v>
      </c>
      <c r="B656" s="6">
        <v>-170358</v>
      </c>
    </row>
    <row r="657" spans="1:2">
      <c r="A657">
        <v>656</v>
      </c>
      <c r="B657" s="6">
        <v>-170357</v>
      </c>
    </row>
    <row r="658" spans="1:2">
      <c r="A658">
        <v>657</v>
      </c>
      <c r="B658" s="6">
        <v>-170355</v>
      </c>
    </row>
    <row r="659" spans="1:2">
      <c r="A659">
        <v>658</v>
      </c>
      <c r="B659" s="6">
        <v>-170354</v>
      </c>
    </row>
    <row r="660" spans="1:2">
      <c r="A660">
        <v>659</v>
      </c>
      <c r="B660" s="6">
        <v>-170342</v>
      </c>
    </row>
    <row r="661" spans="1:2">
      <c r="A661">
        <v>660</v>
      </c>
      <c r="B661" s="6">
        <v>-170323</v>
      </c>
    </row>
    <row r="662" spans="1:2">
      <c r="A662">
        <v>661</v>
      </c>
      <c r="B662" s="6">
        <v>-170321</v>
      </c>
    </row>
    <row r="663" spans="1:2">
      <c r="A663">
        <v>662</v>
      </c>
      <c r="B663" s="6">
        <v>-170320</v>
      </c>
    </row>
    <row r="664" spans="1:2">
      <c r="A664">
        <v>663</v>
      </c>
      <c r="B664" s="6">
        <v>-170313</v>
      </c>
    </row>
    <row r="665" spans="1:2">
      <c r="A665">
        <v>664</v>
      </c>
      <c r="B665" s="6">
        <v>-170308</v>
      </c>
    </row>
    <row r="666" spans="1:2">
      <c r="A666">
        <v>665</v>
      </c>
      <c r="B666" s="6">
        <v>-170306</v>
      </c>
    </row>
    <row r="667" spans="1:2">
      <c r="A667">
        <v>666</v>
      </c>
      <c r="B667" s="6">
        <v>-170293</v>
      </c>
    </row>
    <row r="668" spans="1:2">
      <c r="A668">
        <v>667</v>
      </c>
      <c r="B668" s="6">
        <v>-170290</v>
      </c>
    </row>
    <row r="669" spans="1:2">
      <c r="A669">
        <v>668</v>
      </c>
      <c r="B669" s="6">
        <v>-170287</v>
      </c>
    </row>
    <row r="670" spans="1:2">
      <c r="A670">
        <v>669</v>
      </c>
      <c r="B670" s="6">
        <v>-170279</v>
      </c>
    </row>
    <row r="671" spans="1:2">
      <c r="A671">
        <v>670</v>
      </c>
      <c r="B671" s="6">
        <v>-170275</v>
      </c>
    </row>
    <row r="672" spans="1:2">
      <c r="A672">
        <v>671</v>
      </c>
      <c r="B672" s="6">
        <v>-170272</v>
      </c>
    </row>
    <row r="673" spans="1:2">
      <c r="A673">
        <v>672</v>
      </c>
      <c r="B673" s="6">
        <v>-170268</v>
      </c>
    </row>
    <row r="674" spans="1:2">
      <c r="A674">
        <v>673</v>
      </c>
      <c r="B674" s="6">
        <v>-170264</v>
      </c>
    </row>
    <row r="675" spans="1:2">
      <c r="A675">
        <v>674</v>
      </c>
      <c r="B675" s="6">
        <v>-170262</v>
      </c>
    </row>
    <row r="676" spans="1:2">
      <c r="A676">
        <v>675</v>
      </c>
      <c r="B676" s="6">
        <v>-170255</v>
      </c>
    </row>
    <row r="677" spans="1:2">
      <c r="A677">
        <v>676</v>
      </c>
      <c r="B677" s="6">
        <v>-170251</v>
      </c>
    </row>
    <row r="678" spans="1:2">
      <c r="A678">
        <v>677</v>
      </c>
      <c r="B678" s="6">
        <v>-170249</v>
      </c>
    </row>
    <row r="679" spans="1:2">
      <c r="A679">
        <v>678</v>
      </c>
      <c r="B679" s="6">
        <v>-170242</v>
      </c>
    </row>
    <row r="680" spans="1:2">
      <c r="A680">
        <v>679</v>
      </c>
      <c r="B680" s="6">
        <v>-170237</v>
      </c>
    </row>
    <row r="681" spans="1:2">
      <c r="A681">
        <v>680</v>
      </c>
      <c r="B681" s="6">
        <v>-170236</v>
      </c>
    </row>
    <row r="682" spans="1:2">
      <c r="A682">
        <v>681</v>
      </c>
      <c r="B682" s="6">
        <v>-170232</v>
      </c>
    </row>
    <row r="683" spans="1:2">
      <c r="A683">
        <v>682</v>
      </c>
      <c r="B683" s="6">
        <v>-170228</v>
      </c>
    </row>
    <row r="684" spans="1:2">
      <c r="A684">
        <v>683</v>
      </c>
      <c r="B684" s="6">
        <v>-170227</v>
      </c>
    </row>
    <row r="685" spans="1:2">
      <c r="A685">
        <v>684</v>
      </c>
      <c r="B685" s="6">
        <v>-170212</v>
      </c>
    </row>
    <row r="686" spans="1:2">
      <c r="A686">
        <v>685</v>
      </c>
      <c r="B686" s="6">
        <v>-170208</v>
      </c>
    </row>
    <row r="687" spans="1:2">
      <c r="A687">
        <v>686</v>
      </c>
      <c r="B687" s="6">
        <v>-170207</v>
      </c>
    </row>
    <row r="688" spans="1:2">
      <c r="A688">
        <v>687</v>
      </c>
      <c r="B688" s="6">
        <v>-170205</v>
      </c>
    </row>
    <row r="689" spans="1:2">
      <c r="A689">
        <v>688</v>
      </c>
      <c r="B689" s="6">
        <v>-170202</v>
      </c>
    </row>
    <row r="690" spans="1:2">
      <c r="A690">
        <v>689</v>
      </c>
      <c r="B690" s="6">
        <v>-170198</v>
      </c>
    </row>
    <row r="691" spans="1:2">
      <c r="A691">
        <v>690</v>
      </c>
      <c r="B691" s="6">
        <v>-170182</v>
      </c>
    </row>
    <row r="692" spans="1:2">
      <c r="A692">
        <v>691</v>
      </c>
      <c r="B692" s="6">
        <v>-170180</v>
      </c>
    </row>
    <row r="693" spans="1:2">
      <c r="A693">
        <v>692</v>
      </c>
      <c r="B693" s="6">
        <v>-170178</v>
      </c>
    </row>
    <row r="694" spans="1:2">
      <c r="A694">
        <v>693</v>
      </c>
      <c r="B694" s="6">
        <v>-170168</v>
      </c>
    </row>
    <row r="695" spans="1:2">
      <c r="A695">
        <v>694</v>
      </c>
      <c r="B695" s="6">
        <v>-170164</v>
      </c>
    </row>
    <row r="696" spans="1:2">
      <c r="A696">
        <v>695</v>
      </c>
      <c r="B696" s="6">
        <v>-170163</v>
      </c>
    </row>
    <row r="697" spans="1:2">
      <c r="A697">
        <v>696</v>
      </c>
      <c r="B697" s="6">
        <v>-170153</v>
      </c>
    </row>
    <row r="698" spans="1:2">
      <c r="A698">
        <v>697</v>
      </c>
      <c r="B698" s="6">
        <v>-170148</v>
      </c>
    </row>
    <row r="699" spans="1:2">
      <c r="A699">
        <v>698</v>
      </c>
      <c r="B699" s="6">
        <v>-170147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R411"/>
  <sheetViews>
    <sheetView workbookViewId="0">
      <selection activeCell="F1" sqref="F1"/>
    </sheetView>
  </sheetViews>
  <sheetFormatPr defaultRowHeight="13.5"/>
  <sheetData>
    <row r="1" spans="1:18">
      <c r="A1" t="s">
        <v>19</v>
      </c>
      <c r="B1" t="s">
        <v>20</v>
      </c>
      <c r="C1" t="s">
        <v>17</v>
      </c>
      <c r="D1" t="s">
        <v>18</v>
      </c>
      <c r="F1" t="s">
        <v>19</v>
      </c>
      <c r="G1" t="s">
        <v>44</v>
      </c>
      <c r="H1" t="s">
        <v>17</v>
      </c>
      <c r="I1" t="s">
        <v>18</v>
      </c>
      <c r="L1" t="s">
        <v>18</v>
      </c>
      <c r="M1" t="s">
        <v>17</v>
      </c>
      <c r="N1" t="s">
        <v>19</v>
      </c>
      <c r="P1" t="s">
        <v>50</v>
      </c>
      <c r="Q1" t="s">
        <v>47</v>
      </c>
      <c r="R1" t="s">
        <v>48</v>
      </c>
    </row>
    <row r="2" spans="1:18">
      <c r="A2">
        <v>0</v>
      </c>
      <c r="B2">
        <v>0</v>
      </c>
      <c r="C2">
        <v>0</v>
      </c>
      <c r="D2">
        <v>0</v>
      </c>
      <c r="F2">
        <v>0</v>
      </c>
      <c r="H2">
        <v>0</v>
      </c>
      <c r="I2">
        <f>D2*0.6</f>
        <v>0</v>
      </c>
      <c r="K2">
        <v>1</v>
      </c>
      <c r="L2">
        <v>0</v>
      </c>
      <c r="M2">
        <v>0</v>
      </c>
      <c r="N2">
        <v>0</v>
      </c>
      <c r="P2">
        <f>L2/6400</f>
        <v>0</v>
      </c>
      <c r="Q2">
        <f t="shared" ref="Q2:R17" si="0">M2/6400</f>
        <v>0</v>
      </c>
      <c r="R2">
        <f t="shared" si="0"/>
        <v>0</v>
      </c>
    </row>
    <row r="3" spans="1:18">
      <c r="A3">
        <v>-0.4</v>
      </c>
      <c r="B3">
        <v>-0.4</v>
      </c>
      <c r="C3">
        <v>3.6</v>
      </c>
      <c r="D3">
        <v>-0.3</v>
      </c>
      <c r="F3">
        <v>-0.4</v>
      </c>
      <c r="H3">
        <v>3.6</v>
      </c>
      <c r="I3">
        <f t="shared" ref="I3:I66" si="1">D3*0.6</f>
        <v>-0.18</v>
      </c>
      <c r="K3">
        <v>2</v>
      </c>
      <c r="L3">
        <v>6</v>
      </c>
      <c r="M3">
        <v>-22</v>
      </c>
      <c r="N3">
        <v>0</v>
      </c>
      <c r="P3">
        <f t="shared" ref="P3:R66" si="2">L3/6400</f>
        <v>9.3749999999999997E-4</v>
      </c>
      <c r="Q3">
        <f t="shared" si="0"/>
        <v>-3.4375E-3</v>
      </c>
      <c r="R3">
        <f t="shared" si="0"/>
        <v>0</v>
      </c>
    </row>
    <row r="4" spans="1:18">
      <c r="A4">
        <v>-0.4</v>
      </c>
      <c r="B4">
        <v>-0.4</v>
      </c>
      <c r="C4">
        <v>3.6</v>
      </c>
      <c r="D4">
        <v>-0.3</v>
      </c>
      <c r="F4">
        <v>-0.4</v>
      </c>
      <c r="H4">
        <v>3.6</v>
      </c>
      <c r="I4">
        <f t="shared" si="1"/>
        <v>-0.18</v>
      </c>
      <c r="K4">
        <v>3</v>
      </c>
      <c r="L4">
        <v>124</v>
      </c>
      <c r="M4">
        <v>-1930</v>
      </c>
      <c r="N4">
        <v>193</v>
      </c>
      <c r="P4">
        <f t="shared" si="2"/>
        <v>1.9375E-2</v>
      </c>
      <c r="Q4">
        <f t="shared" si="0"/>
        <v>-0.30156250000000001</v>
      </c>
      <c r="R4">
        <f t="shared" si="0"/>
        <v>3.0156249999999999E-2</v>
      </c>
    </row>
    <row r="5" spans="1:18">
      <c r="A5">
        <v>-0.4</v>
      </c>
      <c r="B5">
        <v>0</v>
      </c>
      <c r="C5">
        <v>3.6</v>
      </c>
      <c r="D5">
        <v>-0.3</v>
      </c>
      <c r="F5">
        <v>-0.4</v>
      </c>
      <c r="H5">
        <v>3.6</v>
      </c>
      <c r="I5">
        <f t="shared" si="1"/>
        <v>-0.18</v>
      </c>
      <c r="K5">
        <v>4</v>
      </c>
      <c r="L5">
        <v>250</v>
      </c>
      <c r="M5">
        <v>-4219</v>
      </c>
      <c r="N5">
        <v>478</v>
      </c>
      <c r="P5">
        <f t="shared" si="2"/>
        <v>3.90625E-2</v>
      </c>
      <c r="Q5">
        <f t="shared" si="0"/>
        <v>-0.65921874999999996</v>
      </c>
      <c r="R5">
        <f t="shared" si="0"/>
        <v>7.4687500000000004E-2</v>
      </c>
    </row>
    <row r="6" spans="1:18">
      <c r="A6">
        <v>-0.4</v>
      </c>
      <c r="B6">
        <v>-0.4</v>
      </c>
      <c r="C6">
        <v>0.4</v>
      </c>
      <c r="D6">
        <v>-0.3</v>
      </c>
      <c r="F6">
        <v>-0.4</v>
      </c>
      <c r="H6">
        <v>0.4</v>
      </c>
      <c r="I6">
        <f t="shared" si="1"/>
        <v>-0.18</v>
      </c>
      <c r="K6">
        <v>5</v>
      </c>
      <c r="L6">
        <v>446</v>
      </c>
      <c r="M6">
        <v>-7742</v>
      </c>
      <c r="N6">
        <v>896</v>
      </c>
      <c r="P6">
        <f t="shared" si="2"/>
        <v>6.9687499999999999E-2</v>
      </c>
      <c r="Q6">
        <f t="shared" si="0"/>
        <v>-1.2096875</v>
      </c>
      <c r="R6">
        <f t="shared" si="0"/>
        <v>0.14000000000000001</v>
      </c>
    </row>
    <row r="7" spans="1:18">
      <c r="A7">
        <v>-0.4</v>
      </c>
      <c r="B7">
        <v>0</v>
      </c>
      <c r="C7">
        <v>0.4</v>
      </c>
      <c r="D7">
        <v>-0.3</v>
      </c>
      <c r="F7">
        <v>-0.4</v>
      </c>
      <c r="H7">
        <v>0.4</v>
      </c>
      <c r="I7">
        <f t="shared" si="1"/>
        <v>-0.18</v>
      </c>
      <c r="K7">
        <v>6</v>
      </c>
      <c r="L7">
        <v>687</v>
      </c>
      <c r="M7">
        <v>-9238</v>
      </c>
      <c r="N7">
        <v>1407</v>
      </c>
      <c r="P7">
        <f t="shared" si="2"/>
        <v>0.10734375</v>
      </c>
      <c r="Q7">
        <f t="shared" si="0"/>
        <v>-1.4434374999999999</v>
      </c>
      <c r="R7">
        <f t="shared" si="0"/>
        <v>0.21984375</v>
      </c>
    </row>
    <row r="8" spans="1:18">
      <c r="A8">
        <v>-0.4</v>
      </c>
      <c r="B8">
        <v>0</v>
      </c>
      <c r="C8">
        <v>0.4</v>
      </c>
      <c r="D8">
        <v>-0.3</v>
      </c>
      <c r="F8">
        <v>-0.4</v>
      </c>
      <c r="H8">
        <v>0.4</v>
      </c>
      <c r="I8">
        <f t="shared" si="1"/>
        <v>-0.18</v>
      </c>
      <c r="K8">
        <v>7</v>
      </c>
      <c r="L8">
        <v>852</v>
      </c>
      <c r="M8">
        <v>-8671</v>
      </c>
      <c r="N8">
        <v>1744</v>
      </c>
      <c r="P8">
        <f t="shared" si="2"/>
        <v>0.13312499999999999</v>
      </c>
      <c r="Q8">
        <f t="shared" si="0"/>
        <v>-1.3548437499999999</v>
      </c>
      <c r="R8">
        <f t="shared" si="0"/>
        <v>0.27250000000000002</v>
      </c>
    </row>
    <row r="9" spans="1:18">
      <c r="A9">
        <v>-0.4</v>
      </c>
      <c r="B9">
        <v>0</v>
      </c>
      <c r="C9">
        <v>0.4</v>
      </c>
      <c r="D9">
        <v>-0.3</v>
      </c>
      <c r="F9">
        <v>-0.4</v>
      </c>
      <c r="H9">
        <v>0.4</v>
      </c>
      <c r="I9">
        <f t="shared" si="1"/>
        <v>-0.18</v>
      </c>
      <c r="K9">
        <v>8</v>
      </c>
      <c r="L9">
        <v>985</v>
      </c>
      <c r="M9">
        <v>-8121</v>
      </c>
      <c r="N9">
        <v>2036</v>
      </c>
      <c r="P9">
        <f t="shared" si="2"/>
        <v>0.15390624999999999</v>
      </c>
      <c r="Q9">
        <f t="shared" si="0"/>
        <v>-1.2689062499999999</v>
      </c>
      <c r="R9">
        <f t="shared" si="0"/>
        <v>0.31812499999999999</v>
      </c>
    </row>
    <row r="10" spans="1:18">
      <c r="A10">
        <v>-0.4</v>
      </c>
      <c r="B10">
        <v>0</v>
      </c>
      <c r="C10">
        <v>0.4</v>
      </c>
      <c r="D10">
        <v>-0.3</v>
      </c>
      <c r="F10">
        <v>-0.4</v>
      </c>
      <c r="H10">
        <v>0.4</v>
      </c>
      <c r="I10">
        <f t="shared" si="1"/>
        <v>-0.18</v>
      </c>
      <c r="K10">
        <v>9</v>
      </c>
      <c r="L10">
        <v>1286</v>
      </c>
      <c r="M10">
        <v>-6950</v>
      </c>
      <c r="N10">
        <v>2554</v>
      </c>
      <c r="P10">
        <f t="shared" si="2"/>
        <v>0.20093749999999999</v>
      </c>
      <c r="Q10">
        <f t="shared" si="0"/>
        <v>-1.0859375</v>
      </c>
      <c r="R10">
        <f t="shared" si="0"/>
        <v>0.39906249999999999</v>
      </c>
    </row>
    <row r="11" spans="1:18">
      <c r="A11">
        <v>-0.4</v>
      </c>
      <c r="B11">
        <v>0</v>
      </c>
      <c r="C11">
        <v>0.4</v>
      </c>
      <c r="D11">
        <v>-0.3</v>
      </c>
      <c r="F11">
        <v>-0.4</v>
      </c>
      <c r="H11">
        <v>0.4</v>
      </c>
      <c r="I11">
        <f t="shared" si="1"/>
        <v>-0.18</v>
      </c>
      <c r="K11">
        <v>10</v>
      </c>
      <c r="L11">
        <v>1489</v>
      </c>
      <c r="M11">
        <v>-6122</v>
      </c>
      <c r="N11">
        <v>2903</v>
      </c>
      <c r="P11">
        <f t="shared" si="2"/>
        <v>0.23265625000000001</v>
      </c>
      <c r="Q11">
        <f t="shared" si="0"/>
        <v>-0.95656249999999998</v>
      </c>
      <c r="R11">
        <f t="shared" si="0"/>
        <v>0.45359375000000002</v>
      </c>
    </row>
    <row r="12" spans="1:18">
      <c r="A12">
        <v>-0.4</v>
      </c>
      <c r="B12">
        <v>0</v>
      </c>
      <c r="C12">
        <v>0.4</v>
      </c>
      <c r="D12">
        <v>-0.3</v>
      </c>
      <c r="F12">
        <v>-0.4</v>
      </c>
      <c r="H12">
        <v>0.4</v>
      </c>
      <c r="I12">
        <f t="shared" si="1"/>
        <v>-0.18</v>
      </c>
      <c r="K12">
        <v>11</v>
      </c>
      <c r="L12">
        <v>1617</v>
      </c>
      <c r="M12">
        <v>-5499</v>
      </c>
      <c r="N12">
        <v>3158</v>
      </c>
      <c r="P12">
        <f t="shared" si="2"/>
        <v>0.25265625000000003</v>
      </c>
      <c r="Q12">
        <f t="shared" si="0"/>
        <v>-0.85921875000000003</v>
      </c>
      <c r="R12">
        <f t="shared" si="0"/>
        <v>0.49343749999999997</v>
      </c>
    </row>
    <row r="13" spans="1:18">
      <c r="A13">
        <v>-0.4</v>
      </c>
      <c r="B13">
        <v>0</v>
      </c>
      <c r="C13">
        <v>0.4</v>
      </c>
      <c r="D13">
        <v>-0.3</v>
      </c>
      <c r="F13">
        <v>-0.4</v>
      </c>
      <c r="H13">
        <v>0.4</v>
      </c>
      <c r="I13">
        <f t="shared" si="1"/>
        <v>-0.18</v>
      </c>
      <c r="K13">
        <v>12</v>
      </c>
      <c r="L13">
        <v>1815</v>
      </c>
      <c r="M13">
        <v>-4352</v>
      </c>
      <c r="N13">
        <v>3568</v>
      </c>
      <c r="P13">
        <f t="shared" si="2"/>
        <v>0.28359374999999998</v>
      </c>
      <c r="Q13">
        <f t="shared" si="0"/>
        <v>-0.68</v>
      </c>
      <c r="R13">
        <f t="shared" si="0"/>
        <v>0.5575</v>
      </c>
    </row>
    <row r="14" spans="1:18">
      <c r="A14">
        <v>-0.4</v>
      </c>
      <c r="B14">
        <v>0</v>
      </c>
      <c r="C14">
        <v>0.4</v>
      </c>
      <c r="D14">
        <v>0</v>
      </c>
      <c r="F14">
        <v>-0.4</v>
      </c>
      <c r="H14">
        <v>0.4</v>
      </c>
      <c r="I14">
        <f t="shared" si="1"/>
        <v>0</v>
      </c>
      <c r="K14">
        <v>13</v>
      </c>
      <c r="L14">
        <v>1932</v>
      </c>
      <c r="M14">
        <v>-3419</v>
      </c>
      <c r="N14">
        <v>3877</v>
      </c>
      <c r="P14">
        <f t="shared" si="2"/>
        <v>0.301875</v>
      </c>
      <c r="Q14">
        <f t="shared" si="0"/>
        <v>-0.53421874999999996</v>
      </c>
      <c r="R14">
        <f t="shared" si="0"/>
        <v>0.60578125000000005</v>
      </c>
    </row>
    <row r="15" spans="1:18">
      <c r="A15">
        <v>-0.4</v>
      </c>
      <c r="B15">
        <v>0</v>
      </c>
      <c r="C15">
        <v>0.4</v>
      </c>
      <c r="D15">
        <v>0</v>
      </c>
      <c r="F15">
        <v>-0.4</v>
      </c>
      <c r="H15">
        <v>0.4</v>
      </c>
      <c r="I15">
        <f t="shared" si="1"/>
        <v>0</v>
      </c>
      <c r="K15">
        <v>14</v>
      </c>
      <c r="L15">
        <v>1946</v>
      </c>
      <c r="M15">
        <v>-2646</v>
      </c>
      <c r="N15">
        <v>4108</v>
      </c>
      <c r="P15">
        <f t="shared" si="2"/>
        <v>0.30406250000000001</v>
      </c>
      <c r="Q15">
        <f t="shared" si="0"/>
        <v>-0.41343750000000001</v>
      </c>
      <c r="R15">
        <f t="shared" si="0"/>
        <v>0.64187499999999997</v>
      </c>
    </row>
    <row r="16" spans="1:18">
      <c r="A16">
        <v>-0.4</v>
      </c>
      <c r="B16">
        <v>0</v>
      </c>
      <c r="C16">
        <v>0.4</v>
      </c>
      <c r="D16">
        <v>0</v>
      </c>
      <c r="F16">
        <v>-0.4</v>
      </c>
      <c r="H16">
        <v>0.4</v>
      </c>
      <c r="I16">
        <f t="shared" si="1"/>
        <v>0</v>
      </c>
      <c r="K16">
        <v>15</v>
      </c>
      <c r="L16">
        <v>1841</v>
      </c>
      <c r="M16">
        <v>-1290</v>
      </c>
      <c r="N16">
        <v>4468</v>
      </c>
      <c r="P16">
        <f t="shared" si="2"/>
        <v>0.28765625</v>
      </c>
      <c r="Q16">
        <f t="shared" si="0"/>
        <v>-0.20156250000000001</v>
      </c>
      <c r="R16">
        <f t="shared" si="0"/>
        <v>0.698125</v>
      </c>
    </row>
    <row r="17" spans="1:18">
      <c r="A17">
        <v>-0.4</v>
      </c>
      <c r="B17">
        <v>0</v>
      </c>
      <c r="C17">
        <v>0.4</v>
      </c>
      <c r="D17">
        <v>0</v>
      </c>
      <c r="F17">
        <v>-0.4</v>
      </c>
      <c r="H17">
        <v>0.4</v>
      </c>
      <c r="I17">
        <f t="shared" si="1"/>
        <v>0</v>
      </c>
      <c r="K17">
        <v>16</v>
      </c>
      <c r="L17">
        <v>1736</v>
      </c>
      <c r="M17">
        <v>-517</v>
      </c>
      <c r="N17">
        <v>4660</v>
      </c>
      <c r="P17">
        <f t="shared" si="2"/>
        <v>0.27124999999999999</v>
      </c>
      <c r="Q17">
        <f t="shared" si="0"/>
        <v>-8.0781249999999999E-2</v>
      </c>
      <c r="R17">
        <f t="shared" si="0"/>
        <v>0.72812500000000002</v>
      </c>
    </row>
    <row r="18" spans="1:18">
      <c r="A18">
        <v>-0.4</v>
      </c>
      <c r="B18">
        <v>0</v>
      </c>
      <c r="C18">
        <v>0.4</v>
      </c>
      <c r="D18">
        <v>0</v>
      </c>
      <c r="F18">
        <v>-0.4</v>
      </c>
      <c r="H18">
        <v>0.4</v>
      </c>
      <c r="I18">
        <f t="shared" si="1"/>
        <v>0</v>
      </c>
      <c r="K18">
        <v>17</v>
      </c>
      <c r="L18">
        <v>1505</v>
      </c>
      <c r="M18">
        <v>737</v>
      </c>
      <c r="N18">
        <v>5007</v>
      </c>
      <c r="P18">
        <f t="shared" si="2"/>
        <v>0.23515625000000001</v>
      </c>
      <c r="Q18">
        <f t="shared" si="2"/>
        <v>0.11515625</v>
      </c>
      <c r="R18">
        <f t="shared" si="2"/>
        <v>0.78234375</v>
      </c>
    </row>
    <row r="19" spans="1:18">
      <c r="A19">
        <v>-0.4</v>
      </c>
      <c r="B19">
        <v>-0.4</v>
      </c>
      <c r="C19">
        <v>0.4</v>
      </c>
      <c r="D19">
        <v>0</v>
      </c>
      <c r="F19">
        <v>-0.4</v>
      </c>
      <c r="H19">
        <v>0.4</v>
      </c>
      <c r="I19">
        <f t="shared" si="1"/>
        <v>0</v>
      </c>
      <c r="K19">
        <v>18</v>
      </c>
      <c r="L19">
        <v>1352</v>
      </c>
      <c r="M19">
        <v>1386</v>
      </c>
      <c r="N19">
        <v>5211</v>
      </c>
      <c r="P19">
        <f t="shared" si="2"/>
        <v>0.21124999999999999</v>
      </c>
      <c r="Q19">
        <f t="shared" si="2"/>
        <v>0.21656249999999999</v>
      </c>
      <c r="R19">
        <f t="shared" si="2"/>
        <v>0.81421874999999999</v>
      </c>
    </row>
    <row r="20" spans="1:18">
      <c r="A20">
        <v>-0.4</v>
      </c>
      <c r="B20">
        <v>-0.4</v>
      </c>
      <c r="C20">
        <v>0.4</v>
      </c>
      <c r="D20">
        <v>0</v>
      </c>
      <c r="F20">
        <v>-0.4</v>
      </c>
      <c r="H20">
        <v>0.4</v>
      </c>
      <c r="I20">
        <f t="shared" si="1"/>
        <v>0</v>
      </c>
      <c r="K20">
        <v>19</v>
      </c>
      <c r="L20">
        <v>1045</v>
      </c>
      <c r="M20">
        <v>2429</v>
      </c>
      <c r="N20">
        <v>5551</v>
      </c>
      <c r="P20">
        <f t="shared" si="2"/>
        <v>0.16328124999999999</v>
      </c>
      <c r="Q20">
        <f t="shared" si="2"/>
        <v>0.37953124999999999</v>
      </c>
      <c r="R20">
        <f t="shared" si="2"/>
        <v>0.86734374999999997</v>
      </c>
    </row>
    <row r="21" spans="1:18">
      <c r="A21">
        <v>-0.4</v>
      </c>
      <c r="B21">
        <v>-0.4</v>
      </c>
      <c r="C21">
        <v>0.4</v>
      </c>
      <c r="D21">
        <v>0</v>
      </c>
      <c r="F21">
        <v>-0.4</v>
      </c>
      <c r="H21">
        <v>0.4</v>
      </c>
      <c r="I21">
        <f t="shared" si="1"/>
        <v>0</v>
      </c>
      <c r="K21">
        <v>20</v>
      </c>
      <c r="L21">
        <v>868</v>
      </c>
      <c r="M21">
        <v>2937</v>
      </c>
      <c r="N21">
        <v>5737</v>
      </c>
      <c r="P21">
        <f t="shared" si="2"/>
        <v>0.135625</v>
      </c>
      <c r="Q21">
        <f t="shared" si="2"/>
        <v>0.45890625000000002</v>
      </c>
      <c r="R21">
        <f t="shared" si="2"/>
        <v>0.89640624999999996</v>
      </c>
    </row>
    <row r="22" spans="1:18">
      <c r="A22">
        <v>-0.4</v>
      </c>
      <c r="B22">
        <v>-0.4</v>
      </c>
      <c r="C22">
        <v>0.4</v>
      </c>
      <c r="D22">
        <v>0</v>
      </c>
      <c r="F22">
        <v>-0.4</v>
      </c>
      <c r="H22">
        <v>0.4</v>
      </c>
      <c r="I22">
        <f t="shared" si="1"/>
        <v>0</v>
      </c>
      <c r="K22">
        <v>21</v>
      </c>
      <c r="L22">
        <v>710</v>
      </c>
      <c r="M22">
        <v>3355</v>
      </c>
      <c r="N22">
        <v>5925</v>
      </c>
      <c r="P22">
        <f t="shared" si="2"/>
        <v>0.11093749999999999</v>
      </c>
      <c r="Q22">
        <f t="shared" si="2"/>
        <v>0.52421874999999996</v>
      </c>
      <c r="R22">
        <f t="shared" si="2"/>
        <v>0.92578125</v>
      </c>
    </row>
    <row r="23" spans="1:18">
      <c r="A23">
        <v>-0.4</v>
      </c>
      <c r="B23">
        <v>-0.4</v>
      </c>
      <c r="C23">
        <v>0</v>
      </c>
      <c r="D23">
        <v>0</v>
      </c>
      <c r="F23">
        <v>-0.4</v>
      </c>
      <c r="H23">
        <v>0</v>
      </c>
      <c r="I23">
        <f t="shared" si="1"/>
        <v>0</v>
      </c>
      <c r="K23">
        <v>22</v>
      </c>
      <c r="L23">
        <v>546</v>
      </c>
      <c r="M23">
        <v>3724</v>
      </c>
      <c r="N23">
        <v>6119</v>
      </c>
      <c r="P23">
        <f t="shared" si="2"/>
        <v>8.5312499999999999E-2</v>
      </c>
      <c r="Q23">
        <f t="shared" si="2"/>
        <v>0.58187500000000003</v>
      </c>
      <c r="R23">
        <f t="shared" si="2"/>
        <v>0.95609374999999996</v>
      </c>
    </row>
    <row r="24" spans="1:18">
      <c r="A24">
        <v>-0.4</v>
      </c>
      <c r="B24">
        <v>-0.4</v>
      </c>
      <c r="C24">
        <v>0</v>
      </c>
      <c r="D24">
        <v>0</v>
      </c>
      <c r="F24">
        <v>-0.4</v>
      </c>
      <c r="H24">
        <v>0</v>
      </c>
      <c r="I24">
        <f t="shared" si="1"/>
        <v>0</v>
      </c>
      <c r="K24">
        <v>23</v>
      </c>
      <c r="L24">
        <v>375</v>
      </c>
      <c r="M24">
        <v>3992</v>
      </c>
      <c r="N24">
        <v>6334</v>
      </c>
      <c r="P24">
        <f t="shared" si="2"/>
        <v>5.859375E-2</v>
      </c>
      <c r="Q24">
        <f t="shared" si="2"/>
        <v>0.62375000000000003</v>
      </c>
      <c r="R24">
        <f t="shared" si="2"/>
        <v>0.98968750000000005</v>
      </c>
    </row>
    <row r="25" spans="1:18">
      <c r="A25">
        <v>-0.4</v>
      </c>
      <c r="B25">
        <v>-0.4</v>
      </c>
      <c r="C25">
        <v>0</v>
      </c>
      <c r="D25">
        <v>0</v>
      </c>
      <c r="F25">
        <v>-0.4</v>
      </c>
      <c r="H25">
        <v>0</v>
      </c>
      <c r="I25">
        <f t="shared" si="1"/>
        <v>0</v>
      </c>
      <c r="K25">
        <v>24</v>
      </c>
      <c r="L25">
        <v>236</v>
      </c>
      <c r="M25">
        <v>4098</v>
      </c>
      <c r="N25">
        <v>6505</v>
      </c>
      <c r="P25">
        <f t="shared" si="2"/>
        <v>3.6874999999999998E-2</v>
      </c>
      <c r="Q25">
        <f t="shared" si="2"/>
        <v>0.64031249999999995</v>
      </c>
      <c r="R25">
        <f t="shared" si="2"/>
        <v>1.01640625</v>
      </c>
    </row>
    <row r="26" spans="1:18">
      <c r="A26">
        <v>-0.4</v>
      </c>
      <c r="B26">
        <v>-0.4</v>
      </c>
      <c r="C26">
        <v>0</v>
      </c>
      <c r="D26">
        <v>0</v>
      </c>
      <c r="F26">
        <v>-0.4</v>
      </c>
      <c r="H26">
        <v>0</v>
      </c>
      <c r="I26">
        <f t="shared" si="1"/>
        <v>0</v>
      </c>
      <c r="K26">
        <v>25</v>
      </c>
      <c r="L26">
        <v>58</v>
      </c>
      <c r="M26">
        <v>4191</v>
      </c>
      <c r="N26">
        <v>6716</v>
      </c>
      <c r="P26">
        <f t="shared" si="2"/>
        <v>9.0624999999999994E-3</v>
      </c>
      <c r="Q26">
        <f t="shared" si="2"/>
        <v>0.65484374999999995</v>
      </c>
      <c r="R26">
        <f t="shared" si="2"/>
        <v>1.0493749999999999</v>
      </c>
    </row>
    <row r="27" spans="1:18">
      <c r="A27">
        <v>-0.4</v>
      </c>
      <c r="B27">
        <v>-0.4</v>
      </c>
      <c r="C27">
        <v>0</v>
      </c>
      <c r="D27">
        <v>0</v>
      </c>
      <c r="F27">
        <v>-0.4</v>
      </c>
      <c r="H27">
        <v>0</v>
      </c>
      <c r="I27">
        <f t="shared" si="1"/>
        <v>0</v>
      </c>
      <c r="K27">
        <v>26</v>
      </c>
      <c r="L27">
        <v>-122</v>
      </c>
      <c r="M27">
        <v>4220</v>
      </c>
      <c r="N27">
        <v>6900</v>
      </c>
      <c r="P27">
        <f t="shared" si="2"/>
        <v>-1.90625E-2</v>
      </c>
      <c r="Q27">
        <f t="shared" si="2"/>
        <v>0.65937500000000004</v>
      </c>
      <c r="R27">
        <f t="shared" si="2"/>
        <v>1.078125</v>
      </c>
    </row>
    <row r="28" spans="1:18">
      <c r="A28">
        <v>-0.4</v>
      </c>
      <c r="B28">
        <v>-0.4</v>
      </c>
      <c r="C28">
        <v>0</v>
      </c>
      <c r="D28">
        <v>0</v>
      </c>
      <c r="F28">
        <v>-0.4</v>
      </c>
      <c r="H28">
        <v>0</v>
      </c>
      <c r="I28">
        <f t="shared" si="1"/>
        <v>0</v>
      </c>
      <c r="K28">
        <v>27</v>
      </c>
      <c r="L28">
        <v>-301</v>
      </c>
      <c r="M28">
        <v>4222</v>
      </c>
      <c r="N28">
        <v>7098</v>
      </c>
      <c r="P28">
        <f t="shared" si="2"/>
        <v>-4.7031249999999997E-2</v>
      </c>
      <c r="Q28">
        <f t="shared" si="2"/>
        <v>0.65968749999999998</v>
      </c>
      <c r="R28">
        <f t="shared" si="2"/>
        <v>1.1090625000000001</v>
      </c>
    </row>
    <row r="29" spans="1:18">
      <c r="A29">
        <v>-0.4</v>
      </c>
      <c r="B29">
        <v>-0.4</v>
      </c>
      <c r="C29">
        <v>0</v>
      </c>
      <c r="D29">
        <v>0</v>
      </c>
      <c r="F29">
        <v>-0.4</v>
      </c>
      <c r="H29">
        <v>0</v>
      </c>
      <c r="I29">
        <f t="shared" si="1"/>
        <v>0</v>
      </c>
      <c r="K29">
        <v>28</v>
      </c>
      <c r="L29">
        <v>-417</v>
      </c>
      <c r="M29">
        <v>4198</v>
      </c>
      <c r="N29">
        <v>7250</v>
      </c>
      <c r="P29">
        <f t="shared" si="2"/>
        <v>-6.5156249999999999E-2</v>
      </c>
      <c r="Q29">
        <f t="shared" si="2"/>
        <v>0.65593749999999995</v>
      </c>
      <c r="R29">
        <f t="shared" si="2"/>
        <v>1.1328125</v>
      </c>
    </row>
    <row r="30" spans="1:18">
      <c r="A30">
        <v>-0.4</v>
      </c>
      <c r="B30">
        <v>-0.4</v>
      </c>
      <c r="C30">
        <v>0</v>
      </c>
      <c r="D30">
        <v>0</v>
      </c>
      <c r="F30">
        <v>-0.4</v>
      </c>
      <c r="H30">
        <v>0</v>
      </c>
      <c r="I30">
        <f t="shared" si="1"/>
        <v>0</v>
      </c>
      <c r="K30">
        <v>29</v>
      </c>
      <c r="L30">
        <v>-538</v>
      </c>
      <c r="M30">
        <v>4062</v>
      </c>
      <c r="N30">
        <v>7436</v>
      </c>
      <c r="P30">
        <f t="shared" si="2"/>
        <v>-8.4062499999999998E-2</v>
      </c>
      <c r="Q30">
        <f t="shared" si="2"/>
        <v>0.63468749999999996</v>
      </c>
      <c r="R30">
        <f t="shared" si="2"/>
        <v>1.161875</v>
      </c>
    </row>
    <row r="31" spans="1:18">
      <c r="A31">
        <v>-0.4</v>
      </c>
      <c r="B31">
        <v>-0.4</v>
      </c>
      <c r="C31">
        <v>0</v>
      </c>
      <c r="D31">
        <v>0</v>
      </c>
      <c r="F31">
        <v>-0.4</v>
      </c>
      <c r="H31">
        <v>0</v>
      </c>
      <c r="I31">
        <f t="shared" si="1"/>
        <v>0</v>
      </c>
      <c r="K31">
        <v>30</v>
      </c>
      <c r="L31">
        <v>-601</v>
      </c>
      <c r="M31">
        <v>3953</v>
      </c>
      <c r="N31">
        <v>7565</v>
      </c>
      <c r="P31">
        <f t="shared" si="2"/>
        <v>-9.3906249999999997E-2</v>
      </c>
      <c r="Q31">
        <f t="shared" si="2"/>
        <v>0.61765625000000002</v>
      </c>
      <c r="R31">
        <f t="shared" si="2"/>
        <v>1.1820312500000001</v>
      </c>
    </row>
    <row r="32" spans="1:18">
      <c r="A32">
        <v>-0.4</v>
      </c>
      <c r="B32">
        <v>-0.4</v>
      </c>
      <c r="C32">
        <v>0</v>
      </c>
      <c r="D32">
        <v>0</v>
      </c>
      <c r="F32">
        <v>-0.4</v>
      </c>
      <c r="H32">
        <v>0</v>
      </c>
      <c r="I32">
        <f t="shared" si="1"/>
        <v>0</v>
      </c>
      <c r="K32">
        <v>31</v>
      </c>
      <c r="L32">
        <v>-663</v>
      </c>
      <c r="M32">
        <v>3740</v>
      </c>
      <c r="N32">
        <v>7738</v>
      </c>
      <c r="P32">
        <f t="shared" si="2"/>
        <v>-0.10359375</v>
      </c>
      <c r="Q32">
        <f t="shared" si="2"/>
        <v>0.58437499999999998</v>
      </c>
      <c r="R32">
        <f t="shared" si="2"/>
        <v>1.2090624999999999</v>
      </c>
    </row>
    <row r="33" spans="1:18">
      <c r="A33">
        <v>-0.4</v>
      </c>
      <c r="B33">
        <v>-0.4</v>
      </c>
      <c r="C33">
        <v>0</v>
      </c>
      <c r="D33">
        <v>0</v>
      </c>
      <c r="F33">
        <v>-0.4</v>
      </c>
      <c r="H33">
        <v>0</v>
      </c>
      <c r="I33">
        <f t="shared" si="1"/>
        <v>0</v>
      </c>
      <c r="K33">
        <v>32</v>
      </c>
      <c r="L33">
        <v>-693</v>
      </c>
      <c r="M33">
        <v>3571</v>
      </c>
      <c r="N33">
        <v>7849</v>
      </c>
      <c r="P33">
        <f t="shared" si="2"/>
        <v>-0.10828125</v>
      </c>
      <c r="Q33">
        <f t="shared" si="2"/>
        <v>0.55796875000000001</v>
      </c>
      <c r="R33">
        <f t="shared" si="2"/>
        <v>1.2264062499999999</v>
      </c>
    </row>
    <row r="34" spans="1:18">
      <c r="A34">
        <v>-0.4</v>
      </c>
      <c r="B34">
        <v>-0.4</v>
      </c>
      <c r="C34">
        <v>0</v>
      </c>
      <c r="D34">
        <v>0</v>
      </c>
      <c r="F34">
        <v>-0.4</v>
      </c>
      <c r="H34">
        <v>0</v>
      </c>
      <c r="I34">
        <f t="shared" si="1"/>
        <v>0</v>
      </c>
      <c r="K34">
        <v>33</v>
      </c>
      <c r="L34">
        <v>-708</v>
      </c>
      <c r="M34">
        <v>3305</v>
      </c>
      <c r="N34">
        <v>7993</v>
      </c>
      <c r="P34">
        <f t="shared" si="2"/>
        <v>-0.110625</v>
      </c>
      <c r="Q34">
        <f t="shared" si="2"/>
        <v>0.51640624999999996</v>
      </c>
      <c r="R34">
        <f t="shared" si="2"/>
        <v>1.2489062500000001</v>
      </c>
    </row>
    <row r="35" spans="1:18">
      <c r="A35">
        <v>-0.4</v>
      </c>
      <c r="B35">
        <v>0</v>
      </c>
      <c r="C35">
        <v>0</v>
      </c>
      <c r="D35">
        <v>0</v>
      </c>
      <c r="F35">
        <v>-0.4</v>
      </c>
      <c r="H35">
        <v>0</v>
      </c>
      <c r="I35">
        <f t="shared" si="1"/>
        <v>0</v>
      </c>
      <c r="K35">
        <v>34</v>
      </c>
      <c r="L35">
        <v>-709</v>
      </c>
      <c r="M35">
        <v>3118</v>
      </c>
      <c r="N35">
        <v>8091</v>
      </c>
      <c r="P35">
        <f t="shared" si="2"/>
        <v>-0.11078125</v>
      </c>
      <c r="Q35">
        <f t="shared" si="2"/>
        <v>0.4871875</v>
      </c>
      <c r="R35">
        <f t="shared" si="2"/>
        <v>1.2642187499999999</v>
      </c>
    </row>
    <row r="36" spans="1:18">
      <c r="A36">
        <v>-0.4</v>
      </c>
      <c r="B36">
        <v>0</v>
      </c>
      <c r="C36">
        <v>0</v>
      </c>
      <c r="D36">
        <v>0</v>
      </c>
      <c r="F36">
        <v>-0.4</v>
      </c>
      <c r="H36">
        <v>0</v>
      </c>
      <c r="I36">
        <f t="shared" si="1"/>
        <v>0</v>
      </c>
      <c r="K36">
        <v>35</v>
      </c>
      <c r="L36">
        <v>-702</v>
      </c>
      <c r="M36">
        <v>2828</v>
      </c>
      <c r="N36">
        <v>8202</v>
      </c>
      <c r="P36">
        <f t="shared" si="2"/>
        <v>-0.10968749999999999</v>
      </c>
      <c r="Q36">
        <f t="shared" si="2"/>
        <v>0.44187500000000002</v>
      </c>
      <c r="R36">
        <f t="shared" si="2"/>
        <v>1.2815624999999999</v>
      </c>
    </row>
    <row r="37" spans="1:18">
      <c r="A37">
        <v>-0.4</v>
      </c>
      <c r="B37">
        <v>0</v>
      </c>
      <c r="C37">
        <v>0</v>
      </c>
      <c r="D37">
        <v>-0.3</v>
      </c>
      <c r="F37">
        <v>-0.4</v>
      </c>
      <c r="H37">
        <v>0</v>
      </c>
      <c r="I37">
        <f t="shared" si="1"/>
        <v>-0.18</v>
      </c>
      <c r="K37">
        <v>36</v>
      </c>
      <c r="L37">
        <v>-670</v>
      </c>
      <c r="M37">
        <v>2609</v>
      </c>
      <c r="N37">
        <v>8281</v>
      </c>
      <c r="P37">
        <f t="shared" si="2"/>
        <v>-0.1046875</v>
      </c>
      <c r="Q37">
        <f t="shared" si="2"/>
        <v>0.40765625</v>
      </c>
      <c r="R37">
        <f t="shared" si="2"/>
        <v>1.29390625</v>
      </c>
    </row>
    <row r="38" spans="1:18">
      <c r="A38">
        <v>-0.4</v>
      </c>
      <c r="B38">
        <v>1.4</v>
      </c>
      <c r="C38">
        <v>0</v>
      </c>
      <c r="D38">
        <v>-0.3</v>
      </c>
      <c r="F38">
        <v>-0.4</v>
      </c>
      <c r="H38">
        <v>0</v>
      </c>
      <c r="I38">
        <f t="shared" si="1"/>
        <v>-0.18</v>
      </c>
      <c r="K38">
        <v>37</v>
      </c>
      <c r="L38">
        <v>-468</v>
      </c>
      <c r="M38">
        <v>2356</v>
      </c>
      <c r="N38">
        <v>8372</v>
      </c>
      <c r="P38">
        <f t="shared" si="2"/>
        <v>-7.3124999999999996E-2</v>
      </c>
      <c r="Q38">
        <f t="shared" si="2"/>
        <v>0.36812499999999998</v>
      </c>
      <c r="R38">
        <f t="shared" si="2"/>
        <v>1.308125</v>
      </c>
    </row>
    <row r="39" spans="1:18">
      <c r="A39">
        <v>-0.4</v>
      </c>
      <c r="B39">
        <v>1.4</v>
      </c>
      <c r="C39">
        <v>0</v>
      </c>
      <c r="D39">
        <v>-0.3</v>
      </c>
      <c r="F39">
        <v>-0.4</v>
      </c>
      <c r="H39">
        <v>0</v>
      </c>
      <c r="I39">
        <f t="shared" si="1"/>
        <v>-0.18</v>
      </c>
      <c r="K39">
        <v>38</v>
      </c>
      <c r="L39">
        <v>-257</v>
      </c>
      <c r="M39">
        <v>2177</v>
      </c>
      <c r="N39">
        <v>8426</v>
      </c>
      <c r="P39">
        <f t="shared" si="2"/>
        <v>-4.0156249999999998E-2</v>
      </c>
      <c r="Q39">
        <f t="shared" si="2"/>
        <v>0.34015624999999999</v>
      </c>
      <c r="R39">
        <f t="shared" si="2"/>
        <v>1.3165625000000001</v>
      </c>
    </row>
    <row r="40" spans="1:18">
      <c r="A40">
        <v>-0.4</v>
      </c>
      <c r="B40">
        <v>1.4</v>
      </c>
      <c r="C40">
        <v>0</v>
      </c>
      <c r="D40">
        <v>-0.3</v>
      </c>
      <c r="F40">
        <v>-0.4</v>
      </c>
      <c r="H40">
        <v>0</v>
      </c>
      <c r="I40">
        <f t="shared" si="1"/>
        <v>-0.18</v>
      </c>
      <c r="K40">
        <v>39</v>
      </c>
      <c r="L40">
        <v>2</v>
      </c>
      <c r="M40">
        <v>1966</v>
      </c>
      <c r="N40">
        <v>8481</v>
      </c>
      <c r="P40">
        <f t="shared" si="2"/>
        <v>3.1250000000000001E-4</v>
      </c>
      <c r="Q40">
        <f t="shared" si="2"/>
        <v>0.3071875</v>
      </c>
      <c r="R40">
        <f t="shared" si="2"/>
        <v>1.32515625</v>
      </c>
    </row>
    <row r="41" spans="1:18">
      <c r="A41">
        <v>-0.4</v>
      </c>
      <c r="B41">
        <v>1.4</v>
      </c>
      <c r="C41">
        <v>0</v>
      </c>
      <c r="D41">
        <v>-0.3</v>
      </c>
      <c r="F41">
        <v>-0.4</v>
      </c>
      <c r="H41">
        <v>0</v>
      </c>
      <c r="I41">
        <f t="shared" si="1"/>
        <v>-0.18</v>
      </c>
      <c r="K41">
        <v>40</v>
      </c>
      <c r="L41">
        <v>223</v>
      </c>
      <c r="M41">
        <v>1803</v>
      </c>
      <c r="N41">
        <v>8521</v>
      </c>
      <c r="P41">
        <f t="shared" si="2"/>
        <v>3.484375E-2</v>
      </c>
      <c r="Q41">
        <f t="shared" si="2"/>
        <v>0.28171875000000002</v>
      </c>
      <c r="R41">
        <f t="shared" si="2"/>
        <v>1.3314062499999999</v>
      </c>
    </row>
    <row r="42" spans="1:18">
      <c r="A42">
        <v>-0.4</v>
      </c>
      <c r="B42">
        <v>1.4</v>
      </c>
      <c r="C42">
        <v>0</v>
      </c>
      <c r="D42">
        <v>-0.3</v>
      </c>
      <c r="F42">
        <v>-0.4</v>
      </c>
      <c r="H42">
        <v>0</v>
      </c>
      <c r="I42">
        <f t="shared" si="1"/>
        <v>-0.18</v>
      </c>
      <c r="K42">
        <v>41</v>
      </c>
      <c r="L42">
        <v>493</v>
      </c>
      <c r="M42">
        <v>1592</v>
      </c>
      <c r="N42">
        <v>8560</v>
      </c>
      <c r="P42">
        <f t="shared" si="2"/>
        <v>7.7031249999999996E-2</v>
      </c>
      <c r="Q42">
        <f t="shared" si="2"/>
        <v>0.24875</v>
      </c>
      <c r="R42">
        <f t="shared" si="2"/>
        <v>1.3374999999999999</v>
      </c>
    </row>
    <row r="43" spans="1:18">
      <c r="A43">
        <v>-0.4</v>
      </c>
      <c r="B43">
        <v>1.7</v>
      </c>
      <c r="C43">
        <v>0</v>
      </c>
      <c r="D43">
        <v>-0.3</v>
      </c>
      <c r="F43">
        <v>-0.4</v>
      </c>
      <c r="H43">
        <v>0</v>
      </c>
      <c r="I43">
        <f t="shared" si="1"/>
        <v>-0.18</v>
      </c>
      <c r="K43">
        <v>42</v>
      </c>
      <c r="L43">
        <v>684</v>
      </c>
      <c r="M43">
        <v>1469</v>
      </c>
      <c r="N43">
        <v>8580</v>
      </c>
      <c r="P43">
        <f t="shared" si="2"/>
        <v>0.106875</v>
      </c>
      <c r="Q43">
        <f t="shared" si="2"/>
        <v>0.22953124999999999</v>
      </c>
      <c r="R43">
        <f t="shared" si="2"/>
        <v>1.340625</v>
      </c>
    </row>
    <row r="44" spans="1:18">
      <c r="A44">
        <v>-0.4</v>
      </c>
      <c r="B44">
        <v>1.7</v>
      </c>
      <c r="C44">
        <v>0</v>
      </c>
      <c r="D44">
        <v>-0.3</v>
      </c>
      <c r="F44">
        <v>-0.4</v>
      </c>
      <c r="H44">
        <v>0</v>
      </c>
      <c r="I44">
        <f t="shared" si="1"/>
        <v>-0.18</v>
      </c>
      <c r="K44">
        <v>43</v>
      </c>
      <c r="L44">
        <v>938</v>
      </c>
      <c r="M44">
        <v>1284</v>
      </c>
      <c r="N44">
        <v>8597</v>
      </c>
      <c r="P44">
        <f t="shared" si="2"/>
        <v>0.14656250000000001</v>
      </c>
      <c r="Q44">
        <f t="shared" si="2"/>
        <v>0.200625</v>
      </c>
      <c r="R44">
        <f t="shared" si="2"/>
        <v>1.34328125</v>
      </c>
    </row>
    <row r="45" spans="1:18">
      <c r="A45">
        <v>-0.4</v>
      </c>
      <c r="B45">
        <v>0</v>
      </c>
      <c r="C45">
        <v>-0.3</v>
      </c>
      <c r="D45">
        <v>-0.3</v>
      </c>
      <c r="F45">
        <v>-0.4</v>
      </c>
      <c r="H45">
        <v>-0.3</v>
      </c>
      <c r="I45">
        <f t="shared" si="1"/>
        <v>-0.18</v>
      </c>
      <c r="K45">
        <v>44</v>
      </c>
      <c r="L45">
        <v>1148</v>
      </c>
      <c r="M45">
        <v>1141</v>
      </c>
      <c r="N45">
        <v>8602</v>
      </c>
      <c r="P45">
        <f t="shared" si="2"/>
        <v>0.17937500000000001</v>
      </c>
      <c r="Q45">
        <f t="shared" si="2"/>
        <v>0.17828125</v>
      </c>
      <c r="R45">
        <f t="shared" si="2"/>
        <v>1.3440624999999999</v>
      </c>
    </row>
    <row r="46" spans="1:18">
      <c r="A46">
        <v>-0.4</v>
      </c>
      <c r="B46">
        <v>0</v>
      </c>
      <c r="C46">
        <v>-0.3</v>
      </c>
      <c r="D46">
        <v>-0.3</v>
      </c>
      <c r="F46">
        <v>-0.4</v>
      </c>
      <c r="H46">
        <v>-0.3</v>
      </c>
      <c r="I46">
        <f t="shared" si="1"/>
        <v>-0.18</v>
      </c>
      <c r="K46">
        <v>45</v>
      </c>
      <c r="L46">
        <v>1434</v>
      </c>
      <c r="M46">
        <v>1120</v>
      </c>
      <c r="N46">
        <v>8602</v>
      </c>
      <c r="P46">
        <f t="shared" si="2"/>
        <v>0.2240625</v>
      </c>
      <c r="Q46">
        <f t="shared" si="2"/>
        <v>0.17499999999999999</v>
      </c>
      <c r="R46">
        <f t="shared" si="2"/>
        <v>1.3440624999999999</v>
      </c>
    </row>
    <row r="47" spans="1:18">
      <c r="A47">
        <v>-0.4</v>
      </c>
      <c r="B47">
        <v>0</v>
      </c>
      <c r="C47">
        <v>-0.3</v>
      </c>
      <c r="D47">
        <v>-0.3</v>
      </c>
      <c r="F47">
        <v>-0.4</v>
      </c>
      <c r="H47">
        <v>-0.3</v>
      </c>
      <c r="I47">
        <f t="shared" si="1"/>
        <v>-0.18</v>
      </c>
      <c r="K47">
        <v>46</v>
      </c>
      <c r="L47">
        <v>1636</v>
      </c>
      <c r="M47">
        <v>1228</v>
      </c>
      <c r="N47">
        <v>8600</v>
      </c>
      <c r="P47">
        <f t="shared" si="2"/>
        <v>0.25562499999999999</v>
      </c>
      <c r="Q47">
        <f t="shared" si="2"/>
        <v>0.19187499999999999</v>
      </c>
      <c r="R47">
        <f t="shared" si="2"/>
        <v>1.34375</v>
      </c>
    </row>
    <row r="48" spans="1:18">
      <c r="A48">
        <v>-0.4</v>
      </c>
      <c r="B48">
        <v>0</v>
      </c>
      <c r="C48">
        <v>-0.3</v>
      </c>
      <c r="D48">
        <v>-0.3</v>
      </c>
      <c r="F48">
        <v>-0.4</v>
      </c>
      <c r="H48">
        <v>-0.3</v>
      </c>
      <c r="I48">
        <f t="shared" si="1"/>
        <v>-0.18</v>
      </c>
      <c r="K48">
        <v>47</v>
      </c>
      <c r="L48">
        <v>1889</v>
      </c>
      <c r="M48">
        <v>1437</v>
      </c>
      <c r="N48">
        <v>8572</v>
      </c>
      <c r="P48">
        <f t="shared" si="2"/>
        <v>0.29515625000000001</v>
      </c>
      <c r="Q48">
        <f t="shared" si="2"/>
        <v>0.22453124999999999</v>
      </c>
      <c r="R48">
        <f t="shared" si="2"/>
        <v>1.339375</v>
      </c>
    </row>
    <row r="49" spans="1:18">
      <c r="A49">
        <v>-0.4</v>
      </c>
      <c r="B49">
        <v>0</v>
      </c>
      <c r="C49">
        <v>-0.3</v>
      </c>
      <c r="D49">
        <v>-0.3</v>
      </c>
      <c r="F49">
        <v>-0.4</v>
      </c>
      <c r="H49">
        <v>-0.3</v>
      </c>
      <c r="I49">
        <f t="shared" si="1"/>
        <v>-0.18</v>
      </c>
      <c r="K49">
        <v>48</v>
      </c>
      <c r="L49">
        <v>2040</v>
      </c>
      <c r="M49">
        <v>1568</v>
      </c>
      <c r="N49">
        <v>8545</v>
      </c>
      <c r="P49">
        <f t="shared" si="2"/>
        <v>0.31874999999999998</v>
      </c>
      <c r="Q49">
        <f t="shared" si="2"/>
        <v>0.245</v>
      </c>
      <c r="R49">
        <f t="shared" si="2"/>
        <v>1.33515625</v>
      </c>
    </row>
    <row r="50" spans="1:18">
      <c r="A50">
        <v>-0.4</v>
      </c>
      <c r="B50">
        <v>0</v>
      </c>
      <c r="C50">
        <v>-0.3</v>
      </c>
      <c r="D50">
        <v>0</v>
      </c>
      <c r="F50">
        <v>-0.4</v>
      </c>
      <c r="H50">
        <v>-0.3</v>
      </c>
      <c r="I50">
        <f t="shared" si="1"/>
        <v>0</v>
      </c>
      <c r="K50">
        <v>49</v>
      </c>
      <c r="L50">
        <v>2183</v>
      </c>
      <c r="M50">
        <v>1763</v>
      </c>
      <c r="N50">
        <v>8512</v>
      </c>
      <c r="P50">
        <f t="shared" si="2"/>
        <v>0.34109374999999997</v>
      </c>
      <c r="Q50">
        <f t="shared" si="2"/>
        <v>0.27546874999999998</v>
      </c>
      <c r="R50">
        <f t="shared" si="2"/>
        <v>1.33</v>
      </c>
    </row>
    <row r="51" spans="1:18">
      <c r="A51">
        <v>-0.4</v>
      </c>
      <c r="B51">
        <v>0</v>
      </c>
      <c r="C51">
        <v>-0.3</v>
      </c>
      <c r="D51">
        <v>0</v>
      </c>
      <c r="F51">
        <v>-0.4</v>
      </c>
      <c r="H51">
        <v>-0.3</v>
      </c>
      <c r="I51">
        <f t="shared" si="1"/>
        <v>0</v>
      </c>
      <c r="K51">
        <v>50</v>
      </c>
      <c r="L51">
        <v>2211</v>
      </c>
      <c r="M51">
        <v>1929</v>
      </c>
      <c r="N51">
        <v>8476</v>
      </c>
      <c r="P51">
        <f t="shared" si="2"/>
        <v>0.34546874999999999</v>
      </c>
      <c r="Q51">
        <f t="shared" si="2"/>
        <v>0.30140624999999999</v>
      </c>
      <c r="R51">
        <f t="shared" si="2"/>
        <v>1.3243750000000001</v>
      </c>
    </row>
    <row r="52" spans="1:18">
      <c r="A52">
        <v>-0.4</v>
      </c>
      <c r="B52">
        <v>0</v>
      </c>
      <c r="C52">
        <v>-0.7</v>
      </c>
      <c r="D52">
        <v>0</v>
      </c>
      <c r="F52">
        <v>-0.4</v>
      </c>
      <c r="H52">
        <v>-0.7</v>
      </c>
      <c r="I52">
        <f t="shared" si="1"/>
        <v>0</v>
      </c>
      <c r="K52">
        <v>51</v>
      </c>
      <c r="L52">
        <v>2172</v>
      </c>
      <c r="M52">
        <v>2161</v>
      </c>
      <c r="N52">
        <v>8433</v>
      </c>
      <c r="P52">
        <f t="shared" si="2"/>
        <v>0.33937499999999998</v>
      </c>
      <c r="Q52">
        <f t="shared" si="2"/>
        <v>0.33765624999999999</v>
      </c>
      <c r="R52">
        <f t="shared" si="2"/>
        <v>1.31765625</v>
      </c>
    </row>
    <row r="53" spans="1:18">
      <c r="A53">
        <v>-0.4</v>
      </c>
      <c r="B53">
        <v>-0.4</v>
      </c>
      <c r="C53">
        <v>-0.7</v>
      </c>
      <c r="D53">
        <v>0</v>
      </c>
      <c r="F53">
        <v>-0.4</v>
      </c>
      <c r="H53">
        <v>-0.7</v>
      </c>
      <c r="I53">
        <f t="shared" si="1"/>
        <v>0</v>
      </c>
      <c r="K53">
        <v>52</v>
      </c>
      <c r="L53">
        <v>2053</v>
      </c>
      <c r="M53">
        <v>2586</v>
      </c>
      <c r="N53">
        <v>8377</v>
      </c>
      <c r="P53">
        <f t="shared" si="2"/>
        <v>0.32078125000000002</v>
      </c>
      <c r="Q53">
        <f t="shared" si="2"/>
        <v>0.40406249999999999</v>
      </c>
      <c r="R53">
        <f t="shared" si="2"/>
        <v>1.3089062499999999</v>
      </c>
    </row>
    <row r="54" spans="1:18">
      <c r="A54">
        <v>-0.4</v>
      </c>
      <c r="B54">
        <v>-0.4</v>
      </c>
      <c r="C54">
        <v>-1</v>
      </c>
      <c r="D54">
        <v>0.4</v>
      </c>
      <c r="F54">
        <v>-0.4</v>
      </c>
      <c r="H54">
        <v>-1</v>
      </c>
      <c r="I54">
        <f t="shared" si="1"/>
        <v>0.24</v>
      </c>
      <c r="K54">
        <v>53</v>
      </c>
      <c r="L54">
        <v>1900</v>
      </c>
      <c r="M54">
        <v>3080</v>
      </c>
      <c r="N54">
        <v>8323</v>
      </c>
      <c r="P54">
        <f t="shared" si="2"/>
        <v>0.296875</v>
      </c>
      <c r="Q54">
        <f t="shared" si="2"/>
        <v>0.48125000000000001</v>
      </c>
      <c r="R54">
        <f t="shared" si="2"/>
        <v>1.3004687500000001</v>
      </c>
    </row>
    <row r="55" spans="1:18">
      <c r="A55">
        <v>0</v>
      </c>
      <c r="B55">
        <v>-0.4</v>
      </c>
      <c r="C55">
        <v>-1.4</v>
      </c>
      <c r="D55">
        <v>0.7</v>
      </c>
      <c r="F55">
        <v>0</v>
      </c>
      <c r="H55">
        <v>-1.4</v>
      </c>
      <c r="I55">
        <f t="shared" si="1"/>
        <v>0.42</v>
      </c>
      <c r="K55">
        <v>54</v>
      </c>
      <c r="L55">
        <v>1475</v>
      </c>
      <c r="M55">
        <v>3823</v>
      </c>
      <c r="N55">
        <v>8263</v>
      </c>
      <c r="P55">
        <f t="shared" si="2"/>
        <v>0.23046875</v>
      </c>
      <c r="Q55">
        <f t="shared" si="2"/>
        <v>0.59734374999999995</v>
      </c>
      <c r="R55">
        <f t="shared" si="2"/>
        <v>1.2910937499999999</v>
      </c>
    </row>
    <row r="56" spans="1:18">
      <c r="A56">
        <v>0</v>
      </c>
      <c r="B56">
        <v>-0.4</v>
      </c>
      <c r="C56">
        <v>-1.7</v>
      </c>
      <c r="D56">
        <v>0.7</v>
      </c>
      <c r="F56">
        <v>0</v>
      </c>
      <c r="H56">
        <v>-1.7</v>
      </c>
      <c r="I56">
        <f t="shared" si="1"/>
        <v>0.42</v>
      </c>
      <c r="K56">
        <v>55</v>
      </c>
      <c r="L56">
        <v>993</v>
      </c>
      <c r="M56">
        <v>4509</v>
      </c>
      <c r="N56">
        <v>8122</v>
      </c>
      <c r="P56">
        <f t="shared" si="2"/>
        <v>0.15515625</v>
      </c>
      <c r="Q56">
        <f t="shared" si="2"/>
        <v>0.70453125000000005</v>
      </c>
      <c r="R56">
        <f t="shared" si="2"/>
        <v>1.2690625</v>
      </c>
    </row>
    <row r="57" spans="1:18">
      <c r="A57">
        <v>0</v>
      </c>
      <c r="B57">
        <v>-0.7</v>
      </c>
      <c r="C57">
        <v>-1.7</v>
      </c>
      <c r="D57">
        <v>1.1000000000000001</v>
      </c>
      <c r="F57">
        <v>0</v>
      </c>
      <c r="H57">
        <v>-1.7</v>
      </c>
      <c r="I57">
        <f t="shared" si="1"/>
        <v>0.66</v>
      </c>
      <c r="K57">
        <v>56</v>
      </c>
      <c r="L57">
        <v>250</v>
      </c>
      <c r="M57">
        <v>5589</v>
      </c>
      <c r="N57">
        <v>7828</v>
      </c>
      <c r="P57">
        <f t="shared" si="2"/>
        <v>3.90625E-2</v>
      </c>
      <c r="Q57">
        <f t="shared" si="2"/>
        <v>0.87328125000000001</v>
      </c>
      <c r="R57">
        <f t="shared" si="2"/>
        <v>1.223125</v>
      </c>
    </row>
    <row r="58" spans="1:18">
      <c r="A58">
        <v>0</v>
      </c>
      <c r="B58">
        <v>-0.7</v>
      </c>
      <c r="C58">
        <v>-2.1</v>
      </c>
      <c r="D58">
        <v>1.4</v>
      </c>
      <c r="F58">
        <v>0</v>
      </c>
      <c r="H58">
        <v>-2.1</v>
      </c>
      <c r="I58">
        <f t="shared" si="1"/>
        <v>0.84</v>
      </c>
      <c r="K58">
        <v>57</v>
      </c>
      <c r="L58">
        <v>-408</v>
      </c>
      <c r="M58">
        <v>6451</v>
      </c>
      <c r="N58">
        <v>7635</v>
      </c>
      <c r="P58">
        <f t="shared" si="2"/>
        <v>-6.3750000000000001E-2</v>
      </c>
      <c r="Q58">
        <f t="shared" si="2"/>
        <v>1.0079687500000001</v>
      </c>
      <c r="R58">
        <f t="shared" si="2"/>
        <v>1.1929687499999999</v>
      </c>
    </row>
    <row r="59" spans="1:18">
      <c r="A59">
        <v>0.3</v>
      </c>
      <c r="B59">
        <v>-0.7</v>
      </c>
      <c r="C59">
        <v>-2.4</v>
      </c>
      <c r="D59">
        <v>1.4</v>
      </c>
      <c r="F59">
        <v>0.3</v>
      </c>
      <c r="H59">
        <v>-2.4</v>
      </c>
      <c r="I59">
        <f t="shared" si="1"/>
        <v>0.84</v>
      </c>
      <c r="K59">
        <v>58</v>
      </c>
      <c r="L59">
        <v>-1541</v>
      </c>
      <c r="M59">
        <v>7759</v>
      </c>
      <c r="N59">
        <v>7384</v>
      </c>
      <c r="P59">
        <f t="shared" si="2"/>
        <v>-0.24078125</v>
      </c>
      <c r="Q59">
        <f t="shared" si="2"/>
        <v>1.2123437500000001</v>
      </c>
      <c r="R59">
        <f t="shared" si="2"/>
        <v>1.1537500000000001</v>
      </c>
    </row>
    <row r="60" spans="1:18">
      <c r="A60">
        <v>0.3</v>
      </c>
      <c r="B60">
        <v>-1.1000000000000001</v>
      </c>
      <c r="C60">
        <v>-2.8</v>
      </c>
      <c r="D60">
        <v>1.8</v>
      </c>
      <c r="F60">
        <v>0.3</v>
      </c>
      <c r="H60">
        <v>-2.8</v>
      </c>
      <c r="I60">
        <f t="shared" si="1"/>
        <v>1.08</v>
      </c>
      <c r="K60">
        <v>59</v>
      </c>
      <c r="L60">
        <v>-2412</v>
      </c>
      <c r="M60">
        <v>8816</v>
      </c>
      <c r="N60">
        <v>7129</v>
      </c>
      <c r="P60">
        <f t="shared" si="2"/>
        <v>-0.37687500000000002</v>
      </c>
      <c r="Q60">
        <f t="shared" si="2"/>
        <v>1.3774999999999999</v>
      </c>
      <c r="R60">
        <f t="shared" si="2"/>
        <v>1.1139062500000001</v>
      </c>
    </row>
    <row r="61" spans="1:18">
      <c r="A61">
        <v>0.3</v>
      </c>
      <c r="B61">
        <v>-1.1000000000000001</v>
      </c>
      <c r="C61">
        <v>-3.1</v>
      </c>
      <c r="D61">
        <v>2.5</v>
      </c>
      <c r="F61">
        <v>0.3</v>
      </c>
      <c r="H61">
        <v>-3.1</v>
      </c>
      <c r="I61">
        <f t="shared" si="1"/>
        <v>1.5</v>
      </c>
      <c r="K61">
        <v>60</v>
      </c>
      <c r="L61">
        <v>-3795</v>
      </c>
      <c r="M61">
        <v>10405</v>
      </c>
      <c r="N61">
        <v>6730</v>
      </c>
      <c r="P61">
        <f t="shared" si="2"/>
        <v>-0.59296875000000004</v>
      </c>
      <c r="Q61">
        <f t="shared" si="2"/>
        <v>1.62578125</v>
      </c>
      <c r="R61">
        <f t="shared" si="2"/>
        <v>1.0515625</v>
      </c>
    </row>
    <row r="62" spans="1:18">
      <c r="A62">
        <v>0.3</v>
      </c>
      <c r="B62">
        <v>-1.4</v>
      </c>
      <c r="C62">
        <v>-3.5</v>
      </c>
      <c r="D62">
        <v>2.8</v>
      </c>
      <c r="F62">
        <v>0.3</v>
      </c>
      <c r="H62">
        <v>-3.5</v>
      </c>
      <c r="I62">
        <f t="shared" si="1"/>
        <v>1.68</v>
      </c>
      <c r="K62">
        <v>61</v>
      </c>
      <c r="L62">
        <v>-5136</v>
      </c>
      <c r="M62">
        <v>11689</v>
      </c>
      <c r="N62">
        <v>6442</v>
      </c>
      <c r="P62">
        <f t="shared" si="2"/>
        <v>-0.80249999999999999</v>
      </c>
      <c r="Q62">
        <f t="shared" si="2"/>
        <v>1.82640625</v>
      </c>
      <c r="R62">
        <f t="shared" si="2"/>
        <v>1.0065625</v>
      </c>
    </row>
    <row r="63" spans="1:18">
      <c r="A63">
        <v>0.3</v>
      </c>
      <c r="B63">
        <v>-1.8</v>
      </c>
      <c r="C63">
        <v>-3.8</v>
      </c>
      <c r="D63">
        <v>3.9</v>
      </c>
      <c r="F63">
        <v>0.3</v>
      </c>
      <c r="H63">
        <v>-3.8</v>
      </c>
      <c r="I63">
        <f t="shared" si="1"/>
        <v>2.34</v>
      </c>
      <c r="K63">
        <v>62</v>
      </c>
      <c r="L63">
        <v>-7066</v>
      </c>
      <c r="M63">
        <v>13405</v>
      </c>
      <c r="N63">
        <v>6096</v>
      </c>
      <c r="P63">
        <f t="shared" si="2"/>
        <v>-1.1040624999999999</v>
      </c>
      <c r="Q63">
        <f t="shared" si="2"/>
        <v>2.0945312500000002</v>
      </c>
      <c r="R63">
        <f t="shared" si="2"/>
        <v>0.95250000000000001</v>
      </c>
    </row>
    <row r="64" spans="1:18">
      <c r="A64">
        <v>0.7</v>
      </c>
      <c r="B64">
        <v>-1.8</v>
      </c>
      <c r="C64">
        <v>-4.5</v>
      </c>
      <c r="D64">
        <v>4.5999999999999996</v>
      </c>
      <c r="F64">
        <v>0.7</v>
      </c>
      <c r="H64">
        <v>-4.5</v>
      </c>
      <c r="I64">
        <f t="shared" si="1"/>
        <v>2.76</v>
      </c>
      <c r="K64">
        <v>63</v>
      </c>
      <c r="L64">
        <v>-8957</v>
      </c>
      <c r="M64">
        <v>14814</v>
      </c>
      <c r="N64">
        <v>5849</v>
      </c>
      <c r="P64">
        <f t="shared" si="2"/>
        <v>-1.3995312499999999</v>
      </c>
      <c r="Q64">
        <f t="shared" si="2"/>
        <v>2.3146874999999998</v>
      </c>
      <c r="R64">
        <f t="shared" si="2"/>
        <v>0.91390625000000003</v>
      </c>
    </row>
    <row r="65" spans="1:18">
      <c r="A65">
        <v>0.7</v>
      </c>
      <c r="B65">
        <v>-2.1</v>
      </c>
      <c r="C65">
        <v>-5.2</v>
      </c>
      <c r="D65">
        <v>6</v>
      </c>
      <c r="F65">
        <v>0.7</v>
      </c>
      <c r="H65">
        <v>-5.2</v>
      </c>
      <c r="I65">
        <f t="shared" si="1"/>
        <v>3.5999999999999996</v>
      </c>
      <c r="K65">
        <v>64</v>
      </c>
      <c r="L65">
        <v>-11939</v>
      </c>
      <c r="M65">
        <v>16932</v>
      </c>
      <c r="N65">
        <v>5313</v>
      </c>
      <c r="P65">
        <f t="shared" si="2"/>
        <v>-1.86546875</v>
      </c>
      <c r="Q65">
        <f t="shared" si="2"/>
        <v>2.6456249999999999</v>
      </c>
      <c r="R65">
        <f t="shared" si="2"/>
        <v>0.83015625000000004</v>
      </c>
    </row>
    <row r="66" spans="1:18">
      <c r="A66">
        <v>0.7</v>
      </c>
      <c r="B66">
        <v>-2.5</v>
      </c>
      <c r="C66">
        <v>-5.9</v>
      </c>
      <c r="D66">
        <v>7.1</v>
      </c>
      <c r="F66">
        <v>0.7</v>
      </c>
      <c r="H66">
        <v>-5.9</v>
      </c>
      <c r="I66">
        <f t="shared" si="1"/>
        <v>4.26</v>
      </c>
      <c r="K66">
        <v>65</v>
      </c>
      <c r="L66">
        <v>-14800</v>
      </c>
      <c r="M66">
        <v>18860</v>
      </c>
      <c r="N66">
        <v>4736</v>
      </c>
      <c r="P66">
        <f t="shared" si="2"/>
        <v>-2.3125</v>
      </c>
      <c r="Q66">
        <f t="shared" si="2"/>
        <v>2.9468749999999999</v>
      </c>
      <c r="R66">
        <f t="shared" si="2"/>
        <v>0.74</v>
      </c>
    </row>
    <row r="67" spans="1:18">
      <c r="A67">
        <v>0.7</v>
      </c>
      <c r="B67">
        <v>-2.8</v>
      </c>
      <c r="C67">
        <v>-7</v>
      </c>
      <c r="D67">
        <v>9.1999999999999993</v>
      </c>
      <c r="F67">
        <v>0.7</v>
      </c>
      <c r="H67">
        <v>-7</v>
      </c>
      <c r="I67">
        <f t="shared" ref="I67:I130" si="3">D67*0.6</f>
        <v>5.52</v>
      </c>
      <c r="K67">
        <v>66</v>
      </c>
      <c r="L67">
        <v>-19457</v>
      </c>
      <c r="M67">
        <v>21783</v>
      </c>
      <c r="N67">
        <v>3927</v>
      </c>
      <c r="P67">
        <f t="shared" ref="P67:R130" si="4">L67/6400</f>
        <v>-3.0401562499999999</v>
      </c>
      <c r="Q67">
        <f t="shared" si="4"/>
        <v>3.4035937500000002</v>
      </c>
      <c r="R67">
        <f t="shared" si="4"/>
        <v>0.61359375000000005</v>
      </c>
    </row>
    <row r="68" spans="1:18">
      <c r="A68">
        <v>0.7</v>
      </c>
      <c r="B68">
        <v>-3.2</v>
      </c>
      <c r="C68">
        <v>-8.4</v>
      </c>
      <c r="D68">
        <v>11.3</v>
      </c>
      <c r="F68">
        <v>0.7</v>
      </c>
      <c r="H68">
        <v>-8.4</v>
      </c>
      <c r="I68">
        <f t="shared" si="3"/>
        <v>6.78</v>
      </c>
      <c r="K68">
        <v>67</v>
      </c>
      <c r="L68">
        <v>-23211</v>
      </c>
      <c r="M68">
        <v>24026</v>
      </c>
      <c r="N68">
        <v>3346</v>
      </c>
      <c r="P68">
        <f t="shared" si="4"/>
        <v>-3.6267187500000002</v>
      </c>
      <c r="Q68">
        <f t="shared" si="4"/>
        <v>3.7540624999999999</v>
      </c>
      <c r="R68">
        <f t="shared" si="4"/>
        <v>0.52281250000000001</v>
      </c>
    </row>
    <row r="69" spans="1:18">
      <c r="A69">
        <v>1</v>
      </c>
      <c r="B69">
        <v>-3.5</v>
      </c>
      <c r="C69">
        <v>-10.1</v>
      </c>
      <c r="D69">
        <v>13.7</v>
      </c>
      <c r="F69">
        <v>1</v>
      </c>
      <c r="H69">
        <v>-10.1</v>
      </c>
      <c r="I69">
        <f t="shared" si="3"/>
        <v>8.2199999999999989</v>
      </c>
      <c r="K69">
        <v>68</v>
      </c>
      <c r="L69">
        <v>-27848</v>
      </c>
      <c r="M69">
        <v>26776</v>
      </c>
      <c r="N69">
        <v>2672</v>
      </c>
      <c r="P69">
        <f t="shared" si="4"/>
        <v>-4.3512500000000003</v>
      </c>
      <c r="Q69">
        <f t="shared" si="4"/>
        <v>4.1837499999999999</v>
      </c>
      <c r="R69">
        <f t="shared" si="4"/>
        <v>0.41749999999999998</v>
      </c>
    </row>
    <row r="70" spans="1:18">
      <c r="A70">
        <v>1</v>
      </c>
      <c r="B70">
        <v>-4.2</v>
      </c>
      <c r="C70">
        <v>-11.6</v>
      </c>
      <c r="D70">
        <v>16.600000000000001</v>
      </c>
      <c r="F70">
        <v>1</v>
      </c>
      <c r="H70">
        <v>-11.6</v>
      </c>
      <c r="I70">
        <f t="shared" si="3"/>
        <v>9.9600000000000009</v>
      </c>
      <c r="K70">
        <v>69</v>
      </c>
      <c r="L70">
        <v>-33597</v>
      </c>
      <c r="M70">
        <v>30267</v>
      </c>
      <c r="N70">
        <v>1871</v>
      </c>
      <c r="P70">
        <f t="shared" si="4"/>
        <v>-5.2495312500000004</v>
      </c>
      <c r="Q70">
        <f t="shared" si="4"/>
        <v>4.7292187500000002</v>
      </c>
      <c r="R70">
        <f t="shared" si="4"/>
        <v>0.29234375000000001</v>
      </c>
    </row>
    <row r="71" spans="1:18">
      <c r="A71">
        <v>1</v>
      </c>
      <c r="B71">
        <v>-4.5999999999999996</v>
      </c>
      <c r="C71">
        <v>-13.3</v>
      </c>
      <c r="D71">
        <v>19.399999999999999</v>
      </c>
      <c r="F71">
        <v>1</v>
      </c>
      <c r="H71">
        <v>-13.3</v>
      </c>
      <c r="I71">
        <f t="shared" si="3"/>
        <v>11.639999999999999</v>
      </c>
      <c r="K71">
        <v>70</v>
      </c>
      <c r="L71">
        <v>-41337</v>
      </c>
      <c r="M71">
        <v>34888</v>
      </c>
      <c r="N71">
        <v>866</v>
      </c>
      <c r="P71">
        <f t="shared" si="4"/>
        <v>-6.4589062500000001</v>
      </c>
      <c r="Q71">
        <f t="shared" si="4"/>
        <v>5.4512499999999999</v>
      </c>
      <c r="R71">
        <f t="shared" si="4"/>
        <v>0.1353125</v>
      </c>
    </row>
    <row r="72" spans="1:18">
      <c r="A72">
        <v>1</v>
      </c>
      <c r="B72">
        <v>-4.9000000000000004</v>
      </c>
      <c r="C72">
        <v>-14.7</v>
      </c>
      <c r="D72">
        <v>22.2</v>
      </c>
      <c r="F72">
        <v>1</v>
      </c>
      <c r="H72">
        <v>-14.7</v>
      </c>
      <c r="I72">
        <f t="shared" si="3"/>
        <v>13.319999999999999</v>
      </c>
      <c r="K72">
        <v>71</v>
      </c>
      <c r="L72">
        <v>-52423</v>
      </c>
      <c r="M72">
        <v>41265</v>
      </c>
      <c r="N72">
        <v>-501</v>
      </c>
      <c r="P72">
        <f t="shared" si="4"/>
        <v>-8.1910937500000003</v>
      </c>
      <c r="Q72">
        <f t="shared" si="4"/>
        <v>6.4476562499999996</v>
      </c>
      <c r="R72">
        <f t="shared" si="4"/>
        <v>-7.8281249999999997E-2</v>
      </c>
    </row>
    <row r="73" spans="1:18">
      <c r="A73">
        <v>1</v>
      </c>
      <c r="B73">
        <v>-5.3</v>
      </c>
      <c r="C73">
        <v>-16.5</v>
      </c>
      <c r="D73">
        <v>26.1</v>
      </c>
      <c r="F73">
        <v>1</v>
      </c>
      <c r="H73">
        <v>-16.5</v>
      </c>
      <c r="I73">
        <f t="shared" si="3"/>
        <v>15.66</v>
      </c>
      <c r="K73">
        <v>72</v>
      </c>
      <c r="L73">
        <v>-62722</v>
      </c>
      <c r="M73">
        <v>46857</v>
      </c>
      <c r="N73">
        <v>-1793</v>
      </c>
      <c r="P73">
        <f t="shared" si="4"/>
        <v>-9.8003125000000004</v>
      </c>
      <c r="Q73">
        <f t="shared" si="4"/>
        <v>7.3214062499999999</v>
      </c>
      <c r="R73">
        <f t="shared" si="4"/>
        <v>-0.28015625</v>
      </c>
    </row>
    <row r="74" spans="1:18">
      <c r="A74">
        <v>1</v>
      </c>
      <c r="B74">
        <v>-6</v>
      </c>
      <c r="C74">
        <v>-18.600000000000001</v>
      </c>
      <c r="D74">
        <v>29.9</v>
      </c>
      <c r="F74">
        <v>1</v>
      </c>
      <c r="H74">
        <v>-18.600000000000001</v>
      </c>
      <c r="I74">
        <f t="shared" si="3"/>
        <v>17.939999999999998</v>
      </c>
      <c r="K74">
        <v>73</v>
      </c>
      <c r="L74">
        <v>-77004</v>
      </c>
      <c r="M74">
        <v>54211</v>
      </c>
      <c r="N74">
        <v>-3539</v>
      </c>
      <c r="P74">
        <f t="shared" si="4"/>
        <v>-12.031874999999999</v>
      </c>
      <c r="Q74">
        <f t="shared" si="4"/>
        <v>8.4704687500000002</v>
      </c>
      <c r="R74">
        <f t="shared" si="4"/>
        <v>-0.55296875000000001</v>
      </c>
    </row>
    <row r="75" spans="1:18">
      <c r="A75">
        <v>1</v>
      </c>
      <c r="B75">
        <v>-6.3</v>
      </c>
      <c r="C75">
        <v>-20.3</v>
      </c>
      <c r="D75">
        <v>34.1</v>
      </c>
      <c r="F75">
        <v>1</v>
      </c>
      <c r="H75">
        <v>-20.3</v>
      </c>
      <c r="I75">
        <f t="shared" si="3"/>
        <v>20.46</v>
      </c>
      <c r="K75">
        <v>74</v>
      </c>
      <c r="L75">
        <v>-91968</v>
      </c>
      <c r="M75">
        <v>61545</v>
      </c>
      <c r="N75">
        <v>-5421</v>
      </c>
      <c r="P75">
        <f t="shared" si="4"/>
        <v>-14.37</v>
      </c>
      <c r="Q75">
        <f t="shared" si="4"/>
        <v>9.6164062500000007</v>
      </c>
      <c r="R75">
        <f t="shared" si="4"/>
        <v>-0.84703125000000001</v>
      </c>
    </row>
    <row r="76" spans="1:18">
      <c r="A76">
        <v>1</v>
      </c>
      <c r="B76">
        <v>-6.7</v>
      </c>
      <c r="C76">
        <v>-21.8</v>
      </c>
      <c r="D76">
        <v>38.4</v>
      </c>
      <c r="F76">
        <v>1</v>
      </c>
      <c r="H76">
        <v>-21.8</v>
      </c>
      <c r="I76">
        <f t="shared" si="3"/>
        <v>23.04</v>
      </c>
      <c r="K76">
        <v>75</v>
      </c>
      <c r="L76">
        <v>-111916</v>
      </c>
      <c r="M76">
        <v>70847</v>
      </c>
      <c r="N76">
        <v>-8029</v>
      </c>
      <c r="P76">
        <f t="shared" si="4"/>
        <v>-17.486875000000001</v>
      </c>
      <c r="Q76">
        <f t="shared" si="4"/>
        <v>11.06984375</v>
      </c>
      <c r="R76">
        <f t="shared" si="4"/>
        <v>-1.2545312500000001</v>
      </c>
    </row>
    <row r="77" spans="1:18">
      <c r="A77">
        <v>1</v>
      </c>
      <c r="B77">
        <v>-6.7</v>
      </c>
      <c r="C77">
        <v>-23.9</v>
      </c>
      <c r="D77">
        <v>42.9</v>
      </c>
      <c r="F77">
        <v>1</v>
      </c>
      <c r="H77">
        <v>-23.9</v>
      </c>
      <c r="I77">
        <f t="shared" si="3"/>
        <v>25.74</v>
      </c>
      <c r="K77">
        <v>76</v>
      </c>
      <c r="L77">
        <v>-126402</v>
      </c>
      <c r="M77">
        <v>77755</v>
      </c>
      <c r="N77">
        <v>-9931</v>
      </c>
      <c r="P77">
        <f t="shared" si="4"/>
        <v>-19.7503125</v>
      </c>
      <c r="Q77">
        <f t="shared" si="4"/>
        <v>12.149218749999999</v>
      </c>
      <c r="R77">
        <f t="shared" si="4"/>
        <v>-1.55171875</v>
      </c>
    </row>
    <row r="78" spans="1:18">
      <c r="A78">
        <v>0.7</v>
      </c>
      <c r="B78">
        <v>-7.1</v>
      </c>
      <c r="C78">
        <v>-25.6</v>
      </c>
      <c r="D78">
        <v>47.5</v>
      </c>
      <c r="F78">
        <v>0.7</v>
      </c>
      <c r="H78">
        <v>-25.6</v>
      </c>
      <c r="I78">
        <f t="shared" si="3"/>
        <v>28.5</v>
      </c>
      <c r="K78">
        <v>77</v>
      </c>
      <c r="L78">
        <v>-146175</v>
      </c>
      <c r="M78">
        <v>87110</v>
      </c>
      <c r="N78">
        <v>-11944</v>
      </c>
      <c r="P78">
        <f t="shared" si="4"/>
        <v>-22.83984375</v>
      </c>
      <c r="Q78">
        <f t="shared" si="4"/>
        <v>13.6109375</v>
      </c>
      <c r="R78">
        <f t="shared" si="4"/>
        <v>-1.86625</v>
      </c>
    </row>
    <row r="79" spans="1:18">
      <c r="A79">
        <v>0.7</v>
      </c>
      <c r="B79">
        <v>-7.1</v>
      </c>
      <c r="C79">
        <v>-27</v>
      </c>
      <c r="D79">
        <v>51</v>
      </c>
      <c r="F79">
        <v>0.7</v>
      </c>
      <c r="H79">
        <v>-27</v>
      </c>
      <c r="I79">
        <f t="shared" si="3"/>
        <v>30.599999999999998</v>
      </c>
      <c r="K79">
        <v>78</v>
      </c>
      <c r="L79">
        <v>-163305</v>
      </c>
      <c r="M79">
        <v>95797</v>
      </c>
      <c r="N79">
        <v>-13250</v>
      </c>
      <c r="P79">
        <f t="shared" si="4"/>
        <v>-25.516406249999999</v>
      </c>
      <c r="Q79">
        <f t="shared" si="4"/>
        <v>14.96828125</v>
      </c>
      <c r="R79">
        <f t="shared" si="4"/>
        <v>-2.0703125</v>
      </c>
    </row>
    <row r="80" spans="1:18">
      <c r="A80">
        <v>0.3</v>
      </c>
      <c r="B80">
        <v>-7.4</v>
      </c>
      <c r="C80">
        <v>-28.4</v>
      </c>
      <c r="D80">
        <v>54.5</v>
      </c>
      <c r="F80">
        <v>0.3</v>
      </c>
      <c r="H80">
        <v>-28.4</v>
      </c>
      <c r="I80">
        <f t="shared" si="3"/>
        <v>32.699999999999996</v>
      </c>
      <c r="K80">
        <v>79</v>
      </c>
      <c r="L80">
        <v>-182560</v>
      </c>
      <c r="M80">
        <v>106431</v>
      </c>
      <c r="N80">
        <v>-14338</v>
      </c>
      <c r="P80">
        <f t="shared" si="4"/>
        <v>-28.524999999999999</v>
      </c>
      <c r="Q80">
        <f t="shared" si="4"/>
        <v>16.629843749999999</v>
      </c>
      <c r="R80">
        <f t="shared" si="4"/>
        <v>-2.2403124999999999</v>
      </c>
    </row>
    <row r="81" spans="1:18">
      <c r="A81">
        <v>0</v>
      </c>
      <c r="B81">
        <v>-7.4</v>
      </c>
      <c r="C81">
        <v>-29.8</v>
      </c>
      <c r="D81">
        <v>57</v>
      </c>
      <c r="F81">
        <v>0</v>
      </c>
      <c r="H81">
        <v>-29.8</v>
      </c>
      <c r="I81">
        <f t="shared" si="3"/>
        <v>34.199999999999996</v>
      </c>
      <c r="K81">
        <v>80</v>
      </c>
      <c r="L81">
        <v>-196249</v>
      </c>
      <c r="M81">
        <v>114340</v>
      </c>
      <c r="N81">
        <v>-14834</v>
      </c>
      <c r="P81">
        <f t="shared" si="4"/>
        <v>-30.66390625</v>
      </c>
      <c r="Q81">
        <f t="shared" si="4"/>
        <v>17.865625000000001</v>
      </c>
      <c r="R81">
        <f t="shared" si="4"/>
        <v>-2.3178125000000001</v>
      </c>
    </row>
    <row r="82" spans="1:18">
      <c r="A82">
        <v>0</v>
      </c>
      <c r="B82">
        <v>-7.4</v>
      </c>
      <c r="C82">
        <v>-30.9</v>
      </c>
      <c r="D82">
        <v>58.4</v>
      </c>
      <c r="F82">
        <v>0</v>
      </c>
      <c r="H82">
        <v>-30.9</v>
      </c>
      <c r="I82">
        <f t="shared" si="3"/>
        <v>35.04</v>
      </c>
      <c r="K82">
        <v>81</v>
      </c>
      <c r="L82">
        <v>-213065</v>
      </c>
      <c r="M82">
        <v>124601</v>
      </c>
      <c r="N82">
        <v>-14943</v>
      </c>
      <c r="P82">
        <f t="shared" si="4"/>
        <v>-33.291406250000001</v>
      </c>
      <c r="Q82">
        <f t="shared" si="4"/>
        <v>19.46890625</v>
      </c>
      <c r="R82">
        <f t="shared" si="4"/>
        <v>-2.3348437500000001</v>
      </c>
    </row>
    <row r="83" spans="1:18">
      <c r="A83">
        <v>0</v>
      </c>
      <c r="B83">
        <v>-7.8</v>
      </c>
      <c r="C83">
        <v>-31.9</v>
      </c>
      <c r="D83">
        <v>58.7</v>
      </c>
      <c r="F83">
        <v>0</v>
      </c>
      <c r="H83">
        <v>-31.9</v>
      </c>
      <c r="I83">
        <f t="shared" si="3"/>
        <v>35.22</v>
      </c>
      <c r="K83">
        <v>82</v>
      </c>
      <c r="L83">
        <v>-226539</v>
      </c>
      <c r="M83">
        <v>132315</v>
      </c>
      <c r="N83">
        <v>-14769</v>
      </c>
      <c r="P83">
        <f t="shared" si="4"/>
        <v>-35.396718749999998</v>
      </c>
      <c r="Q83">
        <f t="shared" si="4"/>
        <v>20.674218750000001</v>
      </c>
      <c r="R83">
        <f t="shared" si="4"/>
        <v>-2.30765625</v>
      </c>
    </row>
    <row r="84" spans="1:18">
      <c r="A84">
        <v>-0.4</v>
      </c>
      <c r="B84">
        <v>-8.1</v>
      </c>
      <c r="C84">
        <v>-32.299999999999997</v>
      </c>
      <c r="D84">
        <v>58</v>
      </c>
      <c r="F84">
        <v>-0.4</v>
      </c>
      <c r="H84">
        <v>-32.299999999999997</v>
      </c>
      <c r="I84">
        <f t="shared" si="3"/>
        <v>34.799999999999997</v>
      </c>
      <c r="K84">
        <v>83</v>
      </c>
      <c r="L84">
        <v>-247482</v>
      </c>
      <c r="M84">
        <v>142627</v>
      </c>
      <c r="N84">
        <v>-14397</v>
      </c>
      <c r="P84">
        <f t="shared" si="4"/>
        <v>-38.669062500000003</v>
      </c>
      <c r="Q84">
        <f t="shared" si="4"/>
        <v>22.28546875</v>
      </c>
      <c r="R84">
        <f t="shared" si="4"/>
        <v>-2.24953125</v>
      </c>
    </row>
    <row r="85" spans="1:18">
      <c r="A85">
        <v>-0.4</v>
      </c>
      <c r="B85">
        <v>-8.5</v>
      </c>
      <c r="C85">
        <v>-33</v>
      </c>
      <c r="D85">
        <v>56.6</v>
      </c>
      <c r="F85">
        <v>-0.4</v>
      </c>
      <c r="H85">
        <v>-33</v>
      </c>
      <c r="I85">
        <f t="shared" si="3"/>
        <v>33.96</v>
      </c>
      <c r="K85">
        <v>84</v>
      </c>
      <c r="L85">
        <v>-260679</v>
      </c>
      <c r="M85">
        <v>149552</v>
      </c>
      <c r="N85">
        <v>-14007</v>
      </c>
      <c r="P85">
        <f t="shared" si="4"/>
        <v>-40.731093749999999</v>
      </c>
      <c r="Q85">
        <f t="shared" si="4"/>
        <v>23.3675</v>
      </c>
      <c r="R85">
        <f t="shared" si="4"/>
        <v>-2.1885937499999999</v>
      </c>
    </row>
    <row r="86" spans="1:18">
      <c r="A86">
        <v>-0.4</v>
      </c>
      <c r="B86">
        <v>-8.8000000000000007</v>
      </c>
      <c r="C86">
        <v>-33.4</v>
      </c>
      <c r="D86">
        <v>54.2</v>
      </c>
      <c r="F86">
        <v>-0.4</v>
      </c>
      <c r="H86">
        <v>-33.4</v>
      </c>
      <c r="I86">
        <f t="shared" si="3"/>
        <v>32.520000000000003</v>
      </c>
      <c r="K86">
        <v>85</v>
      </c>
      <c r="L86">
        <v>-274749</v>
      </c>
      <c r="M86">
        <v>159255</v>
      </c>
      <c r="N86">
        <v>-13254</v>
      </c>
      <c r="P86">
        <f t="shared" si="4"/>
        <v>-42.929531249999997</v>
      </c>
      <c r="Q86">
        <f t="shared" si="4"/>
        <v>24.883593749999999</v>
      </c>
      <c r="R86">
        <f t="shared" si="4"/>
        <v>-2.0709374999999999</v>
      </c>
    </row>
    <row r="87" spans="1:18">
      <c r="A87">
        <v>-0.4</v>
      </c>
      <c r="B87">
        <v>-8.8000000000000007</v>
      </c>
      <c r="C87">
        <v>-33.700000000000003</v>
      </c>
      <c r="D87">
        <v>51.4</v>
      </c>
      <c r="F87">
        <v>-0.4</v>
      </c>
      <c r="H87">
        <v>-33.700000000000003</v>
      </c>
      <c r="I87">
        <f t="shared" si="3"/>
        <v>30.839999999999996</v>
      </c>
      <c r="K87">
        <v>86</v>
      </c>
      <c r="L87">
        <v>-280857</v>
      </c>
      <c r="M87">
        <v>165559</v>
      </c>
      <c r="N87">
        <v>-12747</v>
      </c>
      <c r="P87">
        <f t="shared" si="4"/>
        <v>-43.883906250000003</v>
      </c>
      <c r="Q87">
        <f t="shared" si="4"/>
        <v>25.868593749999999</v>
      </c>
      <c r="R87">
        <f t="shared" si="4"/>
        <v>-1.99171875</v>
      </c>
    </row>
    <row r="88" spans="1:18">
      <c r="A88">
        <v>-0.4</v>
      </c>
      <c r="B88">
        <v>-9.1999999999999993</v>
      </c>
      <c r="C88">
        <v>-34.1</v>
      </c>
      <c r="D88">
        <v>47.5</v>
      </c>
      <c r="F88">
        <v>-0.4</v>
      </c>
      <c r="H88">
        <v>-34.1</v>
      </c>
      <c r="I88">
        <f t="shared" si="3"/>
        <v>28.5</v>
      </c>
      <c r="K88">
        <v>87</v>
      </c>
      <c r="L88">
        <v>-284743</v>
      </c>
      <c r="M88">
        <v>175081</v>
      </c>
      <c r="N88">
        <v>-11930</v>
      </c>
      <c r="P88">
        <f t="shared" si="4"/>
        <v>-44.491093749999997</v>
      </c>
      <c r="Q88">
        <f t="shared" si="4"/>
        <v>27.356406249999999</v>
      </c>
      <c r="R88">
        <f t="shared" si="4"/>
        <v>-1.8640625</v>
      </c>
    </row>
    <row r="89" spans="1:18">
      <c r="A89">
        <v>-0.4</v>
      </c>
      <c r="B89">
        <v>-9.5</v>
      </c>
      <c r="C89">
        <v>-34.1</v>
      </c>
      <c r="D89">
        <v>43.3</v>
      </c>
      <c r="F89">
        <v>-0.4</v>
      </c>
      <c r="H89">
        <v>-34.1</v>
      </c>
      <c r="I89">
        <f t="shared" si="3"/>
        <v>25.979999999999997</v>
      </c>
      <c r="K89">
        <v>88</v>
      </c>
      <c r="L89">
        <v>-284032</v>
      </c>
      <c r="M89">
        <v>181407</v>
      </c>
      <c r="N89">
        <v>-11376</v>
      </c>
      <c r="P89">
        <f t="shared" si="4"/>
        <v>-44.38</v>
      </c>
      <c r="Q89">
        <f t="shared" si="4"/>
        <v>28.344843749999999</v>
      </c>
      <c r="R89">
        <f t="shared" si="4"/>
        <v>-1.7775000000000001</v>
      </c>
    </row>
    <row r="90" spans="1:18">
      <c r="A90">
        <v>-0.4</v>
      </c>
      <c r="B90">
        <v>-9.5</v>
      </c>
      <c r="C90">
        <v>-34.1</v>
      </c>
      <c r="D90">
        <v>39.799999999999997</v>
      </c>
      <c r="F90">
        <v>-0.4</v>
      </c>
      <c r="H90">
        <v>-34.1</v>
      </c>
      <c r="I90">
        <f t="shared" si="3"/>
        <v>23.88</v>
      </c>
      <c r="K90">
        <v>89</v>
      </c>
      <c r="L90">
        <v>-277684</v>
      </c>
      <c r="M90">
        <v>190538</v>
      </c>
      <c r="N90">
        <v>-10601</v>
      </c>
      <c r="P90">
        <f t="shared" si="4"/>
        <v>-43.388125000000002</v>
      </c>
      <c r="Q90">
        <f t="shared" si="4"/>
        <v>29.771562500000002</v>
      </c>
      <c r="R90">
        <f t="shared" si="4"/>
        <v>-1.6564062500000001</v>
      </c>
    </row>
    <row r="91" spans="1:18">
      <c r="A91">
        <v>-0.4</v>
      </c>
      <c r="B91">
        <v>-9.9</v>
      </c>
      <c r="C91">
        <v>-34.1</v>
      </c>
      <c r="D91">
        <v>35.200000000000003</v>
      </c>
      <c r="F91">
        <v>-0.4</v>
      </c>
      <c r="H91">
        <v>-34.1</v>
      </c>
      <c r="I91">
        <f t="shared" si="3"/>
        <v>21.12</v>
      </c>
      <c r="K91">
        <v>90</v>
      </c>
      <c r="L91">
        <v>-269964</v>
      </c>
      <c r="M91">
        <v>197508</v>
      </c>
      <c r="N91">
        <v>-10037</v>
      </c>
      <c r="P91">
        <f t="shared" si="4"/>
        <v>-42.181874999999998</v>
      </c>
      <c r="Q91">
        <f t="shared" si="4"/>
        <v>30.860624999999999</v>
      </c>
      <c r="R91">
        <f t="shared" si="4"/>
        <v>-1.5682812500000001</v>
      </c>
    </row>
    <row r="92" spans="1:18">
      <c r="A92">
        <v>-0.4</v>
      </c>
      <c r="B92">
        <v>-9.9</v>
      </c>
      <c r="C92">
        <v>-34.1</v>
      </c>
      <c r="D92">
        <v>31</v>
      </c>
      <c r="F92">
        <v>-0.4</v>
      </c>
      <c r="H92">
        <v>-34.1</v>
      </c>
      <c r="I92">
        <f t="shared" si="3"/>
        <v>18.599999999999998</v>
      </c>
      <c r="K92">
        <v>91</v>
      </c>
      <c r="L92">
        <v>-255196</v>
      </c>
      <c r="M92">
        <v>207382</v>
      </c>
      <c r="N92">
        <v>-9267</v>
      </c>
      <c r="P92">
        <f t="shared" si="4"/>
        <v>-39.874375000000001</v>
      </c>
      <c r="Q92">
        <f t="shared" si="4"/>
        <v>32.403437500000003</v>
      </c>
      <c r="R92">
        <f t="shared" si="4"/>
        <v>-1.44796875</v>
      </c>
    </row>
    <row r="93" spans="1:18">
      <c r="A93">
        <v>-0.4</v>
      </c>
      <c r="B93">
        <v>-10.199999999999999</v>
      </c>
      <c r="C93">
        <v>-33.700000000000003</v>
      </c>
      <c r="D93">
        <v>27.8</v>
      </c>
      <c r="F93">
        <v>-0.4</v>
      </c>
      <c r="H93">
        <v>-33.700000000000003</v>
      </c>
      <c r="I93">
        <f t="shared" si="3"/>
        <v>16.68</v>
      </c>
      <c r="K93">
        <v>92</v>
      </c>
      <c r="L93">
        <v>-241483</v>
      </c>
      <c r="M93">
        <v>215249</v>
      </c>
      <c r="N93">
        <v>-8663</v>
      </c>
      <c r="P93">
        <f t="shared" si="4"/>
        <v>-37.731718749999999</v>
      </c>
      <c r="Q93">
        <f t="shared" si="4"/>
        <v>33.632656249999997</v>
      </c>
      <c r="R93">
        <f t="shared" si="4"/>
        <v>-1.3535937499999999</v>
      </c>
    </row>
    <row r="94" spans="1:18">
      <c r="A94">
        <v>-0.4</v>
      </c>
      <c r="B94">
        <v>-10.199999999999999</v>
      </c>
      <c r="C94">
        <v>-33.4</v>
      </c>
      <c r="D94">
        <v>25</v>
      </c>
      <c r="F94">
        <v>-0.4</v>
      </c>
      <c r="H94">
        <v>-33.4</v>
      </c>
      <c r="I94">
        <f t="shared" si="3"/>
        <v>15</v>
      </c>
      <c r="K94">
        <v>93</v>
      </c>
      <c r="L94">
        <v>-222397</v>
      </c>
      <c r="M94">
        <v>225622</v>
      </c>
      <c r="N94">
        <v>-7989</v>
      </c>
      <c r="P94">
        <f t="shared" si="4"/>
        <v>-34.749531249999997</v>
      </c>
      <c r="Q94">
        <f t="shared" si="4"/>
        <v>35.253437499999997</v>
      </c>
      <c r="R94">
        <f t="shared" si="4"/>
        <v>-1.24828125</v>
      </c>
    </row>
    <row r="95" spans="1:18">
      <c r="A95">
        <v>-0.7</v>
      </c>
      <c r="B95">
        <v>-10.6</v>
      </c>
      <c r="C95">
        <v>-33</v>
      </c>
      <c r="D95">
        <v>22.5</v>
      </c>
      <c r="F95">
        <v>-0.7</v>
      </c>
      <c r="H95">
        <v>-33</v>
      </c>
      <c r="I95">
        <f t="shared" si="3"/>
        <v>13.5</v>
      </c>
      <c r="K95">
        <v>94</v>
      </c>
      <c r="L95">
        <v>-205808</v>
      </c>
      <c r="M95">
        <v>234045</v>
      </c>
      <c r="N95">
        <v>-7429</v>
      </c>
      <c r="P95">
        <f t="shared" si="4"/>
        <v>-32.157499999999999</v>
      </c>
      <c r="Q95">
        <f t="shared" si="4"/>
        <v>36.569531249999997</v>
      </c>
      <c r="R95">
        <f t="shared" si="4"/>
        <v>-1.1607812500000001</v>
      </c>
    </row>
    <row r="96" spans="1:18">
      <c r="A96">
        <v>-1.1000000000000001</v>
      </c>
      <c r="B96">
        <v>-11.3</v>
      </c>
      <c r="C96">
        <v>-31.6</v>
      </c>
      <c r="D96">
        <v>21.1</v>
      </c>
      <c r="F96">
        <v>-1.1000000000000001</v>
      </c>
      <c r="H96">
        <v>-31.6</v>
      </c>
      <c r="I96">
        <f t="shared" si="3"/>
        <v>12.66</v>
      </c>
      <c r="K96">
        <v>95</v>
      </c>
      <c r="L96">
        <v>-184283</v>
      </c>
      <c r="M96">
        <v>243494</v>
      </c>
      <c r="N96">
        <v>-6606</v>
      </c>
      <c r="P96">
        <f t="shared" si="4"/>
        <v>-28.794218749999999</v>
      </c>
      <c r="Q96">
        <f t="shared" si="4"/>
        <v>38.045937500000001</v>
      </c>
      <c r="R96">
        <f t="shared" si="4"/>
        <v>-1.0321875</v>
      </c>
    </row>
    <row r="97" spans="1:18">
      <c r="A97">
        <v>-1.1000000000000001</v>
      </c>
      <c r="B97">
        <v>-12</v>
      </c>
      <c r="C97">
        <v>-30.9</v>
      </c>
      <c r="D97">
        <v>20.399999999999999</v>
      </c>
      <c r="F97">
        <v>-1.1000000000000001</v>
      </c>
      <c r="H97">
        <v>-30.9</v>
      </c>
      <c r="I97">
        <f t="shared" si="3"/>
        <v>12.239999999999998</v>
      </c>
      <c r="K97">
        <v>96</v>
      </c>
      <c r="L97">
        <v>-166933</v>
      </c>
      <c r="M97">
        <v>249933</v>
      </c>
      <c r="N97">
        <v>-5722</v>
      </c>
      <c r="P97">
        <f t="shared" si="4"/>
        <v>-26.083281249999999</v>
      </c>
      <c r="Q97">
        <f t="shared" si="4"/>
        <v>39.052031249999999</v>
      </c>
      <c r="R97">
        <f t="shared" si="4"/>
        <v>-0.89406249999999998</v>
      </c>
    </row>
    <row r="98" spans="1:18">
      <c r="A98">
        <v>-1.4</v>
      </c>
      <c r="B98">
        <v>-12.7</v>
      </c>
      <c r="C98">
        <v>-29.8</v>
      </c>
      <c r="D98">
        <v>20.8</v>
      </c>
      <c r="F98">
        <v>-1.4</v>
      </c>
      <c r="H98">
        <v>-29.8</v>
      </c>
      <c r="I98">
        <f t="shared" si="3"/>
        <v>12.48</v>
      </c>
      <c r="K98">
        <v>97</v>
      </c>
      <c r="L98">
        <v>-146910</v>
      </c>
      <c r="M98">
        <v>256184</v>
      </c>
      <c r="N98">
        <v>-4600</v>
      </c>
      <c r="P98">
        <f t="shared" si="4"/>
        <v>-22.954687499999999</v>
      </c>
      <c r="Q98">
        <f t="shared" si="4"/>
        <v>40.028750000000002</v>
      </c>
      <c r="R98">
        <f t="shared" si="4"/>
        <v>-0.71875</v>
      </c>
    </row>
    <row r="99" spans="1:18">
      <c r="A99">
        <v>-1.4</v>
      </c>
      <c r="B99">
        <v>-14.1</v>
      </c>
      <c r="C99">
        <v>-29.1</v>
      </c>
      <c r="D99">
        <v>21.8</v>
      </c>
      <c r="F99">
        <v>-1.4</v>
      </c>
      <c r="H99">
        <v>-29.1</v>
      </c>
      <c r="I99">
        <f t="shared" si="3"/>
        <v>13.08</v>
      </c>
      <c r="K99">
        <v>98</v>
      </c>
      <c r="L99">
        <v>-130295</v>
      </c>
      <c r="M99">
        <v>260202</v>
      </c>
      <c r="N99">
        <v>-3619</v>
      </c>
      <c r="P99">
        <f t="shared" si="4"/>
        <v>-20.358593750000001</v>
      </c>
      <c r="Q99">
        <f t="shared" si="4"/>
        <v>40.6565625</v>
      </c>
      <c r="R99">
        <f t="shared" si="4"/>
        <v>-0.56546874999999996</v>
      </c>
    </row>
    <row r="100" spans="1:18">
      <c r="A100">
        <v>-1.1000000000000001</v>
      </c>
      <c r="B100">
        <v>-15.8</v>
      </c>
      <c r="C100">
        <v>-28.8</v>
      </c>
      <c r="D100">
        <v>24.3</v>
      </c>
      <c r="F100">
        <v>-1.1000000000000001</v>
      </c>
      <c r="H100">
        <v>-28.8</v>
      </c>
      <c r="I100">
        <f t="shared" si="3"/>
        <v>14.58</v>
      </c>
      <c r="K100">
        <v>99</v>
      </c>
      <c r="L100">
        <v>-109515</v>
      </c>
      <c r="M100">
        <v>263603</v>
      </c>
      <c r="N100">
        <v>-2410</v>
      </c>
      <c r="P100">
        <f t="shared" si="4"/>
        <v>-17.111718750000001</v>
      </c>
      <c r="Q100">
        <f t="shared" si="4"/>
        <v>41.187968750000003</v>
      </c>
      <c r="R100">
        <f t="shared" si="4"/>
        <v>-0.37656250000000002</v>
      </c>
    </row>
    <row r="101" spans="1:18">
      <c r="A101">
        <v>-0.7</v>
      </c>
      <c r="B101">
        <v>-17.899999999999999</v>
      </c>
      <c r="C101">
        <v>-28.8</v>
      </c>
      <c r="D101">
        <v>26.4</v>
      </c>
      <c r="F101">
        <v>-0.7</v>
      </c>
      <c r="H101">
        <v>-28.8</v>
      </c>
      <c r="I101">
        <f t="shared" si="3"/>
        <v>15.839999999999998</v>
      </c>
      <c r="K101">
        <v>100</v>
      </c>
      <c r="L101">
        <v>-92049</v>
      </c>
      <c r="M101">
        <v>265404</v>
      </c>
      <c r="N101">
        <v>-1385</v>
      </c>
      <c r="P101">
        <f t="shared" si="4"/>
        <v>-14.38265625</v>
      </c>
      <c r="Q101">
        <f t="shared" si="4"/>
        <v>41.469374999999999</v>
      </c>
      <c r="R101">
        <f t="shared" si="4"/>
        <v>-0.21640624999999999</v>
      </c>
    </row>
    <row r="102" spans="1:18">
      <c r="A102">
        <v>0</v>
      </c>
      <c r="B102">
        <v>-20.399999999999999</v>
      </c>
      <c r="C102">
        <v>-28.4</v>
      </c>
      <c r="D102">
        <v>28.5</v>
      </c>
      <c r="F102">
        <v>0</v>
      </c>
      <c r="H102">
        <v>-28.4</v>
      </c>
      <c r="I102">
        <f t="shared" si="3"/>
        <v>17.099999999999998</v>
      </c>
      <c r="K102">
        <v>101</v>
      </c>
      <c r="L102">
        <v>-72880</v>
      </c>
      <c r="M102">
        <v>266793</v>
      </c>
      <c r="N102">
        <v>63</v>
      </c>
      <c r="P102">
        <f t="shared" si="4"/>
        <v>-11.387499999999999</v>
      </c>
      <c r="Q102">
        <f t="shared" si="4"/>
        <v>41.686406249999997</v>
      </c>
      <c r="R102">
        <f t="shared" si="4"/>
        <v>9.8437500000000001E-3</v>
      </c>
    </row>
    <row r="103" spans="1:18">
      <c r="A103">
        <v>0.7</v>
      </c>
      <c r="B103">
        <v>-23.6</v>
      </c>
      <c r="C103">
        <v>-28.8</v>
      </c>
      <c r="D103">
        <v>30.6</v>
      </c>
      <c r="F103">
        <v>0.7</v>
      </c>
      <c r="H103">
        <v>-28.8</v>
      </c>
      <c r="I103">
        <f t="shared" si="3"/>
        <v>18.36</v>
      </c>
      <c r="K103">
        <v>102</v>
      </c>
      <c r="L103">
        <v>-57702</v>
      </c>
      <c r="M103">
        <v>267332</v>
      </c>
      <c r="N103">
        <v>1797</v>
      </c>
      <c r="P103">
        <f t="shared" si="4"/>
        <v>-9.0159374999999997</v>
      </c>
      <c r="Q103">
        <f t="shared" si="4"/>
        <v>41.770625000000003</v>
      </c>
      <c r="R103">
        <f t="shared" si="4"/>
        <v>0.28078124999999998</v>
      </c>
    </row>
    <row r="104" spans="1:18">
      <c r="A104">
        <v>2.1</v>
      </c>
      <c r="B104">
        <v>-27.8</v>
      </c>
      <c r="C104">
        <v>-28.4</v>
      </c>
      <c r="D104">
        <v>32.4</v>
      </c>
      <c r="F104">
        <v>2.1</v>
      </c>
      <c r="H104">
        <v>-28.4</v>
      </c>
      <c r="I104">
        <f t="shared" si="3"/>
        <v>19.439999999999998</v>
      </c>
      <c r="K104">
        <v>103</v>
      </c>
      <c r="L104">
        <v>-42660</v>
      </c>
      <c r="M104">
        <v>267442</v>
      </c>
      <c r="N104">
        <v>3732</v>
      </c>
      <c r="P104">
        <f t="shared" si="4"/>
        <v>-6.6656250000000004</v>
      </c>
      <c r="Q104">
        <f t="shared" si="4"/>
        <v>41.787812500000001</v>
      </c>
      <c r="R104">
        <f t="shared" si="4"/>
        <v>0.583125</v>
      </c>
    </row>
    <row r="105" spans="1:18">
      <c r="A105">
        <v>3.1</v>
      </c>
      <c r="B105">
        <v>-31.7</v>
      </c>
      <c r="C105">
        <v>-28.1</v>
      </c>
      <c r="D105">
        <v>33.4</v>
      </c>
      <c r="F105">
        <v>3.1</v>
      </c>
      <c r="H105">
        <v>-28.1</v>
      </c>
      <c r="I105">
        <f t="shared" si="3"/>
        <v>20.04</v>
      </c>
      <c r="K105">
        <v>104</v>
      </c>
      <c r="L105">
        <v>-34943</v>
      </c>
      <c r="M105">
        <v>267165</v>
      </c>
      <c r="N105">
        <v>4377</v>
      </c>
      <c r="P105">
        <f t="shared" si="4"/>
        <v>-5.4598437500000001</v>
      </c>
      <c r="Q105">
        <f t="shared" si="4"/>
        <v>41.744531250000001</v>
      </c>
      <c r="R105">
        <f t="shared" si="4"/>
        <v>0.68390625000000005</v>
      </c>
    </row>
    <row r="106" spans="1:18">
      <c r="A106">
        <v>4.9000000000000004</v>
      </c>
      <c r="B106">
        <v>-36.9</v>
      </c>
      <c r="C106">
        <v>-27</v>
      </c>
      <c r="D106">
        <v>33.799999999999997</v>
      </c>
      <c r="F106">
        <v>4.9000000000000004</v>
      </c>
      <c r="H106">
        <v>-27</v>
      </c>
      <c r="I106">
        <f t="shared" si="3"/>
        <v>20.279999999999998</v>
      </c>
      <c r="K106">
        <v>105</v>
      </c>
      <c r="L106">
        <v>-27962</v>
      </c>
      <c r="M106">
        <v>266053</v>
      </c>
      <c r="N106">
        <v>4290</v>
      </c>
      <c r="P106">
        <f t="shared" si="4"/>
        <v>-4.3690625000000001</v>
      </c>
      <c r="Q106">
        <f t="shared" si="4"/>
        <v>41.570781250000003</v>
      </c>
      <c r="R106">
        <f t="shared" si="4"/>
        <v>0.67031249999999998</v>
      </c>
    </row>
    <row r="107" spans="1:18">
      <c r="A107">
        <v>7</v>
      </c>
      <c r="B107">
        <v>-42.9</v>
      </c>
      <c r="C107">
        <v>-25.6</v>
      </c>
      <c r="D107">
        <v>33.799999999999997</v>
      </c>
      <c r="F107">
        <v>7</v>
      </c>
      <c r="H107">
        <v>-25.6</v>
      </c>
      <c r="I107">
        <f t="shared" si="3"/>
        <v>20.279999999999998</v>
      </c>
      <c r="K107">
        <v>106</v>
      </c>
      <c r="L107">
        <v>-24786</v>
      </c>
      <c r="M107">
        <v>264645</v>
      </c>
      <c r="N107">
        <v>3508</v>
      </c>
      <c r="P107">
        <f t="shared" si="4"/>
        <v>-3.8728125000000002</v>
      </c>
      <c r="Q107">
        <f t="shared" si="4"/>
        <v>41.350781249999997</v>
      </c>
      <c r="R107">
        <f t="shared" si="4"/>
        <v>0.54812499999999997</v>
      </c>
    </row>
    <row r="108" spans="1:18">
      <c r="A108">
        <v>8.8000000000000007</v>
      </c>
      <c r="B108">
        <v>-48.5</v>
      </c>
      <c r="C108">
        <v>-24.2</v>
      </c>
      <c r="D108">
        <v>33.4</v>
      </c>
      <c r="F108">
        <v>8.8000000000000007</v>
      </c>
      <c r="H108">
        <v>-24.2</v>
      </c>
      <c r="I108">
        <f t="shared" si="3"/>
        <v>20.04</v>
      </c>
      <c r="K108">
        <v>107</v>
      </c>
      <c r="L108">
        <v>-22942</v>
      </c>
      <c r="M108">
        <v>261676</v>
      </c>
      <c r="N108">
        <v>1223</v>
      </c>
      <c r="P108">
        <f t="shared" si="4"/>
        <v>-3.5846874999999998</v>
      </c>
      <c r="Q108">
        <f t="shared" si="4"/>
        <v>40.886875000000003</v>
      </c>
      <c r="R108">
        <f t="shared" si="4"/>
        <v>0.19109375000000001</v>
      </c>
    </row>
    <row r="109" spans="1:18">
      <c r="A109">
        <v>10.9</v>
      </c>
      <c r="B109">
        <v>-53.8</v>
      </c>
      <c r="C109">
        <v>-23.2</v>
      </c>
      <c r="D109">
        <v>33.1</v>
      </c>
      <c r="F109">
        <v>10.9</v>
      </c>
      <c r="H109">
        <v>-23.2</v>
      </c>
      <c r="I109">
        <f t="shared" si="3"/>
        <v>19.86</v>
      </c>
      <c r="K109">
        <v>108</v>
      </c>
      <c r="L109">
        <v>-22991</v>
      </c>
      <c r="M109">
        <v>257065</v>
      </c>
      <c r="N109">
        <v>-2814</v>
      </c>
      <c r="P109">
        <f t="shared" si="4"/>
        <v>-3.5923437499999999</v>
      </c>
      <c r="Q109">
        <f t="shared" si="4"/>
        <v>40.166406250000001</v>
      </c>
      <c r="R109">
        <f t="shared" si="4"/>
        <v>-0.43968750000000001</v>
      </c>
    </row>
    <row r="110" spans="1:18">
      <c r="A110">
        <v>13</v>
      </c>
      <c r="B110">
        <v>-58.4</v>
      </c>
      <c r="C110">
        <v>-21.8</v>
      </c>
      <c r="D110">
        <v>32.4</v>
      </c>
      <c r="F110">
        <v>13</v>
      </c>
      <c r="H110">
        <v>-21.8</v>
      </c>
      <c r="I110">
        <f t="shared" si="3"/>
        <v>19.439999999999998</v>
      </c>
      <c r="K110">
        <v>109</v>
      </c>
      <c r="L110">
        <v>-24680</v>
      </c>
      <c r="M110">
        <v>251769</v>
      </c>
      <c r="N110">
        <v>-7868</v>
      </c>
      <c r="P110">
        <f t="shared" si="4"/>
        <v>-3.8562500000000002</v>
      </c>
      <c r="Q110">
        <f t="shared" si="4"/>
        <v>39.338906250000001</v>
      </c>
      <c r="R110">
        <f t="shared" si="4"/>
        <v>-1.2293750000000001</v>
      </c>
    </row>
    <row r="111" spans="1:18">
      <c r="A111">
        <v>15.1</v>
      </c>
      <c r="B111">
        <v>-61.9</v>
      </c>
      <c r="C111">
        <v>-20.3</v>
      </c>
      <c r="D111">
        <v>31.7</v>
      </c>
      <c r="F111">
        <v>15.1</v>
      </c>
      <c r="H111">
        <v>-20.3</v>
      </c>
      <c r="I111">
        <f t="shared" si="3"/>
        <v>19.02</v>
      </c>
      <c r="K111">
        <v>110</v>
      </c>
      <c r="L111">
        <v>-29059</v>
      </c>
      <c r="M111">
        <v>243046</v>
      </c>
      <c r="N111">
        <v>-16642</v>
      </c>
      <c r="P111">
        <f t="shared" si="4"/>
        <v>-4.5404687499999996</v>
      </c>
      <c r="Q111">
        <f t="shared" si="4"/>
        <v>37.975937500000001</v>
      </c>
      <c r="R111">
        <f t="shared" si="4"/>
        <v>-2.6003124999999998</v>
      </c>
    </row>
    <row r="112" spans="1:18">
      <c r="A112">
        <v>16.899999999999999</v>
      </c>
      <c r="B112">
        <v>-64.400000000000006</v>
      </c>
      <c r="C112">
        <v>-18.899999999999999</v>
      </c>
      <c r="D112">
        <v>31</v>
      </c>
      <c r="F112">
        <v>16.899999999999999</v>
      </c>
      <c r="H112">
        <v>-18.899999999999999</v>
      </c>
      <c r="I112">
        <f t="shared" si="3"/>
        <v>18.599999999999998</v>
      </c>
      <c r="K112">
        <v>111</v>
      </c>
      <c r="L112">
        <v>-34024</v>
      </c>
      <c r="M112">
        <v>234594</v>
      </c>
      <c r="N112">
        <v>-25419</v>
      </c>
      <c r="P112">
        <f t="shared" si="4"/>
        <v>-5.3162500000000001</v>
      </c>
      <c r="Q112">
        <f t="shared" si="4"/>
        <v>36.655312500000001</v>
      </c>
      <c r="R112">
        <f t="shared" si="4"/>
        <v>-3.97171875</v>
      </c>
    </row>
    <row r="113" spans="1:18">
      <c r="A113">
        <v>18.600000000000001</v>
      </c>
      <c r="B113">
        <v>-65.400000000000006</v>
      </c>
      <c r="C113">
        <v>-17.2</v>
      </c>
      <c r="D113">
        <v>30.3</v>
      </c>
      <c r="F113">
        <v>18.600000000000001</v>
      </c>
      <c r="H113">
        <v>-17.2</v>
      </c>
      <c r="I113">
        <f t="shared" si="3"/>
        <v>18.18</v>
      </c>
      <c r="K113">
        <v>112</v>
      </c>
      <c r="L113">
        <v>-42308</v>
      </c>
      <c r="M113">
        <v>221557</v>
      </c>
      <c r="N113">
        <v>-39051</v>
      </c>
      <c r="P113">
        <f t="shared" si="4"/>
        <v>-6.6106249999999998</v>
      </c>
      <c r="Q113">
        <f t="shared" si="4"/>
        <v>34.618281250000003</v>
      </c>
      <c r="R113">
        <f t="shared" si="4"/>
        <v>-6.1017187499999999</v>
      </c>
    </row>
    <row r="114" spans="1:18">
      <c r="A114">
        <v>20.399999999999999</v>
      </c>
      <c r="B114">
        <v>-65.099999999999994</v>
      </c>
      <c r="C114">
        <v>-15.8</v>
      </c>
      <c r="D114">
        <v>29.6</v>
      </c>
      <c r="F114">
        <v>20.399999999999999</v>
      </c>
      <c r="H114">
        <v>-15.8</v>
      </c>
      <c r="I114">
        <f t="shared" si="3"/>
        <v>17.760000000000002</v>
      </c>
      <c r="K114">
        <v>113</v>
      </c>
      <c r="L114">
        <v>-47495</v>
      </c>
      <c r="M114">
        <v>213370</v>
      </c>
      <c r="N114">
        <v>-47871</v>
      </c>
      <c r="P114">
        <f t="shared" si="4"/>
        <v>-7.4210937499999998</v>
      </c>
      <c r="Q114">
        <f t="shared" si="4"/>
        <v>33.339062499999997</v>
      </c>
      <c r="R114">
        <f t="shared" si="4"/>
        <v>-7.4798437499999997</v>
      </c>
    </row>
    <row r="115" spans="1:18">
      <c r="A115">
        <v>21.8</v>
      </c>
      <c r="B115">
        <v>-64</v>
      </c>
      <c r="C115">
        <v>-14.4</v>
      </c>
      <c r="D115">
        <v>28.5</v>
      </c>
      <c r="F115">
        <v>21.8</v>
      </c>
      <c r="H115">
        <v>-14.4</v>
      </c>
      <c r="I115">
        <f t="shared" si="3"/>
        <v>17.099999999999998</v>
      </c>
      <c r="K115">
        <v>114</v>
      </c>
      <c r="L115">
        <v>-55330</v>
      </c>
      <c r="M115">
        <v>201084</v>
      </c>
      <c r="N115">
        <v>-60973</v>
      </c>
      <c r="P115">
        <f t="shared" si="4"/>
        <v>-8.6453124999999993</v>
      </c>
      <c r="Q115">
        <f t="shared" si="4"/>
        <v>31.419374999999999</v>
      </c>
      <c r="R115">
        <f t="shared" si="4"/>
        <v>-9.5270312500000003</v>
      </c>
    </row>
    <row r="116" spans="1:18">
      <c r="A116">
        <v>23.5</v>
      </c>
      <c r="B116">
        <v>-61.5</v>
      </c>
      <c r="C116">
        <v>-13</v>
      </c>
      <c r="D116">
        <v>27.5</v>
      </c>
      <c r="F116">
        <v>23.5</v>
      </c>
      <c r="H116">
        <v>-13</v>
      </c>
      <c r="I116">
        <f t="shared" si="3"/>
        <v>16.5</v>
      </c>
      <c r="K116">
        <v>115</v>
      </c>
      <c r="L116">
        <v>-61945</v>
      </c>
      <c r="M116">
        <v>190446</v>
      </c>
      <c r="N116">
        <v>-72666</v>
      </c>
      <c r="P116">
        <f t="shared" si="4"/>
        <v>-9.6789062500000007</v>
      </c>
      <c r="Q116">
        <f t="shared" si="4"/>
        <v>29.757187500000001</v>
      </c>
      <c r="R116">
        <f t="shared" si="4"/>
        <v>-11.3540625</v>
      </c>
    </row>
    <row r="117" spans="1:18">
      <c r="A117">
        <v>24.9</v>
      </c>
      <c r="B117">
        <v>-58</v>
      </c>
      <c r="C117">
        <v>-11.6</v>
      </c>
      <c r="D117">
        <v>26.1</v>
      </c>
      <c r="F117">
        <v>24.9</v>
      </c>
      <c r="H117">
        <v>-11.6</v>
      </c>
      <c r="I117">
        <f t="shared" si="3"/>
        <v>15.66</v>
      </c>
      <c r="K117">
        <v>116</v>
      </c>
      <c r="L117">
        <v>-69378</v>
      </c>
      <c r="M117">
        <v>178563</v>
      </c>
      <c r="N117">
        <v>-86014</v>
      </c>
      <c r="P117">
        <f t="shared" si="4"/>
        <v>-10.8403125</v>
      </c>
      <c r="Q117">
        <f t="shared" si="4"/>
        <v>27.900468750000002</v>
      </c>
      <c r="R117">
        <f t="shared" si="4"/>
        <v>-13.4396875</v>
      </c>
    </row>
    <row r="118" spans="1:18">
      <c r="A118">
        <v>26.3</v>
      </c>
      <c r="B118">
        <v>-54.2</v>
      </c>
      <c r="C118">
        <v>-10.1</v>
      </c>
      <c r="D118">
        <v>25</v>
      </c>
      <c r="F118">
        <v>26.3</v>
      </c>
      <c r="H118">
        <v>-10.1</v>
      </c>
      <c r="I118">
        <f t="shared" si="3"/>
        <v>15</v>
      </c>
      <c r="K118">
        <v>117</v>
      </c>
      <c r="L118">
        <v>-75293</v>
      </c>
      <c r="M118">
        <v>170480</v>
      </c>
      <c r="N118">
        <v>-95223</v>
      </c>
      <c r="P118">
        <f t="shared" si="4"/>
        <v>-11.764531249999999</v>
      </c>
      <c r="Q118">
        <f t="shared" si="4"/>
        <v>26.637499999999999</v>
      </c>
      <c r="R118">
        <f t="shared" si="4"/>
        <v>-14.87859375</v>
      </c>
    </row>
    <row r="119" spans="1:18">
      <c r="A119">
        <v>27.8</v>
      </c>
      <c r="B119">
        <v>-48.5</v>
      </c>
      <c r="C119">
        <v>-9.8000000000000007</v>
      </c>
      <c r="D119">
        <v>23.9</v>
      </c>
      <c r="F119">
        <v>27.8</v>
      </c>
      <c r="H119">
        <v>-9.8000000000000007</v>
      </c>
      <c r="I119">
        <f t="shared" si="3"/>
        <v>14.339999999999998</v>
      </c>
      <c r="K119">
        <v>118</v>
      </c>
      <c r="L119">
        <v>-84412</v>
      </c>
      <c r="M119">
        <v>158947</v>
      </c>
      <c r="N119">
        <v>-106485</v>
      </c>
      <c r="P119">
        <f t="shared" si="4"/>
        <v>-13.189375</v>
      </c>
      <c r="Q119">
        <f t="shared" si="4"/>
        <v>24.83546875</v>
      </c>
      <c r="R119">
        <f t="shared" si="4"/>
        <v>-16.638281249999999</v>
      </c>
    </row>
    <row r="120" spans="1:18">
      <c r="A120">
        <v>28.5</v>
      </c>
      <c r="B120">
        <v>-43.6</v>
      </c>
      <c r="C120">
        <v>-8.6999999999999993</v>
      </c>
      <c r="D120">
        <v>22.5</v>
      </c>
      <c r="F120">
        <v>28.5</v>
      </c>
      <c r="H120">
        <v>-8.6999999999999993</v>
      </c>
      <c r="I120">
        <f t="shared" si="3"/>
        <v>13.5</v>
      </c>
      <c r="K120">
        <v>119</v>
      </c>
      <c r="L120">
        <v>-92707</v>
      </c>
      <c r="M120">
        <v>149899</v>
      </c>
      <c r="N120">
        <v>-114609</v>
      </c>
      <c r="P120">
        <f t="shared" si="4"/>
        <v>-14.485468750000001</v>
      </c>
      <c r="Q120">
        <f t="shared" si="4"/>
        <v>23.42171875</v>
      </c>
      <c r="R120">
        <f t="shared" si="4"/>
        <v>-17.907656249999999</v>
      </c>
    </row>
    <row r="121" spans="1:18">
      <c r="A121">
        <v>29.2</v>
      </c>
      <c r="B121">
        <v>-36.9</v>
      </c>
      <c r="C121">
        <v>-7.3</v>
      </c>
      <c r="D121">
        <v>21.1</v>
      </c>
      <c r="F121">
        <v>29.2</v>
      </c>
      <c r="H121">
        <v>-7.3</v>
      </c>
      <c r="I121">
        <f t="shared" si="3"/>
        <v>12.66</v>
      </c>
      <c r="K121">
        <v>120</v>
      </c>
      <c r="L121">
        <v>-101852</v>
      </c>
      <c r="M121">
        <v>139190</v>
      </c>
      <c r="N121">
        <v>-124431</v>
      </c>
      <c r="P121">
        <f t="shared" si="4"/>
        <v>-15.914375</v>
      </c>
      <c r="Q121">
        <f t="shared" si="4"/>
        <v>21.748437500000001</v>
      </c>
      <c r="R121">
        <f t="shared" si="4"/>
        <v>-19.442343749999999</v>
      </c>
    </row>
    <row r="122" spans="1:18">
      <c r="A122">
        <v>29.5</v>
      </c>
      <c r="B122">
        <v>-31</v>
      </c>
      <c r="C122">
        <v>-6.3</v>
      </c>
      <c r="D122">
        <v>20.399999999999999</v>
      </c>
      <c r="F122">
        <v>29.5</v>
      </c>
      <c r="H122">
        <v>-6.3</v>
      </c>
      <c r="I122">
        <f t="shared" si="3"/>
        <v>12.239999999999998</v>
      </c>
      <c r="K122">
        <v>121</v>
      </c>
      <c r="L122">
        <v>-107040</v>
      </c>
      <c r="M122">
        <v>131490</v>
      </c>
      <c r="N122">
        <v>-131650</v>
      </c>
      <c r="P122">
        <f t="shared" si="4"/>
        <v>-16.725000000000001</v>
      </c>
      <c r="Q122">
        <f t="shared" si="4"/>
        <v>20.545312500000001</v>
      </c>
      <c r="R122">
        <f t="shared" si="4"/>
        <v>-20.5703125</v>
      </c>
    </row>
    <row r="123" spans="1:18">
      <c r="A123">
        <v>29.5</v>
      </c>
      <c r="B123">
        <v>-25.3</v>
      </c>
      <c r="C123">
        <v>-4.9000000000000004</v>
      </c>
      <c r="D123">
        <v>19.399999999999999</v>
      </c>
      <c r="F123">
        <v>29.5</v>
      </c>
      <c r="H123">
        <v>-4.9000000000000004</v>
      </c>
      <c r="I123">
        <f t="shared" si="3"/>
        <v>11.639999999999999</v>
      </c>
      <c r="K123">
        <v>122</v>
      </c>
      <c r="L123">
        <v>-111042</v>
      </c>
      <c r="M123">
        <v>123172</v>
      </c>
      <c r="N123">
        <v>-139476</v>
      </c>
      <c r="P123">
        <f t="shared" si="4"/>
        <v>-17.350312500000001</v>
      </c>
      <c r="Q123">
        <f t="shared" si="4"/>
        <v>19.245625</v>
      </c>
      <c r="R123">
        <f t="shared" si="4"/>
        <v>-21.793125</v>
      </c>
    </row>
    <row r="124" spans="1:18">
      <c r="A124">
        <v>29.2</v>
      </c>
      <c r="B124">
        <v>-20.8</v>
      </c>
      <c r="C124">
        <v>-4.2</v>
      </c>
      <c r="D124">
        <v>19</v>
      </c>
      <c r="F124">
        <v>29.2</v>
      </c>
      <c r="H124">
        <v>-4.2</v>
      </c>
      <c r="I124">
        <f t="shared" si="3"/>
        <v>11.4</v>
      </c>
      <c r="K124">
        <v>123</v>
      </c>
      <c r="L124">
        <v>-112711</v>
      </c>
      <c r="M124">
        <v>116495</v>
      </c>
      <c r="N124">
        <v>-145488</v>
      </c>
      <c r="P124">
        <f t="shared" si="4"/>
        <v>-17.611093749999998</v>
      </c>
      <c r="Q124">
        <f t="shared" si="4"/>
        <v>18.202343750000001</v>
      </c>
      <c r="R124">
        <f t="shared" si="4"/>
        <v>-22.732500000000002</v>
      </c>
    </row>
    <row r="125" spans="1:18">
      <c r="A125">
        <v>28.8</v>
      </c>
      <c r="B125">
        <v>-16.5</v>
      </c>
      <c r="C125">
        <v>-3.1</v>
      </c>
      <c r="D125">
        <v>23.2</v>
      </c>
      <c r="F125">
        <v>28.8</v>
      </c>
      <c r="H125">
        <v>-3.1</v>
      </c>
      <c r="I125">
        <f t="shared" si="3"/>
        <v>13.92</v>
      </c>
      <c r="K125">
        <v>124</v>
      </c>
      <c r="L125">
        <v>-113314</v>
      </c>
      <c r="M125">
        <v>108396</v>
      </c>
      <c r="N125">
        <v>-154166</v>
      </c>
      <c r="P125">
        <f t="shared" si="4"/>
        <v>-17.705312500000002</v>
      </c>
      <c r="Q125">
        <f t="shared" si="4"/>
        <v>16.936875000000001</v>
      </c>
      <c r="R125">
        <f t="shared" si="4"/>
        <v>-24.088437500000001</v>
      </c>
    </row>
    <row r="126" spans="1:18">
      <c r="A126">
        <v>28.1</v>
      </c>
      <c r="B126">
        <v>-13</v>
      </c>
      <c r="C126">
        <v>-2.4</v>
      </c>
      <c r="D126">
        <v>23.9</v>
      </c>
      <c r="F126">
        <v>28.1</v>
      </c>
      <c r="H126">
        <v>-2.4</v>
      </c>
      <c r="I126">
        <f t="shared" si="3"/>
        <v>14.339999999999998</v>
      </c>
      <c r="K126">
        <v>125</v>
      </c>
      <c r="L126">
        <v>-112747</v>
      </c>
      <c r="M126">
        <v>102130</v>
      </c>
      <c r="N126">
        <v>-162813</v>
      </c>
      <c r="P126">
        <f t="shared" si="4"/>
        <v>-17.61671875</v>
      </c>
      <c r="Q126">
        <f t="shared" si="4"/>
        <v>15.957812499999999</v>
      </c>
      <c r="R126">
        <f t="shared" si="4"/>
        <v>-25.439531250000002</v>
      </c>
    </row>
    <row r="127" spans="1:18">
      <c r="A127">
        <v>27.4</v>
      </c>
      <c r="B127">
        <v>-11.3</v>
      </c>
      <c r="C127">
        <v>-1.7</v>
      </c>
      <c r="D127">
        <v>24.6</v>
      </c>
      <c r="F127">
        <v>27.4</v>
      </c>
      <c r="H127">
        <v>-1.7</v>
      </c>
      <c r="I127">
        <f t="shared" si="3"/>
        <v>14.76</v>
      </c>
      <c r="K127">
        <v>126</v>
      </c>
      <c r="L127">
        <v>-111743</v>
      </c>
      <c r="M127">
        <v>95491</v>
      </c>
      <c r="N127">
        <v>-174868</v>
      </c>
      <c r="P127">
        <f t="shared" si="4"/>
        <v>-17.459843750000001</v>
      </c>
      <c r="Q127">
        <f t="shared" si="4"/>
        <v>14.92046875</v>
      </c>
      <c r="R127">
        <f t="shared" si="4"/>
        <v>-27.323125000000001</v>
      </c>
    </row>
    <row r="128" spans="1:18">
      <c r="A128">
        <v>26.3</v>
      </c>
      <c r="B128">
        <v>-10.6</v>
      </c>
      <c r="C128">
        <v>-1.4</v>
      </c>
      <c r="D128">
        <v>26.1</v>
      </c>
      <c r="F128">
        <v>26.3</v>
      </c>
      <c r="H128">
        <v>-1.4</v>
      </c>
      <c r="I128">
        <f t="shared" si="3"/>
        <v>15.66</v>
      </c>
      <c r="K128">
        <v>127</v>
      </c>
      <c r="L128">
        <v>-110790</v>
      </c>
      <c r="M128">
        <v>90066</v>
      </c>
      <c r="N128">
        <v>-187917</v>
      </c>
      <c r="P128">
        <f t="shared" si="4"/>
        <v>-17.310937500000001</v>
      </c>
      <c r="Q128">
        <f t="shared" si="4"/>
        <v>14.0728125</v>
      </c>
      <c r="R128">
        <f t="shared" si="4"/>
        <v>-29.362031250000001</v>
      </c>
    </row>
    <row r="129" spans="1:18">
      <c r="A129">
        <v>25.3</v>
      </c>
      <c r="B129">
        <v>-11.3</v>
      </c>
      <c r="C129">
        <v>-1</v>
      </c>
      <c r="D129">
        <v>28.9</v>
      </c>
      <c r="F129">
        <v>25.3</v>
      </c>
      <c r="H129">
        <v>-1</v>
      </c>
      <c r="I129">
        <f t="shared" si="3"/>
        <v>17.34</v>
      </c>
      <c r="K129">
        <v>128</v>
      </c>
      <c r="L129">
        <v>-109340</v>
      </c>
      <c r="M129">
        <v>84406</v>
      </c>
      <c r="N129">
        <v>-201931</v>
      </c>
      <c r="P129">
        <f t="shared" si="4"/>
        <v>-17.084375000000001</v>
      </c>
      <c r="Q129">
        <f t="shared" si="4"/>
        <v>13.188437499999999</v>
      </c>
      <c r="R129">
        <f t="shared" si="4"/>
        <v>-31.551718749999999</v>
      </c>
    </row>
    <row r="130" spans="1:18">
      <c r="A130">
        <v>24.6</v>
      </c>
      <c r="B130">
        <v>-13</v>
      </c>
      <c r="C130">
        <v>-1</v>
      </c>
      <c r="D130">
        <v>31.3</v>
      </c>
      <c r="F130">
        <v>24.6</v>
      </c>
      <c r="H130">
        <v>-1</v>
      </c>
      <c r="I130">
        <f t="shared" si="3"/>
        <v>18.78</v>
      </c>
      <c r="K130">
        <v>129</v>
      </c>
      <c r="L130">
        <v>-108703</v>
      </c>
      <c r="M130">
        <v>80121</v>
      </c>
      <c r="N130">
        <v>-210652</v>
      </c>
      <c r="P130">
        <f t="shared" si="4"/>
        <v>-16.98484375</v>
      </c>
      <c r="Q130">
        <f t="shared" si="4"/>
        <v>12.518906250000001</v>
      </c>
      <c r="R130">
        <f t="shared" si="4"/>
        <v>-32.914375</v>
      </c>
    </row>
    <row r="131" spans="1:18">
      <c r="A131">
        <v>24.2</v>
      </c>
      <c r="B131">
        <v>-15.8</v>
      </c>
      <c r="C131">
        <v>-1.7</v>
      </c>
      <c r="D131">
        <v>30.3</v>
      </c>
      <c r="F131">
        <v>24.2</v>
      </c>
      <c r="H131">
        <v>-1.7</v>
      </c>
      <c r="I131">
        <f t="shared" ref="I131:I194" si="5">D131*0.6</f>
        <v>18.18</v>
      </c>
      <c r="K131">
        <v>130</v>
      </c>
      <c r="L131">
        <v>-109393</v>
      </c>
      <c r="M131">
        <v>75316</v>
      </c>
      <c r="N131">
        <v>-218299</v>
      </c>
      <c r="P131">
        <f t="shared" ref="P131:R194" si="6">L131/6400</f>
        <v>-17.092656250000001</v>
      </c>
      <c r="Q131">
        <f t="shared" si="6"/>
        <v>11.768125</v>
      </c>
      <c r="R131">
        <f t="shared" si="6"/>
        <v>-34.109218749999997</v>
      </c>
    </row>
    <row r="132" spans="1:18">
      <c r="A132">
        <v>24.2</v>
      </c>
      <c r="B132">
        <v>-19</v>
      </c>
      <c r="C132">
        <v>-2.8</v>
      </c>
      <c r="D132">
        <v>34.799999999999997</v>
      </c>
      <c r="F132">
        <v>24.2</v>
      </c>
      <c r="H132">
        <v>-2.8</v>
      </c>
      <c r="I132">
        <f t="shared" si="5"/>
        <v>20.88</v>
      </c>
      <c r="K132">
        <v>131</v>
      </c>
      <c r="L132">
        <v>-110721</v>
      </c>
      <c r="M132">
        <v>70801</v>
      </c>
      <c r="N132">
        <v>-222880</v>
      </c>
      <c r="P132">
        <f t="shared" si="6"/>
        <v>-17.300156250000001</v>
      </c>
      <c r="Q132">
        <f t="shared" si="6"/>
        <v>11.06265625</v>
      </c>
      <c r="R132">
        <f t="shared" si="6"/>
        <v>-34.825000000000003</v>
      </c>
    </row>
    <row r="133" spans="1:18">
      <c r="A133">
        <v>24.2</v>
      </c>
      <c r="B133">
        <v>-22.2</v>
      </c>
      <c r="C133">
        <v>-4.5</v>
      </c>
      <c r="D133">
        <v>40.5</v>
      </c>
      <c r="F133">
        <v>24.2</v>
      </c>
      <c r="H133">
        <v>-4.5</v>
      </c>
      <c r="I133">
        <f t="shared" si="5"/>
        <v>24.3</v>
      </c>
      <c r="K133">
        <v>132</v>
      </c>
      <c r="L133">
        <v>-114370</v>
      </c>
      <c r="M133">
        <v>64304</v>
      </c>
      <c r="N133">
        <v>-226612</v>
      </c>
      <c r="P133">
        <f t="shared" si="6"/>
        <v>-17.870312500000001</v>
      </c>
      <c r="Q133">
        <f t="shared" si="6"/>
        <v>10.047499999999999</v>
      </c>
      <c r="R133">
        <f t="shared" si="6"/>
        <v>-35.408124999999998</v>
      </c>
    </row>
    <row r="134" spans="1:18">
      <c r="A134">
        <v>24.2</v>
      </c>
      <c r="B134">
        <v>-22.9</v>
      </c>
      <c r="C134">
        <v>-6.6</v>
      </c>
      <c r="D134">
        <v>47.1</v>
      </c>
      <c r="F134">
        <v>24.2</v>
      </c>
      <c r="H134">
        <v>-6.6</v>
      </c>
      <c r="I134">
        <f t="shared" si="5"/>
        <v>28.26</v>
      </c>
      <c r="K134">
        <v>133</v>
      </c>
      <c r="L134">
        <v>-119878</v>
      </c>
      <c r="M134">
        <v>57510</v>
      </c>
      <c r="N134">
        <v>-228731</v>
      </c>
      <c r="P134">
        <f t="shared" si="6"/>
        <v>-18.7309375</v>
      </c>
      <c r="Q134">
        <f t="shared" si="6"/>
        <v>8.9859375000000004</v>
      </c>
      <c r="R134">
        <f t="shared" si="6"/>
        <v>-35.739218749999999</v>
      </c>
    </row>
    <row r="135" spans="1:18">
      <c r="A135">
        <v>23.9</v>
      </c>
      <c r="B135">
        <v>-25</v>
      </c>
      <c r="C135">
        <v>-9.4</v>
      </c>
      <c r="D135">
        <v>53.1</v>
      </c>
      <c r="F135">
        <v>23.9</v>
      </c>
      <c r="H135">
        <v>-9.4</v>
      </c>
      <c r="I135">
        <f t="shared" si="5"/>
        <v>31.86</v>
      </c>
      <c r="K135">
        <v>134</v>
      </c>
      <c r="L135">
        <v>-132198</v>
      </c>
      <c r="M135">
        <v>45350</v>
      </c>
      <c r="N135">
        <v>-230454</v>
      </c>
      <c r="P135">
        <f t="shared" si="6"/>
        <v>-20.6559375</v>
      </c>
      <c r="Q135">
        <f t="shared" si="6"/>
        <v>7.0859375</v>
      </c>
      <c r="R135">
        <f t="shared" si="6"/>
        <v>-36.008437499999999</v>
      </c>
    </row>
    <row r="136" spans="1:18">
      <c r="A136">
        <v>23.5</v>
      </c>
      <c r="B136">
        <v>-26.4</v>
      </c>
      <c r="C136">
        <v>-12.6</v>
      </c>
      <c r="D136">
        <v>59.8</v>
      </c>
      <c r="F136">
        <v>23.5</v>
      </c>
      <c r="H136">
        <v>-12.6</v>
      </c>
      <c r="I136">
        <f t="shared" si="5"/>
        <v>35.879999999999995</v>
      </c>
      <c r="K136">
        <v>135</v>
      </c>
      <c r="L136">
        <v>-143294</v>
      </c>
      <c r="M136">
        <v>37610</v>
      </c>
      <c r="N136">
        <v>-230921</v>
      </c>
      <c r="P136">
        <f t="shared" si="6"/>
        <v>-22.389687500000001</v>
      </c>
      <c r="Q136">
        <f t="shared" si="6"/>
        <v>5.8765625000000004</v>
      </c>
      <c r="R136">
        <f t="shared" si="6"/>
        <v>-36.081406250000001</v>
      </c>
    </row>
    <row r="137" spans="1:18">
      <c r="A137">
        <v>22.5</v>
      </c>
      <c r="B137">
        <v>-26.7</v>
      </c>
      <c r="C137">
        <v>-15.4</v>
      </c>
      <c r="D137">
        <v>66.099999999999994</v>
      </c>
      <c r="F137">
        <v>22.5</v>
      </c>
      <c r="H137">
        <v>-15.4</v>
      </c>
      <c r="I137">
        <f t="shared" si="5"/>
        <v>39.659999999999997</v>
      </c>
      <c r="K137">
        <v>136</v>
      </c>
      <c r="L137">
        <v>-158053</v>
      </c>
      <c r="M137">
        <v>32460</v>
      </c>
      <c r="N137">
        <v>-230826</v>
      </c>
      <c r="P137">
        <f t="shared" si="6"/>
        <v>-24.69578125</v>
      </c>
      <c r="Q137">
        <f t="shared" si="6"/>
        <v>5.0718750000000004</v>
      </c>
      <c r="R137">
        <f t="shared" si="6"/>
        <v>-36.066562500000003</v>
      </c>
    </row>
    <row r="138" spans="1:18">
      <c r="A138">
        <v>21.1</v>
      </c>
      <c r="B138">
        <v>-26.4</v>
      </c>
      <c r="C138">
        <v>-17.899999999999999</v>
      </c>
      <c r="D138">
        <v>71.099999999999994</v>
      </c>
      <c r="F138">
        <v>21.1</v>
      </c>
      <c r="H138">
        <v>-17.899999999999999</v>
      </c>
      <c r="I138">
        <f t="shared" si="5"/>
        <v>42.66</v>
      </c>
      <c r="K138">
        <v>137</v>
      </c>
      <c r="L138">
        <v>-176652</v>
      </c>
      <c r="M138">
        <v>30227</v>
      </c>
      <c r="N138">
        <v>-229761</v>
      </c>
      <c r="P138">
        <f t="shared" si="6"/>
        <v>-27.601875</v>
      </c>
      <c r="Q138">
        <f t="shared" si="6"/>
        <v>4.7229687499999997</v>
      </c>
      <c r="R138">
        <f t="shared" si="6"/>
        <v>-35.900156250000002</v>
      </c>
    </row>
    <row r="139" spans="1:18">
      <c r="A139">
        <v>19.3</v>
      </c>
      <c r="B139">
        <v>-25.7</v>
      </c>
      <c r="C139">
        <v>-20.3</v>
      </c>
      <c r="D139">
        <v>73.900000000000006</v>
      </c>
      <c r="F139">
        <v>19.3</v>
      </c>
      <c r="H139">
        <v>-20.3</v>
      </c>
      <c r="I139">
        <f t="shared" si="5"/>
        <v>44.34</v>
      </c>
      <c r="K139">
        <v>138</v>
      </c>
      <c r="L139">
        <v>-198172</v>
      </c>
      <c r="M139">
        <v>30428</v>
      </c>
      <c r="N139">
        <v>-227583</v>
      </c>
      <c r="P139">
        <f t="shared" si="6"/>
        <v>-30.964375</v>
      </c>
      <c r="Q139">
        <f t="shared" si="6"/>
        <v>4.7543749999999996</v>
      </c>
      <c r="R139">
        <f t="shared" si="6"/>
        <v>-35.559843749999999</v>
      </c>
    </row>
    <row r="140" spans="1:18">
      <c r="A140">
        <v>17.899999999999999</v>
      </c>
      <c r="B140">
        <v>-27.1</v>
      </c>
      <c r="C140">
        <v>-22.5</v>
      </c>
      <c r="D140">
        <v>76.3</v>
      </c>
      <c r="F140">
        <v>17.899999999999999</v>
      </c>
      <c r="H140">
        <v>-22.5</v>
      </c>
      <c r="I140">
        <f t="shared" si="5"/>
        <v>45.779999999999994</v>
      </c>
      <c r="K140">
        <v>139</v>
      </c>
      <c r="L140">
        <v>-225209</v>
      </c>
      <c r="M140">
        <v>33832</v>
      </c>
      <c r="N140">
        <v>-222817</v>
      </c>
      <c r="P140">
        <f t="shared" si="6"/>
        <v>-35.188906250000002</v>
      </c>
      <c r="Q140">
        <f t="shared" si="6"/>
        <v>5.2862499999999999</v>
      </c>
      <c r="R140">
        <f t="shared" si="6"/>
        <v>-34.815156250000001</v>
      </c>
    </row>
    <row r="141" spans="1:18">
      <c r="A141">
        <v>16.2</v>
      </c>
      <c r="B141">
        <v>-26</v>
      </c>
      <c r="C141">
        <v>-24.6</v>
      </c>
      <c r="D141">
        <v>76.7</v>
      </c>
      <c r="F141">
        <v>16.2</v>
      </c>
      <c r="H141">
        <v>-24.6</v>
      </c>
      <c r="I141">
        <f t="shared" si="5"/>
        <v>46.02</v>
      </c>
      <c r="K141">
        <v>140</v>
      </c>
      <c r="L141">
        <v>-244376</v>
      </c>
      <c r="M141">
        <v>38186</v>
      </c>
      <c r="N141">
        <v>-217977</v>
      </c>
      <c r="P141">
        <f t="shared" si="6"/>
        <v>-38.183750000000003</v>
      </c>
      <c r="Q141">
        <f t="shared" si="6"/>
        <v>5.9665625000000002</v>
      </c>
      <c r="R141">
        <f t="shared" si="6"/>
        <v>-34.05890625</v>
      </c>
    </row>
    <row r="142" spans="1:18">
      <c r="A142">
        <v>14.4</v>
      </c>
      <c r="B142">
        <v>-24.6</v>
      </c>
      <c r="C142">
        <v>-26</v>
      </c>
      <c r="D142">
        <v>76</v>
      </c>
      <c r="F142">
        <v>14.4</v>
      </c>
      <c r="H142">
        <v>-26</v>
      </c>
      <c r="I142">
        <f t="shared" si="5"/>
        <v>45.6</v>
      </c>
      <c r="K142">
        <v>141</v>
      </c>
      <c r="L142">
        <v>-267261</v>
      </c>
      <c r="M142">
        <v>45728</v>
      </c>
      <c r="N142">
        <v>-210490</v>
      </c>
      <c r="P142">
        <f t="shared" si="6"/>
        <v>-41.759531250000002</v>
      </c>
      <c r="Q142">
        <f t="shared" si="6"/>
        <v>7.1449999999999996</v>
      </c>
      <c r="R142">
        <f t="shared" si="6"/>
        <v>-32.889062500000001</v>
      </c>
    </row>
    <row r="143" spans="1:18">
      <c r="A143">
        <v>13</v>
      </c>
      <c r="B143">
        <v>-23.6</v>
      </c>
      <c r="C143">
        <v>-27.4</v>
      </c>
      <c r="D143">
        <v>73.900000000000006</v>
      </c>
      <c r="F143">
        <v>13</v>
      </c>
      <c r="H143">
        <v>-27.4</v>
      </c>
      <c r="I143">
        <f t="shared" si="5"/>
        <v>44.34</v>
      </c>
      <c r="K143">
        <v>142</v>
      </c>
      <c r="L143">
        <v>-286524</v>
      </c>
      <c r="M143">
        <v>52538</v>
      </c>
      <c r="N143">
        <v>-203687</v>
      </c>
      <c r="P143">
        <f t="shared" si="6"/>
        <v>-44.769374999999997</v>
      </c>
      <c r="Q143">
        <f t="shared" si="6"/>
        <v>8.2090624999999999</v>
      </c>
      <c r="R143">
        <f t="shared" si="6"/>
        <v>-31.826093749999998</v>
      </c>
    </row>
    <row r="144" spans="1:18">
      <c r="A144">
        <v>11.2</v>
      </c>
      <c r="B144">
        <v>-22.2</v>
      </c>
      <c r="C144">
        <v>-28.8</v>
      </c>
      <c r="D144">
        <v>70.7</v>
      </c>
      <c r="F144">
        <v>11.2</v>
      </c>
      <c r="H144">
        <v>-28.8</v>
      </c>
      <c r="I144">
        <f t="shared" si="5"/>
        <v>42.42</v>
      </c>
      <c r="K144">
        <v>143</v>
      </c>
      <c r="L144">
        <v>-312255</v>
      </c>
      <c r="M144">
        <v>60849</v>
      </c>
      <c r="N144">
        <v>-195269</v>
      </c>
      <c r="P144">
        <f t="shared" si="6"/>
        <v>-48.789843750000003</v>
      </c>
      <c r="Q144">
        <f t="shared" si="6"/>
        <v>9.5076562500000001</v>
      </c>
      <c r="R144">
        <f t="shared" si="6"/>
        <v>-30.510781250000001</v>
      </c>
    </row>
    <row r="145" spans="1:18">
      <c r="A145">
        <v>9.5</v>
      </c>
      <c r="B145">
        <v>-21.1</v>
      </c>
      <c r="C145">
        <v>-29.8</v>
      </c>
      <c r="D145">
        <v>66.099999999999994</v>
      </c>
      <c r="F145">
        <v>9.5</v>
      </c>
      <c r="H145">
        <v>-29.8</v>
      </c>
      <c r="I145">
        <f t="shared" si="5"/>
        <v>39.659999999999997</v>
      </c>
      <c r="K145">
        <v>144</v>
      </c>
      <c r="L145">
        <v>-331950</v>
      </c>
      <c r="M145">
        <v>68398</v>
      </c>
      <c r="N145">
        <v>-187487</v>
      </c>
      <c r="P145">
        <f t="shared" si="6"/>
        <v>-51.8671875</v>
      </c>
      <c r="Q145">
        <f t="shared" si="6"/>
        <v>10.6871875</v>
      </c>
      <c r="R145">
        <f t="shared" si="6"/>
        <v>-29.294843749999998</v>
      </c>
    </row>
    <row r="146" spans="1:18">
      <c r="A146">
        <v>8.1</v>
      </c>
      <c r="B146">
        <v>-20.100000000000001</v>
      </c>
      <c r="C146">
        <v>-30.9</v>
      </c>
      <c r="D146">
        <v>59.5</v>
      </c>
      <c r="F146">
        <v>8.1</v>
      </c>
      <c r="H146">
        <v>-30.9</v>
      </c>
      <c r="I146">
        <f t="shared" si="5"/>
        <v>35.699999999999996</v>
      </c>
      <c r="K146">
        <v>145</v>
      </c>
      <c r="L146">
        <v>-348692</v>
      </c>
      <c r="M146">
        <v>78117</v>
      </c>
      <c r="N146">
        <v>-176917</v>
      </c>
      <c r="P146">
        <f t="shared" si="6"/>
        <v>-54.483125000000001</v>
      </c>
      <c r="Q146">
        <f t="shared" si="6"/>
        <v>12.205781249999999</v>
      </c>
      <c r="R146">
        <f t="shared" si="6"/>
        <v>-27.643281250000001</v>
      </c>
    </row>
    <row r="147" spans="1:18">
      <c r="A147">
        <v>6.7</v>
      </c>
      <c r="B147">
        <v>-19</v>
      </c>
      <c r="C147">
        <v>-31.2</v>
      </c>
      <c r="D147">
        <v>52.4</v>
      </c>
      <c r="F147">
        <v>6.7</v>
      </c>
      <c r="H147">
        <v>-31.2</v>
      </c>
      <c r="I147">
        <f t="shared" si="5"/>
        <v>31.439999999999998</v>
      </c>
      <c r="K147">
        <v>146</v>
      </c>
      <c r="L147">
        <v>-355151</v>
      </c>
      <c r="M147">
        <v>85397</v>
      </c>
      <c r="N147">
        <v>-168659</v>
      </c>
      <c r="P147">
        <f t="shared" si="6"/>
        <v>-55.492343750000003</v>
      </c>
      <c r="Q147">
        <f t="shared" si="6"/>
        <v>13.34328125</v>
      </c>
      <c r="R147">
        <f t="shared" si="6"/>
        <v>-26.352968749999999</v>
      </c>
    </row>
    <row r="148" spans="1:18">
      <c r="A148">
        <v>5.3</v>
      </c>
      <c r="B148">
        <v>-18.3</v>
      </c>
      <c r="C148">
        <v>-31.6</v>
      </c>
      <c r="D148">
        <v>45</v>
      </c>
      <c r="F148">
        <v>5.3</v>
      </c>
      <c r="H148">
        <v>-31.6</v>
      </c>
      <c r="I148">
        <f t="shared" si="5"/>
        <v>27</v>
      </c>
      <c r="K148">
        <v>147</v>
      </c>
      <c r="L148">
        <v>-354004</v>
      </c>
      <c r="M148">
        <v>95615</v>
      </c>
      <c r="N148">
        <v>-156222</v>
      </c>
      <c r="P148">
        <f t="shared" si="6"/>
        <v>-55.313124999999999</v>
      </c>
      <c r="Q148">
        <f t="shared" si="6"/>
        <v>14.93984375</v>
      </c>
      <c r="R148">
        <f t="shared" si="6"/>
        <v>-24.4096875</v>
      </c>
    </row>
    <row r="149" spans="1:18">
      <c r="A149">
        <v>4.2</v>
      </c>
      <c r="B149">
        <v>-17.600000000000001</v>
      </c>
      <c r="C149">
        <v>-31.6</v>
      </c>
      <c r="D149">
        <v>37.299999999999997</v>
      </c>
      <c r="F149">
        <v>4.2</v>
      </c>
      <c r="H149">
        <v>-31.6</v>
      </c>
      <c r="I149">
        <f t="shared" si="5"/>
        <v>22.38</v>
      </c>
      <c r="K149">
        <v>148</v>
      </c>
      <c r="L149">
        <v>-347993</v>
      </c>
      <c r="M149">
        <v>101579</v>
      </c>
      <c r="N149">
        <v>-148532</v>
      </c>
      <c r="P149">
        <f t="shared" si="6"/>
        <v>-54.373906249999997</v>
      </c>
      <c r="Q149">
        <f t="shared" si="6"/>
        <v>15.871718749999999</v>
      </c>
      <c r="R149">
        <f t="shared" si="6"/>
        <v>-23.208124999999999</v>
      </c>
    </row>
    <row r="150" spans="1:18">
      <c r="A150">
        <v>3.1</v>
      </c>
      <c r="B150">
        <v>-16.899999999999999</v>
      </c>
      <c r="C150">
        <v>-31.6</v>
      </c>
      <c r="D150">
        <v>29.9</v>
      </c>
      <c r="F150">
        <v>3.1</v>
      </c>
      <c r="H150">
        <v>-31.6</v>
      </c>
      <c r="I150">
        <f t="shared" si="5"/>
        <v>17.939999999999998</v>
      </c>
      <c r="K150">
        <v>149</v>
      </c>
      <c r="L150">
        <v>-331515</v>
      </c>
      <c r="M150">
        <v>110271</v>
      </c>
      <c r="N150">
        <v>-137007</v>
      </c>
      <c r="P150">
        <f t="shared" si="6"/>
        <v>-51.799218750000001</v>
      </c>
      <c r="Q150">
        <f t="shared" si="6"/>
        <v>17.229843750000001</v>
      </c>
      <c r="R150">
        <f t="shared" si="6"/>
        <v>-21.407343749999999</v>
      </c>
    </row>
    <row r="151" spans="1:18">
      <c r="A151">
        <v>2.1</v>
      </c>
      <c r="B151">
        <v>-16.5</v>
      </c>
      <c r="C151">
        <v>-31.2</v>
      </c>
      <c r="D151">
        <v>22.5</v>
      </c>
      <c r="F151">
        <v>2.1</v>
      </c>
      <c r="H151">
        <v>-31.2</v>
      </c>
      <c r="I151">
        <f t="shared" si="5"/>
        <v>13.5</v>
      </c>
      <c r="K151">
        <v>150</v>
      </c>
      <c r="L151">
        <v>-312633</v>
      </c>
      <c r="M151">
        <v>117379</v>
      </c>
      <c r="N151">
        <v>-127564</v>
      </c>
      <c r="P151">
        <f t="shared" si="6"/>
        <v>-48.848906249999999</v>
      </c>
      <c r="Q151">
        <f t="shared" si="6"/>
        <v>18.340468749999999</v>
      </c>
      <c r="R151">
        <f t="shared" si="6"/>
        <v>-19.931875000000002</v>
      </c>
    </row>
    <row r="152" spans="1:18">
      <c r="A152">
        <v>1</v>
      </c>
      <c r="B152">
        <v>-16.2</v>
      </c>
      <c r="C152">
        <v>-30.5</v>
      </c>
      <c r="D152">
        <v>18</v>
      </c>
      <c r="F152">
        <v>1</v>
      </c>
      <c r="H152">
        <v>-30.5</v>
      </c>
      <c r="I152">
        <f t="shared" si="5"/>
        <v>10.799999999999999</v>
      </c>
      <c r="K152">
        <v>151</v>
      </c>
      <c r="L152">
        <v>-282264</v>
      </c>
      <c r="M152">
        <v>126702</v>
      </c>
      <c r="N152">
        <v>-115831</v>
      </c>
      <c r="P152">
        <f t="shared" si="6"/>
        <v>-44.103749999999998</v>
      </c>
      <c r="Q152">
        <f t="shared" si="6"/>
        <v>19.7971875</v>
      </c>
      <c r="R152">
        <f t="shared" si="6"/>
        <v>-18.098593749999999</v>
      </c>
    </row>
    <row r="153" spans="1:18">
      <c r="A153">
        <v>0.3</v>
      </c>
      <c r="B153">
        <v>-16.5</v>
      </c>
      <c r="C153">
        <v>-29.8</v>
      </c>
      <c r="D153">
        <v>14.8</v>
      </c>
      <c r="F153">
        <v>0.3</v>
      </c>
      <c r="H153">
        <v>-29.8</v>
      </c>
      <c r="I153">
        <f t="shared" si="5"/>
        <v>8.8800000000000008</v>
      </c>
      <c r="K153">
        <v>152</v>
      </c>
      <c r="L153">
        <v>-261859</v>
      </c>
      <c r="M153">
        <v>132643</v>
      </c>
      <c r="N153">
        <v>-108973</v>
      </c>
      <c r="P153">
        <f t="shared" si="6"/>
        <v>-40.915468750000002</v>
      </c>
      <c r="Q153">
        <f t="shared" si="6"/>
        <v>20.725468750000001</v>
      </c>
      <c r="R153">
        <f t="shared" si="6"/>
        <v>-17.02703125</v>
      </c>
    </row>
    <row r="154" spans="1:18">
      <c r="A154">
        <v>-0.4</v>
      </c>
      <c r="B154">
        <v>-17.2</v>
      </c>
      <c r="C154">
        <v>-28.8</v>
      </c>
      <c r="D154">
        <v>12.7</v>
      </c>
      <c r="F154">
        <v>-0.4</v>
      </c>
      <c r="H154">
        <v>-28.8</v>
      </c>
      <c r="I154">
        <f t="shared" si="5"/>
        <v>7.6199999999999992</v>
      </c>
      <c r="K154">
        <v>153</v>
      </c>
      <c r="L154">
        <v>-229054</v>
      </c>
      <c r="M154">
        <v>142181</v>
      </c>
      <c r="N154">
        <v>-98765</v>
      </c>
      <c r="P154">
        <f t="shared" si="6"/>
        <v>-35.789687499999999</v>
      </c>
      <c r="Q154">
        <f t="shared" si="6"/>
        <v>22.215781249999999</v>
      </c>
      <c r="R154">
        <f t="shared" si="6"/>
        <v>-15.43203125</v>
      </c>
    </row>
    <row r="155" spans="1:18">
      <c r="A155">
        <v>-0.7</v>
      </c>
      <c r="B155">
        <v>-18.3</v>
      </c>
      <c r="C155">
        <v>-27.7</v>
      </c>
      <c r="D155">
        <v>12.7</v>
      </c>
      <c r="F155">
        <v>-0.7</v>
      </c>
      <c r="H155">
        <v>-27.7</v>
      </c>
      <c r="I155">
        <f t="shared" si="5"/>
        <v>7.6199999999999992</v>
      </c>
      <c r="K155">
        <v>154</v>
      </c>
      <c r="L155">
        <v>-202392</v>
      </c>
      <c r="M155">
        <v>150547</v>
      </c>
      <c r="N155">
        <v>-90769</v>
      </c>
      <c r="P155">
        <f t="shared" si="6"/>
        <v>-31.623750000000001</v>
      </c>
      <c r="Q155">
        <f t="shared" si="6"/>
        <v>23.52296875</v>
      </c>
      <c r="R155">
        <f t="shared" si="6"/>
        <v>-14.182656250000001</v>
      </c>
    </row>
    <row r="156" spans="1:18">
      <c r="A156">
        <v>-0.7</v>
      </c>
      <c r="B156">
        <v>-20.100000000000001</v>
      </c>
      <c r="C156">
        <v>-26.7</v>
      </c>
      <c r="D156">
        <v>14.1</v>
      </c>
      <c r="F156">
        <v>-0.7</v>
      </c>
      <c r="H156">
        <v>-26.7</v>
      </c>
      <c r="I156">
        <f t="shared" si="5"/>
        <v>8.4599999999999991</v>
      </c>
      <c r="K156">
        <v>155</v>
      </c>
      <c r="L156">
        <v>-161898</v>
      </c>
      <c r="M156">
        <v>165766</v>
      </c>
      <c r="N156">
        <v>-78670</v>
      </c>
      <c r="P156">
        <f t="shared" si="6"/>
        <v>-25.2965625</v>
      </c>
      <c r="Q156">
        <f t="shared" si="6"/>
        <v>25.900937500000001</v>
      </c>
      <c r="R156">
        <f t="shared" si="6"/>
        <v>-12.292187500000001</v>
      </c>
    </row>
    <row r="157" spans="1:18">
      <c r="A157">
        <v>-0.4</v>
      </c>
      <c r="B157">
        <v>-22.9</v>
      </c>
      <c r="C157">
        <v>-26.7</v>
      </c>
      <c r="D157">
        <v>16.899999999999999</v>
      </c>
      <c r="F157">
        <v>-0.4</v>
      </c>
      <c r="H157">
        <v>-26.7</v>
      </c>
      <c r="I157">
        <f t="shared" si="5"/>
        <v>10.139999999999999</v>
      </c>
      <c r="K157">
        <v>156</v>
      </c>
      <c r="L157">
        <v>-138235</v>
      </c>
      <c r="M157">
        <v>175802</v>
      </c>
      <c r="N157">
        <v>-71658</v>
      </c>
      <c r="P157">
        <f t="shared" si="6"/>
        <v>-21.599218749999999</v>
      </c>
      <c r="Q157">
        <f t="shared" si="6"/>
        <v>27.4690625</v>
      </c>
      <c r="R157">
        <f t="shared" si="6"/>
        <v>-11.196562500000001</v>
      </c>
    </row>
    <row r="158" spans="1:18">
      <c r="A158">
        <v>0.3</v>
      </c>
      <c r="B158">
        <v>-26.4</v>
      </c>
      <c r="C158">
        <v>-26.7</v>
      </c>
      <c r="D158">
        <v>20.8</v>
      </c>
      <c r="F158">
        <v>0.3</v>
      </c>
      <c r="H158">
        <v>-26.7</v>
      </c>
      <c r="I158">
        <f t="shared" si="5"/>
        <v>12.48</v>
      </c>
      <c r="K158">
        <v>157</v>
      </c>
      <c r="L158">
        <v>-104735</v>
      </c>
      <c r="M158">
        <v>189377</v>
      </c>
      <c r="N158">
        <v>-61882</v>
      </c>
      <c r="P158">
        <f t="shared" si="6"/>
        <v>-16.364843749999999</v>
      </c>
      <c r="Q158">
        <f t="shared" si="6"/>
        <v>29.59015625</v>
      </c>
      <c r="R158">
        <f t="shared" si="6"/>
        <v>-9.6690625000000008</v>
      </c>
    </row>
    <row r="159" spans="1:18">
      <c r="A159">
        <v>1.7</v>
      </c>
      <c r="B159">
        <v>-31.3</v>
      </c>
      <c r="C159">
        <v>-27</v>
      </c>
      <c r="D159">
        <v>25</v>
      </c>
      <c r="F159">
        <v>1.7</v>
      </c>
      <c r="H159">
        <v>-27</v>
      </c>
      <c r="I159">
        <f t="shared" si="5"/>
        <v>15</v>
      </c>
      <c r="K159">
        <v>158</v>
      </c>
      <c r="L159">
        <v>-77982</v>
      </c>
      <c r="M159">
        <v>198964</v>
      </c>
      <c r="N159">
        <v>-54196</v>
      </c>
      <c r="P159">
        <f t="shared" si="6"/>
        <v>-12.184687500000001</v>
      </c>
      <c r="Q159">
        <f t="shared" si="6"/>
        <v>31.088125000000002</v>
      </c>
      <c r="R159">
        <f t="shared" si="6"/>
        <v>-8.4681250000000006</v>
      </c>
    </row>
    <row r="160" spans="1:18">
      <c r="A160">
        <v>3.1</v>
      </c>
      <c r="B160">
        <v>-36.6</v>
      </c>
      <c r="C160">
        <v>-27.4</v>
      </c>
      <c r="D160">
        <v>28.5</v>
      </c>
      <c r="F160">
        <v>3.1</v>
      </c>
      <c r="H160">
        <v>-27.4</v>
      </c>
      <c r="I160">
        <f t="shared" si="5"/>
        <v>17.099999999999998</v>
      </c>
      <c r="K160">
        <v>159</v>
      </c>
      <c r="L160">
        <v>-46765</v>
      </c>
      <c r="M160">
        <v>210453</v>
      </c>
      <c r="N160">
        <v>-43324</v>
      </c>
      <c r="P160">
        <f t="shared" si="6"/>
        <v>-7.3070312499999996</v>
      </c>
      <c r="Q160">
        <f t="shared" si="6"/>
        <v>32.883281250000003</v>
      </c>
      <c r="R160">
        <f t="shared" si="6"/>
        <v>-6.7693750000000001</v>
      </c>
    </row>
    <row r="161" spans="1:18">
      <c r="A161">
        <v>5.6</v>
      </c>
      <c r="B161">
        <v>-43.3</v>
      </c>
      <c r="C161">
        <v>-27.4</v>
      </c>
      <c r="D161">
        <v>32.4</v>
      </c>
      <c r="F161">
        <v>5.6</v>
      </c>
      <c r="H161">
        <v>-27.4</v>
      </c>
      <c r="I161">
        <f t="shared" si="5"/>
        <v>19.439999999999998</v>
      </c>
      <c r="K161">
        <v>160</v>
      </c>
      <c r="L161">
        <v>-25708</v>
      </c>
      <c r="M161">
        <v>218978</v>
      </c>
      <c r="N161">
        <v>-33721</v>
      </c>
      <c r="P161">
        <f t="shared" si="6"/>
        <v>-4.0168749999999998</v>
      </c>
      <c r="Q161">
        <f t="shared" si="6"/>
        <v>34.215312500000003</v>
      </c>
      <c r="R161">
        <f t="shared" si="6"/>
        <v>-5.2689062499999997</v>
      </c>
    </row>
    <row r="162" spans="1:18">
      <c r="A162">
        <v>8.1</v>
      </c>
      <c r="B162">
        <v>-50.3</v>
      </c>
      <c r="C162">
        <v>-27</v>
      </c>
      <c r="D162">
        <v>35.200000000000003</v>
      </c>
      <c r="F162">
        <v>8.1</v>
      </c>
      <c r="H162">
        <v>-27</v>
      </c>
      <c r="I162">
        <f t="shared" si="5"/>
        <v>21.12</v>
      </c>
      <c r="K162">
        <v>161</v>
      </c>
      <c r="L162">
        <v>-3136</v>
      </c>
      <c r="M162">
        <v>229709</v>
      </c>
      <c r="N162">
        <v>-21885</v>
      </c>
      <c r="P162">
        <f t="shared" si="6"/>
        <v>-0.49</v>
      </c>
      <c r="Q162">
        <f t="shared" si="6"/>
        <v>35.892031250000002</v>
      </c>
      <c r="R162">
        <f t="shared" si="6"/>
        <v>-3.4195312499999999</v>
      </c>
    </row>
    <row r="163" spans="1:18">
      <c r="A163">
        <v>10.9</v>
      </c>
      <c r="B163">
        <v>-57.3</v>
      </c>
      <c r="C163">
        <v>-26.7</v>
      </c>
      <c r="D163">
        <v>36.6</v>
      </c>
      <c r="F163">
        <v>10.9</v>
      </c>
      <c r="H163">
        <v>-26.7</v>
      </c>
      <c r="I163">
        <f t="shared" si="5"/>
        <v>21.96</v>
      </c>
      <c r="K163">
        <v>162</v>
      </c>
      <c r="L163">
        <v>8761</v>
      </c>
      <c r="M163">
        <v>236484</v>
      </c>
      <c r="N163">
        <v>-15577</v>
      </c>
      <c r="P163">
        <f t="shared" si="6"/>
        <v>1.36890625</v>
      </c>
      <c r="Q163">
        <f t="shared" si="6"/>
        <v>36.950625000000002</v>
      </c>
      <c r="R163">
        <f t="shared" si="6"/>
        <v>-2.4339062500000002</v>
      </c>
    </row>
    <row r="164" spans="1:18">
      <c r="A164">
        <v>14</v>
      </c>
      <c r="B164">
        <v>-64</v>
      </c>
      <c r="C164">
        <v>-25.3</v>
      </c>
      <c r="D164">
        <v>37.299999999999997</v>
      </c>
      <c r="F164">
        <v>14</v>
      </c>
      <c r="H164">
        <v>-25.3</v>
      </c>
      <c r="I164">
        <f t="shared" si="5"/>
        <v>22.38</v>
      </c>
      <c r="K164">
        <v>163</v>
      </c>
      <c r="L164">
        <v>19047</v>
      </c>
      <c r="M164">
        <v>243988</v>
      </c>
      <c r="N164">
        <v>-10341</v>
      </c>
      <c r="P164">
        <f t="shared" si="6"/>
        <v>2.97609375</v>
      </c>
      <c r="Q164">
        <f t="shared" si="6"/>
        <v>38.123125000000002</v>
      </c>
      <c r="R164">
        <f t="shared" si="6"/>
        <v>-1.6157812499999999</v>
      </c>
    </row>
    <row r="165" spans="1:18">
      <c r="A165">
        <v>16.2</v>
      </c>
      <c r="B165">
        <v>-68.2</v>
      </c>
      <c r="C165">
        <v>-23.9</v>
      </c>
      <c r="D165">
        <v>37</v>
      </c>
      <c r="F165">
        <v>16.2</v>
      </c>
      <c r="H165">
        <v>-23.9</v>
      </c>
      <c r="I165">
        <f t="shared" si="5"/>
        <v>22.2</v>
      </c>
      <c r="K165">
        <v>164</v>
      </c>
      <c r="L165">
        <v>24342</v>
      </c>
      <c r="M165">
        <v>249453</v>
      </c>
      <c r="N165">
        <v>-8509</v>
      </c>
      <c r="P165">
        <f t="shared" si="6"/>
        <v>3.8034374999999998</v>
      </c>
      <c r="Q165">
        <f t="shared" si="6"/>
        <v>38.977031250000003</v>
      </c>
      <c r="R165">
        <f t="shared" si="6"/>
        <v>-1.3295312500000001</v>
      </c>
    </row>
    <row r="166" spans="1:18">
      <c r="A166">
        <v>18.600000000000001</v>
      </c>
      <c r="B166">
        <v>-71.400000000000006</v>
      </c>
      <c r="C166">
        <v>-22.1</v>
      </c>
      <c r="D166">
        <v>36.200000000000003</v>
      </c>
      <c r="F166">
        <v>18.600000000000001</v>
      </c>
      <c r="H166">
        <v>-22.1</v>
      </c>
      <c r="I166">
        <f t="shared" si="5"/>
        <v>21.720000000000002</v>
      </c>
      <c r="K166">
        <v>165</v>
      </c>
      <c r="L166">
        <v>25921</v>
      </c>
      <c r="M166">
        <v>253169</v>
      </c>
      <c r="N166">
        <v>-9305</v>
      </c>
      <c r="P166">
        <f t="shared" si="6"/>
        <v>4.0501562499999997</v>
      </c>
      <c r="Q166">
        <f t="shared" si="6"/>
        <v>39.557656250000001</v>
      </c>
      <c r="R166">
        <f t="shared" si="6"/>
        <v>-1.45390625</v>
      </c>
    </row>
    <row r="167" spans="1:18">
      <c r="A167">
        <v>20.7</v>
      </c>
      <c r="B167">
        <v>-72.8</v>
      </c>
      <c r="C167">
        <v>-20.7</v>
      </c>
      <c r="D167">
        <v>35.200000000000003</v>
      </c>
      <c r="F167">
        <v>20.7</v>
      </c>
      <c r="H167">
        <v>-20.7</v>
      </c>
      <c r="I167">
        <f t="shared" si="5"/>
        <v>21.12</v>
      </c>
      <c r="K167">
        <v>166</v>
      </c>
      <c r="L167">
        <v>24632</v>
      </c>
      <c r="M167">
        <v>254516</v>
      </c>
      <c r="N167">
        <v>-11759</v>
      </c>
      <c r="P167">
        <f t="shared" si="6"/>
        <v>3.8487499999999999</v>
      </c>
      <c r="Q167">
        <f t="shared" si="6"/>
        <v>39.768124999999998</v>
      </c>
      <c r="R167">
        <f t="shared" si="6"/>
        <v>-1.8373437500000001</v>
      </c>
    </row>
    <row r="168" spans="1:18">
      <c r="A168">
        <v>22.8</v>
      </c>
      <c r="B168">
        <v>-72.400000000000006</v>
      </c>
      <c r="C168">
        <v>-18.899999999999999</v>
      </c>
      <c r="D168">
        <v>33.799999999999997</v>
      </c>
      <c r="F168">
        <v>22.8</v>
      </c>
      <c r="H168">
        <v>-18.899999999999999</v>
      </c>
      <c r="I168">
        <f t="shared" si="5"/>
        <v>20.279999999999998</v>
      </c>
      <c r="K168">
        <v>167</v>
      </c>
      <c r="L168">
        <v>19279</v>
      </c>
      <c r="M168">
        <v>253953</v>
      </c>
      <c r="N168">
        <v>-17742</v>
      </c>
      <c r="P168">
        <f t="shared" si="6"/>
        <v>3.0123437499999999</v>
      </c>
      <c r="Q168">
        <f t="shared" si="6"/>
        <v>39.680156250000003</v>
      </c>
      <c r="R168">
        <f t="shared" si="6"/>
        <v>-2.7721874999999998</v>
      </c>
    </row>
    <row r="169" spans="1:18">
      <c r="A169">
        <v>24.6</v>
      </c>
      <c r="B169">
        <v>-70.7</v>
      </c>
      <c r="C169">
        <v>-17.2</v>
      </c>
      <c r="D169">
        <v>32.4</v>
      </c>
      <c r="F169">
        <v>24.6</v>
      </c>
      <c r="H169">
        <v>-17.2</v>
      </c>
      <c r="I169">
        <f t="shared" si="5"/>
        <v>19.439999999999998</v>
      </c>
      <c r="K169">
        <v>168</v>
      </c>
      <c r="L169">
        <v>13178</v>
      </c>
      <c r="M169">
        <v>251760</v>
      </c>
      <c r="N169">
        <v>-24064</v>
      </c>
      <c r="P169">
        <f t="shared" si="6"/>
        <v>2.0590625</v>
      </c>
      <c r="Q169">
        <f t="shared" si="6"/>
        <v>39.337499999999999</v>
      </c>
      <c r="R169">
        <f t="shared" si="6"/>
        <v>-3.76</v>
      </c>
    </row>
    <row r="170" spans="1:18">
      <c r="A170">
        <v>26</v>
      </c>
      <c r="B170">
        <v>-67.900000000000006</v>
      </c>
      <c r="C170">
        <v>-15.1</v>
      </c>
      <c r="D170">
        <v>30.3</v>
      </c>
      <c r="F170">
        <v>26</v>
      </c>
      <c r="H170">
        <v>-15.1</v>
      </c>
      <c r="I170">
        <f t="shared" si="5"/>
        <v>18.18</v>
      </c>
      <c r="K170">
        <v>169</v>
      </c>
      <c r="L170">
        <v>450</v>
      </c>
      <c r="M170">
        <v>245019</v>
      </c>
      <c r="N170">
        <v>-36805</v>
      </c>
      <c r="P170">
        <f t="shared" si="6"/>
        <v>7.03125E-2</v>
      </c>
      <c r="Q170">
        <f t="shared" si="6"/>
        <v>38.284218750000001</v>
      </c>
      <c r="R170">
        <f t="shared" si="6"/>
        <v>-5.7507812500000002</v>
      </c>
    </row>
    <row r="171" spans="1:18">
      <c r="A171">
        <v>27.8</v>
      </c>
      <c r="B171">
        <v>-63.3</v>
      </c>
      <c r="C171">
        <v>-13</v>
      </c>
      <c r="D171">
        <v>28.5</v>
      </c>
      <c r="F171">
        <v>27.8</v>
      </c>
      <c r="H171">
        <v>-13</v>
      </c>
      <c r="I171">
        <f t="shared" si="5"/>
        <v>17.099999999999998</v>
      </c>
      <c r="K171">
        <v>170</v>
      </c>
      <c r="L171">
        <v>-8451</v>
      </c>
      <c r="M171">
        <v>238422</v>
      </c>
      <c r="N171">
        <v>-46169</v>
      </c>
      <c r="P171">
        <f t="shared" si="6"/>
        <v>-1.3204687500000001</v>
      </c>
      <c r="Q171">
        <f t="shared" si="6"/>
        <v>37.253437499999997</v>
      </c>
      <c r="R171">
        <f t="shared" si="6"/>
        <v>-7.21390625</v>
      </c>
    </row>
    <row r="172" spans="1:18">
      <c r="A172">
        <v>28.8</v>
      </c>
      <c r="B172">
        <v>-58.4</v>
      </c>
      <c r="C172">
        <v>-11.2</v>
      </c>
      <c r="D172">
        <v>26.8</v>
      </c>
      <c r="F172">
        <v>28.8</v>
      </c>
      <c r="H172">
        <v>-11.2</v>
      </c>
      <c r="I172">
        <f t="shared" si="5"/>
        <v>16.079999999999998</v>
      </c>
      <c r="K172">
        <v>171</v>
      </c>
      <c r="L172">
        <v>-16086</v>
      </c>
      <c r="M172">
        <v>231082</v>
      </c>
      <c r="N172">
        <v>-54900</v>
      </c>
      <c r="P172">
        <f t="shared" si="6"/>
        <v>-2.5134375000000002</v>
      </c>
      <c r="Q172">
        <f t="shared" si="6"/>
        <v>36.106562500000003</v>
      </c>
      <c r="R172">
        <f t="shared" si="6"/>
        <v>-8.578125</v>
      </c>
    </row>
    <row r="173" spans="1:18">
      <c r="A173">
        <v>29.9</v>
      </c>
      <c r="B173">
        <v>-52.1</v>
      </c>
      <c r="C173">
        <v>-9.4</v>
      </c>
      <c r="D173">
        <v>25</v>
      </c>
      <c r="F173">
        <v>29.9</v>
      </c>
      <c r="H173">
        <v>-9.4</v>
      </c>
      <c r="I173">
        <f t="shared" si="5"/>
        <v>15</v>
      </c>
      <c r="K173">
        <v>172</v>
      </c>
      <c r="L173">
        <v>-23540</v>
      </c>
      <c r="M173">
        <v>221947</v>
      </c>
      <c r="N173">
        <v>-63991</v>
      </c>
      <c r="P173">
        <f t="shared" si="6"/>
        <v>-3.6781250000000001</v>
      </c>
      <c r="Q173">
        <f t="shared" si="6"/>
        <v>34.679218749999997</v>
      </c>
      <c r="R173">
        <f t="shared" si="6"/>
        <v>-9.9985937499999995</v>
      </c>
    </row>
    <row r="174" spans="1:18">
      <c r="A174">
        <v>30.9</v>
      </c>
      <c r="B174">
        <v>-45</v>
      </c>
      <c r="C174">
        <v>-7.3</v>
      </c>
      <c r="D174">
        <v>23.2</v>
      </c>
      <c r="F174">
        <v>30.9</v>
      </c>
      <c r="H174">
        <v>-7.3</v>
      </c>
      <c r="I174">
        <f t="shared" si="5"/>
        <v>13.92</v>
      </c>
      <c r="K174">
        <v>173</v>
      </c>
      <c r="L174">
        <v>-32502</v>
      </c>
      <c r="M174">
        <v>207846</v>
      </c>
      <c r="N174">
        <v>-74636</v>
      </c>
      <c r="P174">
        <f t="shared" si="6"/>
        <v>-5.0784374999999997</v>
      </c>
      <c r="Q174">
        <f t="shared" si="6"/>
        <v>32.475937500000001</v>
      </c>
      <c r="R174">
        <f t="shared" si="6"/>
        <v>-11.661875</v>
      </c>
    </row>
    <row r="175" spans="1:18">
      <c r="A175">
        <v>31.3</v>
      </c>
      <c r="B175">
        <v>-37.6</v>
      </c>
      <c r="C175">
        <v>-5.9</v>
      </c>
      <c r="D175">
        <v>21.8</v>
      </c>
      <c r="F175">
        <v>31.3</v>
      </c>
      <c r="H175">
        <v>-5.9</v>
      </c>
      <c r="I175">
        <f t="shared" si="5"/>
        <v>13.08</v>
      </c>
      <c r="K175">
        <v>174</v>
      </c>
      <c r="L175">
        <v>-39970</v>
      </c>
      <c r="M175">
        <v>195192</v>
      </c>
      <c r="N175">
        <v>-82608</v>
      </c>
      <c r="P175">
        <f t="shared" si="6"/>
        <v>-6.2453124999999998</v>
      </c>
      <c r="Q175">
        <f t="shared" si="6"/>
        <v>30.498750000000001</v>
      </c>
      <c r="R175">
        <f t="shared" si="6"/>
        <v>-12.907500000000001</v>
      </c>
    </row>
    <row r="176" spans="1:18">
      <c r="A176">
        <v>31.3</v>
      </c>
      <c r="B176">
        <v>-30.3</v>
      </c>
      <c r="C176">
        <v>-4.2</v>
      </c>
      <c r="D176">
        <v>20.399999999999999</v>
      </c>
      <c r="F176">
        <v>31.3</v>
      </c>
      <c r="H176">
        <v>-4.2</v>
      </c>
      <c r="I176">
        <f t="shared" si="5"/>
        <v>12.239999999999998</v>
      </c>
      <c r="K176">
        <v>175</v>
      </c>
      <c r="L176">
        <v>-49766</v>
      </c>
      <c r="M176">
        <v>180747</v>
      </c>
      <c r="N176">
        <v>-91404</v>
      </c>
      <c r="P176">
        <f t="shared" si="6"/>
        <v>-7.7759375000000004</v>
      </c>
      <c r="Q176">
        <f t="shared" si="6"/>
        <v>28.24171875</v>
      </c>
      <c r="R176">
        <f t="shared" si="6"/>
        <v>-14.281874999999999</v>
      </c>
    </row>
    <row r="177" spans="1:18">
      <c r="A177">
        <v>30.6</v>
      </c>
      <c r="B177">
        <v>-23.9</v>
      </c>
      <c r="C177">
        <v>-2.4</v>
      </c>
      <c r="D177">
        <v>19</v>
      </c>
      <c r="F177">
        <v>30.6</v>
      </c>
      <c r="H177">
        <v>-2.4</v>
      </c>
      <c r="I177">
        <f t="shared" si="5"/>
        <v>11.4</v>
      </c>
      <c r="K177">
        <v>176</v>
      </c>
      <c r="L177">
        <v>-60036</v>
      </c>
      <c r="M177">
        <v>168706</v>
      </c>
      <c r="N177">
        <v>-98822</v>
      </c>
      <c r="P177">
        <f t="shared" si="6"/>
        <v>-9.3806250000000002</v>
      </c>
      <c r="Q177">
        <f t="shared" si="6"/>
        <v>26.360312499999999</v>
      </c>
      <c r="R177">
        <f t="shared" si="6"/>
        <v>-15.4409375</v>
      </c>
    </row>
    <row r="178" spans="1:18">
      <c r="A178">
        <v>29.9</v>
      </c>
      <c r="B178">
        <v>-18.7</v>
      </c>
      <c r="C178">
        <v>-1</v>
      </c>
      <c r="D178">
        <v>18.7</v>
      </c>
      <c r="F178">
        <v>29.9</v>
      </c>
      <c r="H178">
        <v>-1</v>
      </c>
      <c r="I178">
        <f t="shared" si="5"/>
        <v>11.219999999999999</v>
      </c>
      <c r="K178">
        <v>177</v>
      </c>
      <c r="L178">
        <v>-75836</v>
      </c>
      <c r="M178">
        <v>152253</v>
      </c>
      <c r="N178">
        <v>-108940</v>
      </c>
      <c r="P178">
        <f t="shared" si="6"/>
        <v>-11.849375</v>
      </c>
      <c r="Q178">
        <f t="shared" si="6"/>
        <v>23.78953125</v>
      </c>
      <c r="R178">
        <f t="shared" si="6"/>
        <v>-17.021875000000001</v>
      </c>
    </row>
    <row r="179" spans="1:18">
      <c r="A179">
        <v>28.5</v>
      </c>
      <c r="B179">
        <v>-14.4</v>
      </c>
      <c r="C179">
        <v>0</v>
      </c>
      <c r="D179">
        <v>18.7</v>
      </c>
      <c r="F179">
        <v>28.5</v>
      </c>
      <c r="H179">
        <v>0</v>
      </c>
      <c r="I179">
        <f t="shared" si="5"/>
        <v>11.219999999999999</v>
      </c>
      <c r="K179">
        <v>178</v>
      </c>
      <c r="L179">
        <v>-87439</v>
      </c>
      <c r="M179">
        <v>141489</v>
      </c>
      <c r="N179">
        <v>-116470</v>
      </c>
      <c r="P179">
        <f t="shared" si="6"/>
        <v>-13.66234375</v>
      </c>
      <c r="Q179">
        <f t="shared" si="6"/>
        <v>22.107656250000002</v>
      </c>
      <c r="R179">
        <f t="shared" si="6"/>
        <v>-18.198437500000001</v>
      </c>
    </row>
    <row r="180" spans="1:18">
      <c r="A180">
        <v>26.7</v>
      </c>
      <c r="B180">
        <v>-12</v>
      </c>
      <c r="C180">
        <v>1.1000000000000001</v>
      </c>
      <c r="D180">
        <v>19.399999999999999</v>
      </c>
      <c r="F180">
        <v>26.7</v>
      </c>
      <c r="H180">
        <v>1.1000000000000001</v>
      </c>
      <c r="I180">
        <f t="shared" si="5"/>
        <v>11.639999999999999</v>
      </c>
      <c r="K180">
        <v>179</v>
      </c>
      <c r="L180">
        <v>-98722</v>
      </c>
      <c r="M180">
        <v>130764</v>
      </c>
      <c r="N180">
        <v>-125800</v>
      </c>
      <c r="P180">
        <f t="shared" si="6"/>
        <v>-15.4253125</v>
      </c>
      <c r="Q180">
        <f t="shared" si="6"/>
        <v>20.431875000000002</v>
      </c>
      <c r="R180">
        <f t="shared" si="6"/>
        <v>-19.65625</v>
      </c>
    </row>
    <row r="181" spans="1:18">
      <c r="A181">
        <v>24.9</v>
      </c>
      <c r="B181">
        <v>-10.6</v>
      </c>
      <c r="C181">
        <v>1.8</v>
      </c>
      <c r="D181">
        <v>21.1</v>
      </c>
      <c r="F181">
        <v>24.9</v>
      </c>
      <c r="H181">
        <v>1.8</v>
      </c>
      <c r="I181">
        <f t="shared" si="5"/>
        <v>12.66</v>
      </c>
      <c r="K181">
        <v>180</v>
      </c>
      <c r="L181">
        <v>-109292</v>
      </c>
      <c r="M181">
        <v>119766</v>
      </c>
      <c r="N181">
        <v>-138487</v>
      </c>
      <c r="P181">
        <f t="shared" si="6"/>
        <v>-17.076875000000001</v>
      </c>
      <c r="Q181">
        <f t="shared" si="6"/>
        <v>18.713437500000001</v>
      </c>
      <c r="R181">
        <f t="shared" si="6"/>
        <v>-21.638593749999998</v>
      </c>
    </row>
    <row r="182" spans="1:18">
      <c r="A182">
        <v>23.2</v>
      </c>
      <c r="B182">
        <v>-10.9</v>
      </c>
      <c r="C182">
        <v>2.2000000000000002</v>
      </c>
      <c r="D182">
        <v>23.9</v>
      </c>
      <c r="F182">
        <v>23.2</v>
      </c>
      <c r="H182">
        <v>2.2000000000000002</v>
      </c>
      <c r="I182">
        <f t="shared" si="5"/>
        <v>14.339999999999998</v>
      </c>
      <c r="K182">
        <v>181</v>
      </c>
      <c r="L182">
        <v>-116944</v>
      </c>
      <c r="M182">
        <v>111036</v>
      </c>
      <c r="N182">
        <v>-151402</v>
      </c>
      <c r="P182">
        <f t="shared" si="6"/>
        <v>-18.272500000000001</v>
      </c>
      <c r="Q182">
        <f t="shared" si="6"/>
        <v>17.349374999999998</v>
      </c>
      <c r="R182">
        <f t="shared" si="6"/>
        <v>-23.6565625</v>
      </c>
    </row>
    <row r="183" spans="1:18">
      <c r="A183">
        <v>22.1</v>
      </c>
      <c r="B183">
        <v>-12.3</v>
      </c>
      <c r="C183">
        <v>1.5</v>
      </c>
      <c r="D183">
        <v>28.2</v>
      </c>
      <c r="F183">
        <v>22.1</v>
      </c>
      <c r="H183">
        <v>1.5</v>
      </c>
      <c r="I183">
        <f t="shared" si="5"/>
        <v>16.919999999999998</v>
      </c>
      <c r="K183">
        <v>182</v>
      </c>
      <c r="L183">
        <v>-126858</v>
      </c>
      <c r="M183">
        <v>99363</v>
      </c>
      <c r="N183">
        <v>-168390</v>
      </c>
      <c r="P183">
        <f t="shared" si="6"/>
        <v>-19.821562499999999</v>
      </c>
      <c r="Q183">
        <f t="shared" si="6"/>
        <v>15.52546875</v>
      </c>
      <c r="R183">
        <f t="shared" si="6"/>
        <v>-26.310937500000001</v>
      </c>
    </row>
    <row r="184" spans="1:18">
      <c r="A184">
        <v>21.8</v>
      </c>
      <c r="B184">
        <v>-14.8</v>
      </c>
      <c r="C184">
        <v>0</v>
      </c>
      <c r="D184">
        <v>33.4</v>
      </c>
      <c r="F184">
        <v>21.8</v>
      </c>
      <c r="H184">
        <v>0</v>
      </c>
      <c r="I184">
        <f t="shared" si="5"/>
        <v>20.04</v>
      </c>
      <c r="K184">
        <v>183</v>
      </c>
      <c r="L184">
        <v>-134080</v>
      </c>
      <c r="M184">
        <v>89367</v>
      </c>
      <c r="N184">
        <v>-178607</v>
      </c>
      <c r="P184">
        <f t="shared" si="6"/>
        <v>-20.95</v>
      </c>
      <c r="Q184">
        <f t="shared" si="6"/>
        <v>13.963593749999999</v>
      </c>
      <c r="R184">
        <f t="shared" si="6"/>
        <v>-27.907343749999999</v>
      </c>
    </row>
    <row r="185" spans="1:18">
      <c r="A185">
        <v>21.4</v>
      </c>
      <c r="B185">
        <v>-17.2</v>
      </c>
      <c r="C185">
        <v>-2.1</v>
      </c>
      <c r="D185">
        <v>40.1</v>
      </c>
      <c r="F185">
        <v>21.4</v>
      </c>
      <c r="H185">
        <v>-2.1</v>
      </c>
      <c r="I185">
        <f t="shared" si="5"/>
        <v>24.06</v>
      </c>
      <c r="K185">
        <v>184</v>
      </c>
      <c r="L185">
        <v>-140906</v>
      </c>
      <c r="M185">
        <v>75746</v>
      </c>
      <c r="N185">
        <v>-187598</v>
      </c>
      <c r="P185">
        <f t="shared" si="6"/>
        <v>-22.016562499999999</v>
      </c>
      <c r="Q185">
        <f t="shared" si="6"/>
        <v>11.835312500000001</v>
      </c>
      <c r="R185">
        <f t="shared" si="6"/>
        <v>-29.3121875</v>
      </c>
    </row>
    <row r="186" spans="1:18">
      <c r="A186">
        <v>20.7</v>
      </c>
      <c r="B186">
        <v>-19.7</v>
      </c>
      <c r="C186">
        <v>-4.9000000000000004</v>
      </c>
      <c r="D186">
        <v>47.5</v>
      </c>
      <c r="F186">
        <v>20.7</v>
      </c>
      <c r="H186">
        <v>-4.9000000000000004</v>
      </c>
      <c r="I186">
        <f t="shared" si="5"/>
        <v>28.5</v>
      </c>
      <c r="K186">
        <v>185</v>
      </c>
      <c r="L186">
        <v>-148403</v>
      </c>
      <c r="M186">
        <v>60466</v>
      </c>
      <c r="N186">
        <v>-193839</v>
      </c>
      <c r="P186">
        <f t="shared" si="6"/>
        <v>-23.18796875</v>
      </c>
      <c r="Q186">
        <f t="shared" si="6"/>
        <v>9.4478124999999995</v>
      </c>
      <c r="R186">
        <f t="shared" si="6"/>
        <v>-30.287343750000002</v>
      </c>
    </row>
    <row r="187" spans="1:18">
      <c r="A187">
        <v>20.399999999999999</v>
      </c>
      <c r="B187">
        <v>-21.1</v>
      </c>
      <c r="C187">
        <v>-7.7</v>
      </c>
      <c r="D187">
        <v>53.8</v>
      </c>
      <c r="F187">
        <v>20.399999999999999</v>
      </c>
      <c r="H187">
        <v>-7.7</v>
      </c>
      <c r="I187">
        <f t="shared" si="5"/>
        <v>32.279999999999994</v>
      </c>
      <c r="K187">
        <v>186</v>
      </c>
      <c r="L187">
        <v>-160560</v>
      </c>
      <c r="M187">
        <v>38995</v>
      </c>
      <c r="N187">
        <v>-198690</v>
      </c>
      <c r="P187">
        <f t="shared" si="6"/>
        <v>-25.087499999999999</v>
      </c>
      <c r="Q187">
        <f t="shared" si="6"/>
        <v>6.0929687499999998</v>
      </c>
      <c r="R187">
        <f t="shared" si="6"/>
        <v>-31.045312500000001</v>
      </c>
    </row>
    <row r="188" spans="1:18">
      <c r="A188">
        <v>19.7</v>
      </c>
      <c r="B188">
        <v>-22.2</v>
      </c>
      <c r="C188">
        <v>-10.9</v>
      </c>
      <c r="D188">
        <v>61.2</v>
      </c>
      <c r="F188">
        <v>19.7</v>
      </c>
      <c r="H188">
        <v>-10.9</v>
      </c>
      <c r="I188">
        <f t="shared" si="5"/>
        <v>36.72</v>
      </c>
      <c r="K188">
        <v>187</v>
      </c>
      <c r="L188">
        <v>-174526</v>
      </c>
      <c r="M188">
        <v>21067</v>
      </c>
      <c r="N188">
        <v>-201427</v>
      </c>
      <c r="P188">
        <f t="shared" si="6"/>
        <v>-27.2696875</v>
      </c>
      <c r="Q188">
        <f t="shared" si="6"/>
        <v>3.2917187499999998</v>
      </c>
      <c r="R188">
        <f t="shared" si="6"/>
        <v>-31.47296875</v>
      </c>
    </row>
    <row r="189" spans="1:18">
      <c r="A189">
        <v>18.600000000000001</v>
      </c>
      <c r="B189">
        <v>-22.5</v>
      </c>
      <c r="C189">
        <v>-14</v>
      </c>
      <c r="D189">
        <v>67.2</v>
      </c>
      <c r="F189">
        <v>18.600000000000001</v>
      </c>
      <c r="H189">
        <v>-14</v>
      </c>
      <c r="I189">
        <f t="shared" si="5"/>
        <v>40.32</v>
      </c>
      <c r="K189">
        <v>188</v>
      </c>
      <c r="L189">
        <v>-196917</v>
      </c>
      <c r="M189">
        <v>5806</v>
      </c>
      <c r="N189">
        <v>-203059</v>
      </c>
      <c r="P189">
        <f t="shared" si="6"/>
        <v>-30.768281250000001</v>
      </c>
      <c r="Q189">
        <f t="shared" si="6"/>
        <v>0.90718750000000004</v>
      </c>
      <c r="R189">
        <f t="shared" si="6"/>
        <v>-31.727968749999999</v>
      </c>
    </row>
    <row r="190" spans="1:18">
      <c r="A190">
        <v>17.2</v>
      </c>
      <c r="B190">
        <v>-22.2</v>
      </c>
      <c r="C190">
        <v>-17.2</v>
      </c>
      <c r="D190">
        <v>72.099999999999994</v>
      </c>
      <c r="F190">
        <v>17.2</v>
      </c>
      <c r="H190">
        <v>-17.2</v>
      </c>
      <c r="I190">
        <f t="shared" si="5"/>
        <v>43.26</v>
      </c>
      <c r="K190">
        <v>189</v>
      </c>
      <c r="L190">
        <v>-214617</v>
      </c>
      <c r="M190">
        <v>-286</v>
      </c>
      <c r="N190">
        <v>-203008</v>
      </c>
      <c r="P190">
        <f t="shared" si="6"/>
        <v>-33.533906250000001</v>
      </c>
      <c r="Q190">
        <f t="shared" si="6"/>
        <v>-4.4687499999999998E-2</v>
      </c>
      <c r="R190">
        <f t="shared" si="6"/>
        <v>-31.72</v>
      </c>
    </row>
    <row r="191" spans="1:18">
      <c r="A191">
        <v>15.1</v>
      </c>
      <c r="B191">
        <v>-21.1</v>
      </c>
      <c r="C191">
        <v>-19.600000000000001</v>
      </c>
      <c r="D191">
        <v>75.3</v>
      </c>
      <c r="F191">
        <v>15.1</v>
      </c>
      <c r="H191">
        <v>-19.600000000000001</v>
      </c>
      <c r="I191">
        <f t="shared" si="5"/>
        <v>45.18</v>
      </c>
      <c r="K191">
        <v>190</v>
      </c>
      <c r="L191">
        <v>-237986</v>
      </c>
      <c r="M191">
        <v>-3651</v>
      </c>
      <c r="N191">
        <v>-201573</v>
      </c>
      <c r="P191">
        <f t="shared" si="6"/>
        <v>-37.185312500000002</v>
      </c>
      <c r="Q191">
        <f t="shared" si="6"/>
        <v>-0.57046874999999997</v>
      </c>
      <c r="R191">
        <f t="shared" si="6"/>
        <v>-31.49578125</v>
      </c>
    </row>
    <row r="192" spans="1:18">
      <c r="A192">
        <v>13.3</v>
      </c>
      <c r="B192">
        <v>-20.100000000000001</v>
      </c>
      <c r="C192">
        <v>-22.1</v>
      </c>
      <c r="D192">
        <v>76.7</v>
      </c>
      <c r="F192">
        <v>13.3</v>
      </c>
      <c r="H192">
        <v>-22.1</v>
      </c>
      <c r="I192">
        <f t="shared" si="5"/>
        <v>46.02</v>
      </c>
      <c r="K192">
        <v>191</v>
      </c>
      <c r="L192">
        <v>-255094</v>
      </c>
      <c r="M192">
        <v>-4024</v>
      </c>
      <c r="N192">
        <v>-199480</v>
      </c>
      <c r="P192">
        <f t="shared" si="6"/>
        <v>-39.858437500000001</v>
      </c>
      <c r="Q192">
        <f t="shared" si="6"/>
        <v>-0.62875000000000003</v>
      </c>
      <c r="R192">
        <f t="shared" si="6"/>
        <v>-31.168749999999999</v>
      </c>
    </row>
    <row r="193" spans="1:18">
      <c r="A193">
        <v>11.6</v>
      </c>
      <c r="B193">
        <v>-19</v>
      </c>
      <c r="C193">
        <v>-23.9</v>
      </c>
      <c r="D193">
        <v>77</v>
      </c>
      <c r="F193">
        <v>11.6</v>
      </c>
      <c r="H193">
        <v>-23.9</v>
      </c>
      <c r="I193">
        <f t="shared" si="5"/>
        <v>46.199999999999996</v>
      </c>
      <c r="K193">
        <v>192</v>
      </c>
      <c r="L193">
        <v>-275019</v>
      </c>
      <c r="M193">
        <v>-2027</v>
      </c>
      <c r="N193">
        <v>-195470</v>
      </c>
      <c r="P193">
        <f t="shared" si="6"/>
        <v>-42.971718750000001</v>
      </c>
      <c r="Q193">
        <f t="shared" si="6"/>
        <v>-0.31671874999999999</v>
      </c>
      <c r="R193">
        <f t="shared" si="6"/>
        <v>-30.542187500000001</v>
      </c>
    </row>
    <row r="194" spans="1:18">
      <c r="A194">
        <v>9.8000000000000007</v>
      </c>
      <c r="B194">
        <v>-17.899999999999999</v>
      </c>
      <c r="C194">
        <v>-26</v>
      </c>
      <c r="D194">
        <v>75.599999999999994</v>
      </c>
      <c r="F194">
        <v>9.8000000000000007</v>
      </c>
      <c r="H194">
        <v>-26</v>
      </c>
      <c r="I194">
        <f t="shared" si="5"/>
        <v>45.359999999999992</v>
      </c>
      <c r="K194">
        <v>193</v>
      </c>
      <c r="L194">
        <v>-296455</v>
      </c>
      <c r="M194">
        <v>2123</v>
      </c>
      <c r="N194">
        <v>-190019</v>
      </c>
      <c r="P194">
        <f t="shared" si="6"/>
        <v>-46.321093750000003</v>
      </c>
      <c r="Q194">
        <f t="shared" si="6"/>
        <v>0.33171875000000001</v>
      </c>
      <c r="R194">
        <f t="shared" si="6"/>
        <v>-29.690468750000001</v>
      </c>
    </row>
    <row r="195" spans="1:18">
      <c r="A195">
        <v>8.1</v>
      </c>
      <c r="B195">
        <v>-16.899999999999999</v>
      </c>
      <c r="C195">
        <v>-27.4</v>
      </c>
      <c r="D195">
        <v>73.2</v>
      </c>
      <c r="F195">
        <v>8.1</v>
      </c>
      <c r="H195">
        <v>-27.4</v>
      </c>
      <c r="I195">
        <f t="shared" ref="I195:I258" si="7">D195*0.6</f>
        <v>43.92</v>
      </c>
      <c r="K195">
        <v>194</v>
      </c>
      <c r="L195">
        <v>-319472</v>
      </c>
      <c r="M195">
        <v>7448</v>
      </c>
      <c r="N195">
        <v>-183922</v>
      </c>
      <c r="P195">
        <f t="shared" ref="P195:R258" si="8">L195/6400</f>
        <v>-49.917499999999997</v>
      </c>
      <c r="Q195">
        <f t="shared" si="8"/>
        <v>1.1637500000000001</v>
      </c>
      <c r="R195">
        <f t="shared" si="8"/>
        <v>-28.7378125</v>
      </c>
    </row>
    <row r="196" spans="1:18">
      <c r="A196">
        <v>6.3</v>
      </c>
      <c r="B196">
        <v>-15.8</v>
      </c>
      <c r="C196">
        <v>-28.8</v>
      </c>
      <c r="D196">
        <v>69.3</v>
      </c>
      <c r="F196">
        <v>6.3</v>
      </c>
      <c r="H196">
        <v>-28.8</v>
      </c>
      <c r="I196">
        <f t="shared" si="7"/>
        <v>41.58</v>
      </c>
      <c r="K196">
        <v>195</v>
      </c>
      <c r="L196">
        <v>-345475</v>
      </c>
      <c r="M196">
        <v>16028</v>
      </c>
      <c r="N196">
        <v>-174581</v>
      </c>
      <c r="P196">
        <f t="shared" si="8"/>
        <v>-53.98046875</v>
      </c>
      <c r="Q196">
        <f t="shared" si="8"/>
        <v>2.504375</v>
      </c>
      <c r="R196">
        <f t="shared" si="8"/>
        <v>-27.278281249999999</v>
      </c>
    </row>
    <row r="197" spans="1:18">
      <c r="A197">
        <v>4.9000000000000004</v>
      </c>
      <c r="B197">
        <v>-15.1</v>
      </c>
      <c r="C197">
        <v>-29.5</v>
      </c>
      <c r="D197">
        <v>64</v>
      </c>
      <c r="F197">
        <v>4.9000000000000004</v>
      </c>
      <c r="H197">
        <v>-29.5</v>
      </c>
      <c r="I197">
        <f t="shared" si="7"/>
        <v>38.4</v>
      </c>
      <c r="K197">
        <v>196</v>
      </c>
      <c r="L197">
        <v>-361263</v>
      </c>
      <c r="M197">
        <v>24028</v>
      </c>
      <c r="N197">
        <v>-165906</v>
      </c>
      <c r="P197">
        <f t="shared" si="8"/>
        <v>-56.447343750000002</v>
      </c>
      <c r="Q197">
        <f t="shared" si="8"/>
        <v>3.754375</v>
      </c>
      <c r="R197">
        <f t="shared" si="8"/>
        <v>-25.922812499999999</v>
      </c>
    </row>
    <row r="198" spans="1:18">
      <c r="A198">
        <v>3.5</v>
      </c>
      <c r="B198">
        <v>-14.4</v>
      </c>
      <c r="C198">
        <v>-30.2</v>
      </c>
      <c r="D198">
        <v>58</v>
      </c>
      <c r="F198">
        <v>3.5</v>
      </c>
      <c r="H198">
        <v>-30.2</v>
      </c>
      <c r="I198">
        <f t="shared" si="7"/>
        <v>34.799999999999997</v>
      </c>
      <c r="K198">
        <v>197</v>
      </c>
      <c r="L198">
        <v>-371724</v>
      </c>
      <c r="M198">
        <v>33940</v>
      </c>
      <c r="N198">
        <v>-154968</v>
      </c>
      <c r="P198">
        <f t="shared" si="8"/>
        <v>-58.081874999999997</v>
      </c>
      <c r="Q198">
        <f t="shared" si="8"/>
        <v>5.3031249999999996</v>
      </c>
      <c r="R198">
        <f t="shared" si="8"/>
        <v>-24.213750000000001</v>
      </c>
    </row>
    <row r="199" spans="1:18">
      <c r="A199">
        <v>2.4</v>
      </c>
      <c r="B199">
        <v>-14.1</v>
      </c>
      <c r="C199">
        <v>-30.9</v>
      </c>
      <c r="D199">
        <v>50.3</v>
      </c>
      <c r="F199">
        <v>2.4</v>
      </c>
      <c r="H199">
        <v>-30.9</v>
      </c>
      <c r="I199">
        <f t="shared" si="7"/>
        <v>30.179999999999996</v>
      </c>
      <c r="K199">
        <v>198</v>
      </c>
      <c r="L199">
        <v>-373699</v>
      </c>
      <c r="M199">
        <v>42318</v>
      </c>
      <c r="N199">
        <v>-145425</v>
      </c>
      <c r="P199">
        <f t="shared" si="8"/>
        <v>-58.390468749999997</v>
      </c>
      <c r="Q199">
        <f t="shared" si="8"/>
        <v>6.6121875000000001</v>
      </c>
      <c r="R199">
        <f t="shared" si="8"/>
        <v>-22.72265625</v>
      </c>
    </row>
    <row r="200" spans="1:18">
      <c r="A200">
        <v>1.7</v>
      </c>
      <c r="B200">
        <v>-13.4</v>
      </c>
      <c r="C200">
        <v>-30.9</v>
      </c>
      <c r="D200">
        <v>41.9</v>
      </c>
      <c r="F200">
        <v>1.7</v>
      </c>
      <c r="H200">
        <v>-30.9</v>
      </c>
      <c r="I200">
        <f t="shared" si="7"/>
        <v>25.139999999999997</v>
      </c>
      <c r="K200">
        <v>199</v>
      </c>
      <c r="L200">
        <v>-368704</v>
      </c>
      <c r="M200">
        <v>50485</v>
      </c>
      <c r="N200">
        <v>-136049</v>
      </c>
      <c r="P200">
        <f t="shared" si="8"/>
        <v>-57.61</v>
      </c>
      <c r="Q200">
        <f t="shared" si="8"/>
        <v>7.8882812500000004</v>
      </c>
      <c r="R200">
        <f t="shared" si="8"/>
        <v>-21.25765625</v>
      </c>
    </row>
    <row r="201" spans="1:18">
      <c r="A201">
        <v>0.7</v>
      </c>
      <c r="B201">
        <v>-13</v>
      </c>
      <c r="C201">
        <v>-30.9</v>
      </c>
      <c r="D201">
        <v>33.4</v>
      </c>
      <c r="F201">
        <v>0.7</v>
      </c>
      <c r="H201">
        <v>-30.9</v>
      </c>
      <c r="I201">
        <f t="shared" si="7"/>
        <v>20.04</v>
      </c>
      <c r="K201">
        <v>200</v>
      </c>
      <c r="L201">
        <v>-361004</v>
      </c>
      <c r="M201">
        <v>56244</v>
      </c>
      <c r="N201">
        <v>-129398</v>
      </c>
      <c r="P201">
        <f t="shared" si="8"/>
        <v>-56.406874999999999</v>
      </c>
      <c r="Q201">
        <f t="shared" si="8"/>
        <v>8.7881250000000009</v>
      </c>
      <c r="R201">
        <f t="shared" si="8"/>
        <v>-20.2184375</v>
      </c>
    </row>
    <row r="202" spans="1:18">
      <c r="A202">
        <v>0</v>
      </c>
      <c r="B202">
        <v>-12.3</v>
      </c>
      <c r="C202">
        <v>-30.5</v>
      </c>
      <c r="D202">
        <v>25.3</v>
      </c>
      <c r="F202">
        <v>0</v>
      </c>
      <c r="H202">
        <v>-30.5</v>
      </c>
      <c r="I202">
        <f t="shared" si="7"/>
        <v>15.18</v>
      </c>
      <c r="K202">
        <v>201</v>
      </c>
      <c r="L202">
        <v>-343306</v>
      </c>
      <c r="M202">
        <v>63840</v>
      </c>
      <c r="N202">
        <v>-120226</v>
      </c>
      <c r="P202">
        <f t="shared" si="8"/>
        <v>-53.641562499999999</v>
      </c>
      <c r="Q202">
        <f t="shared" si="8"/>
        <v>9.9749999999999996</v>
      </c>
      <c r="R202">
        <f t="shared" si="8"/>
        <v>-18.7853125</v>
      </c>
    </row>
    <row r="203" spans="1:18">
      <c r="A203">
        <v>-0.7</v>
      </c>
      <c r="B203">
        <v>-12.3</v>
      </c>
      <c r="C203">
        <v>-30.2</v>
      </c>
      <c r="D203">
        <v>18.3</v>
      </c>
      <c r="F203">
        <v>-0.7</v>
      </c>
      <c r="H203">
        <v>-30.2</v>
      </c>
      <c r="I203">
        <f t="shared" si="7"/>
        <v>10.98</v>
      </c>
      <c r="K203">
        <v>202</v>
      </c>
      <c r="L203">
        <v>-322609</v>
      </c>
      <c r="M203">
        <v>70414</v>
      </c>
      <c r="N203">
        <v>-112134</v>
      </c>
      <c r="P203">
        <f t="shared" si="8"/>
        <v>-50.407656250000002</v>
      </c>
      <c r="Q203">
        <f t="shared" si="8"/>
        <v>11.0021875</v>
      </c>
      <c r="R203">
        <f t="shared" si="8"/>
        <v>-17.520937499999999</v>
      </c>
    </row>
    <row r="204" spans="1:18">
      <c r="A204">
        <v>-1.4</v>
      </c>
      <c r="B204">
        <v>-12.7</v>
      </c>
      <c r="C204">
        <v>-29.5</v>
      </c>
      <c r="D204">
        <v>13</v>
      </c>
      <c r="F204">
        <v>-1.4</v>
      </c>
      <c r="H204">
        <v>-29.5</v>
      </c>
      <c r="I204">
        <f t="shared" si="7"/>
        <v>7.8</v>
      </c>
      <c r="K204">
        <v>203</v>
      </c>
      <c r="L204">
        <v>-296213</v>
      </c>
      <c r="M204">
        <v>77405</v>
      </c>
      <c r="N204">
        <v>-103678</v>
      </c>
      <c r="P204">
        <f t="shared" si="8"/>
        <v>-46.283281250000002</v>
      </c>
      <c r="Q204">
        <f t="shared" si="8"/>
        <v>12.094531249999999</v>
      </c>
      <c r="R204">
        <f t="shared" si="8"/>
        <v>-16.1996875</v>
      </c>
    </row>
    <row r="205" spans="1:18">
      <c r="A205">
        <v>-2.1</v>
      </c>
      <c r="B205">
        <v>-13.4</v>
      </c>
      <c r="C205">
        <v>-28.4</v>
      </c>
      <c r="D205">
        <v>9.1999999999999993</v>
      </c>
      <c r="F205">
        <v>-2.1</v>
      </c>
      <c r="H205">
        <v>-28.4</v>
      </c>
      <c r="I205">
        <f t="shared" si="7"/>
        <v>5.52</v>
      </c>
      <c r="K205">
        <v>204</v>
      </c>
      <c r="L205">
        <v>-257918</v>
      </c>
      <c r="M205">
        <v>86599</v>
      </c>
      <c r="N205">
        <v>-93045</v>
      </c>
      <c r="P205">
        <f t="shared" si="8"/>
        <v>-40.299687499999997</v>
      </c>
      <c r="Q205">
        <f t="shared" si="8"/>
        <v>13.53109375</v>
      </c>
      <c r="R205">
        <f t="shared" si="8"/>
        <v>-14.538281250000001</v>
      </c>
    </row>
    <row r="206" spans="1:18">
      <c r="A206">
        <v>1</v>
      </c>
      <c r="B206">
        <v>-15.1</v>
      </c>
      <c r="C206">
        <v>-26.7</v>
      </c>
      <c r="D206">
        <v>7.4</v>
      </c>
      <c r="F206">
        <v>1</v>
      </c>
      <c r="H206">
        <v>-26.7</v>
      </c>
      <c r="I206">
        <f t="shared" si="7"/>
        <v>4.4400000000000004</v>
      </c>
      <c r="K206">
        <v>205</v>
      </c>
      <c r="L206">
        <v>-225413</v>
      </c>
      <c r="M206">
        <v>94652</v>
      </c>
      <c r="N206">
        <v>-84652</v>
      </c>
      <c r="P206">
        <f t="shared" si="8"/>
        <v>-35.220781250000002</v>
      </c>
      <c r="Q206">
        <f t="shared" si="8"/>
        <v>14.789375</v>
      </c>
      <c r="R206">
        <f t="shared" si="8"/>
        <v>-13.226875</v>
      </c>
    </row>
    <row r="207" spans="1:18">
      <c r="A207">
        <v>1</v>
      </c>
      <c r="B207">
        <v>-17.2</v>
      </c>
      <c r="C207">
        <v>-25.3</v>
      </c>
      <c r="D207">
        <v>8.1</v>
      </c>
      <c r="F207">
        <v>1</v>
      </c>
      <c r="H207">
        <v>-25.3</v>
      </c>
      <c r="I207">
        <f t="shared" si="7"/>
        <v>4.8599999999999994</v>
      </c>
      <c r="K207">
        <v>206</v>
      </c>
      <c r="L207">
        <v>-185670</v>
      </c>
      <c r="M207">
        <v>105941</v>
      </c>
      <c r="N207">
        <v>-72828</v>
      </c>
      <c r="P207">
        <f t="shared" si="8"/>
        <v>-29.010937500000001</v>
      </c>
      <c r="Q207">
        <f t="shared" si="8"/>
        <v>16.553281250000001</v>
      </c>
      <c r="R207">
        <f t="shared" si="8"/>
        <v>-11.379375</v>
      </c>
    </row>
    <row r="208" spans="1:18">
      <c r="A208">
        <v>1</v>
      </c>
      <c r="B208">
        <v>-20.100000000000001</v>
      </c>
      <c r="C208">
        <v>-24.6</v>
      </c>
      <c r="D208">
        <v>10.6</v>
      </c>
      <c r="F208">
        <v>1</v>
      </c>
      <c r="H208">
        <v>-24.6</v>
      </c>
      <c r="I208">
        <f t="shared" si="7"/>
        <v>6.3599999999999994</v>
      </c>
      <c r="K208">
        <v>207</v>
      </c>
      <c r="L208">
        <v>-153843</v>
      </c>
      <c r="M208">
        <v>116217</v>
      </c>
      <c r="N208">
        <v>-61909</v>
      </c>
      <c r="P208">
        <f t="shared" si="8"/>
        <v>-24.037968750000001</v>
      </c>
      <c r="Q208">
        <f t="shared" si="8"/>
        <v>18.158906250000001</v>
      </c>
      <c r="R208">
        <f t="shared" si="8"/>
        <v>-9.6732812500000005</v>
      </c>
    </row>
    <row r="209" spans="1:18">
      <c r="A209">
        <v>1.7</v>
      </c>
      <c r="B209">
        <v>-23.9</v>
      </c>
      <c r="C209">
        <v>-24.6</v>
      </c>
      <c r="D209">
        <v>14.8</v>
      </c>
      <c r="F209">
        <v>1.7</v>
      </c>
      <c r="H209">
        <v>-24.6</v>
      </c>
      <c r="I209">
        <f t="shared" si="7"/>
        <v>8.8800000000000008</v>
      </c>
      <c r="K209">
        <v>208</v>
      </c>
      <c r="L209">
        <v>-107379</v>
      </c>
      <c r="M209">
        <v>132542</v>
      </c>
      <c r="N209">
        <v>-45888</v>
      </c>
      <c r="P209">
        <f t="shared" si="8"/>
        <v>-16.777968749999999</v>
      </c>
      <c r="Q209">
        <f t="shared" si="8"/>
        <v>20.709687500000001</v>
      </c>
      <c r="R209">
        <f t="shared" si="8"/>
        <v>-7.17</v>
      </c>
    </row>
    <row r="210" spans="1:18">
      <c r="A210">
        <v>3.1</v>
      </c>
      <c r="B210">
        <v>-29.2</v>
      </c>
      <c r="C210">
        <v>-25.3</v>
      </c>
      <c r="D210">
        <v>19.7</v>
      </c>
      <c r="F210">
        <v>3.1</v>
      </c>
      <c r="H210">
        <v>-25.3</v>
      </c>
      <c r="I210">
        <f t="shared" si="7"/>
        <v>11.819999999999999</v>
      </c>
      <c r="K210">
        <v>209</v>
      </c>
      <c r="L210">
        <v>-71951</v>
      </c>
      <c r="M210">
        <v>145318</v>
      </c>
      <c r="N210">
        <v>-33474</v>
      </c>
      <c r="P210">
        <f t="shared" si="8"/>
        <v>-11.24234375</v>
      </c>
      <c r="Q210">
        <f t="shared" si="8"/>
        <v>22.705937500000001</v>
      </c>
      <c r="R210">
        <f t="shared" si="8"/>
        <v>-5.2303125000000001</v>
      </c>
    </row>
    <row r="211" spans="1:18">
      <c r="A211">
        <v>4.5999999999999996</v>
      </c>
      <c r="B211">
        <v>-34.5</v>
      </c>
      <c r="C211">
        <v>-25.6</v>
      </c>
      <c r="D211">
        <v>24.3</v>
      </c>
      <c r="F211">
        <v>4.5999999999999996</v>
      </c>
      <c r="H211">
        <v>-25.6</v>
      </c>
      <c r="I211">
        <f t="shared" si="7"/>
        <v>14.58</v>
      </c>
      <c r="K211">
        <v>210</v>
      </c>
      <c r="L211">
        <v>-43007</v>
      </c>
      <c r="M211">
        <v>155792</v>
      </c>
      <c r="N211">
        <v>-22669</v>
      </c>
      <c r="P211">
        <f t="shared" si="8"/>
        <v>-6.7198437499999999</v>
      </c>
      <c r="Q211">
        <f t="shared" si="8"/>
        <v>24.342500000000001</v>
      </c>
      <c r="R211">
        <f t="shared" si="8"/>
        <v>-3.54203125</v>
      </c>
    </row>
    <row r="212" spans="1:18">
      <c r="A212">
        <v>6.7</v>
      </c>
      <c r="B212">
        <v>-41.5</v>
      </c>
      <c r="C212">
        <v>-25.6</v>
      </c>
      <c r="D212">
        <v>28.9</v>
      </c>
      <c r="F212">
        <v>6.7</v>
      </c>
      <c r="H212">
        <v>-25.6</v>
      </c>
      <c r="I212">
        <f t="shared" si="7"/>
        <v>17.34</v>
      </c>
      <c r="K212">
        <v>211</v>
      </c>
      <c r="L212">
        <v>-10158</v>
      </c>
      <c r="M212">
        <v>167868</v>
      </c>
      <c r="N212">
        <v>-10841</v>
      </c>
      <c r="P212">
        <f t="shared" si="8"/>
        <v>-1.5871875</v>
      </c>
      <c r="Q212">
        <f t="shared" si="8"/>
        <v>26.229375000000001</v>
      </c>
      <c r="R212">
        <f t="shared" si="8"/>
        <v>-1.6939062499999999</v>
      </c>
    </row>
    <row r="213" spans="1:18">
      <c r="A213">
        <v>5.6</v>
      </c>
      <c r="B213">
        <v>-48.9</v>
      </c>
      <c r="C213">
        <v>-26</v>
      </c>
      <c r="D213">
        <v>32.4</v>
      </c>
      <c r="F213">
        <v>5.6</v>
      </c>
      <c r="H213">
        <v>-26</v>
      </c>
      <c r="I213">
        <f t="shared" si="7"/>
        <v>19.439999999999998</v>
      </c>
      <c r="K213">
        <v>212</v>
      </c>
      <c r="L213">
        <v>25150</v>
      </c>
      <c r="M213">
        <v>182709</v>
      </c>
      <c r="N213">
        <v>1476</v>
      </c>
      <c r="P213">
        <f t="shared" si="8"/>
        <v>3.9296875</v>
      </c>
      <c r="Q213">
        <f t="shared" si="8"/>
        <v>28.548281249999999</v>
      </c>
      <c r="R213">
        <f t="shared" si="8"/>
        <v>0.230625</v>
      </c>
    </row>
    <row r="214" spans="1:18">
      <c r="A214">
        <v>8.4</v>
      </c>
      <c r="B214">
        <v>-55.2</v>
      </c>
      <c r="C214">
        <v>-26</v>
      </c>
      <c r="D214">
        <v>34.5</v>
      </c>
      <c r="F214">
        <v>8.4</v>
      </c>
      <c r="H214">
        <v>-26</v>
      </c>
      <c r="I214">
        <f t="shared" si="7"/>
        <v>20.7</v>
      </c>
      <c r="K214">
        <v>213</v>
      </c>
      <c r="L214">
        <v>46512</v>
      </c>
      <c r="M214">
        <v>193732</v>
      </c>
      <c r="N214">
        <v>9792</v>
      </c>
      <c r="P214">
        <f t="shared" si="8"/>
        <v>7.2675000000000001</v>
      </c>
      <c r="Q214">
        <f t="shared" si="8"/>
        <v>30.270624999999999</v>
      </c>
      <c r="R214">
        <f t="shared" si="8"/>
        <v>1.53</v>
      </c>
    </row>
    <row r="215" spans="1:18">
      <c r="A215">
        <v>11.2</v>
      </c>
      <c r="B215">
        <v>-61.9</v>
      </c>
      <c r="C215">
        <v>-24.9</v>
      </c>
      <c r="D215">
        <v>35.200000000000003</v>
      </c>
      <c r="F215">
        <v>11.2</v>
      </c>
      <c r="H215">
        <v>-24.9</v>
      </c>
      <c r="I215">
        <f t="shared" si="7"/>
        <v>21.12</v>
      </c>
      <c r="K215">
        <v>214</v>
      </c>
      <c r="L215">
        <v>66328</v>
      </c>
      <c r="M215">
        <v>206583</v>
      </c>
      <c r="N215">
        <v>18054</v>
      </c>
      <c r="P215">
        <f t="shared" si="8"/>
        <v>10.36375</v>
      </c>
      <c r="Q215">
        <f t="shared" si="8"/>
        <v>32.278593749999999</v>
      </c>
      <c r="R215">
        <f t="shared" si="8"/>
        <v>2.8209374999999999</v>
      </c>
    </row>
    <row r="216" spans="1:18">
      <c r="A216">
        <v>14</v>
      </c>
      <c r="B216">
        <v>-67.2</v>
      </c>
      <c r="C216">
        <v>-23.2</v>
      </c>
      <c r="D216">
        <v>34.5</v>
      </c>
      <c r="F216">
        <v>14</v>
      </c>
      <c r="H216">
        <v>-23.2</v>
      </c>
      <c r="I216">
        <f t="shared" si="7"/>
        <v>20.7</v>
      </c>
      <c r="K216">
        <v>215</v>
      </c>
      <c r="L216">
        <v>78831</v>
      </c>
      <c r="M216">
        <v>216998</v>
      </c>
      <c r="N216">
        <v>22555</v>
      </c>
      <c r="P216">
        <f t="shared" si="8"/>
        <v>12.317343749999999</v>
      </c>
      <c r="Q216">
        <f t="shared" si="8"/>
        <v>33.9059375</v>
      </c>
      <c r="R216">
        <f t="shared" si="8"/>
        <v>3.5242187500000002</v>
      </c>
    </row>
    <row r="217" spans="1:18">
      <c r="A217">
        <v>16.899999999999999</v>
      </c>
      <c r="B217">
        <v>-70.3</v>
      </c>
      <c r="C217">
        <v>-20.7</v>
      </c>
      <c r="D217">
        <v>33.1</v>
      </c>
      <c r="F217">
        <v>16.899999999999999</v>
      </c>
      <c r="H217">
        <v>-20.7</v>
      </c>
      <c r="I217">
        <f t="shared" si="7"/>
        <v>19.86</v>
      </c>
      <c r="K217">
        <v>216</v>
      </c>
      <c r="L217">
        <v>86636</v>
      </c>
      <c r="M217">
        <v>225565</v>
      </c>
      <c r="N217">
        <v>24156</v>
      </c>
      <c r="P217">
        <f t="shared" si="8"/>
        <v>13.536875</v>
      </c>
      <c r="Q217">
        <f t="shared" si="8"/>
        <v>35.244531250000001</v>
      </c>
      <c r="R217">
        <f t="shared" si="8"/>
        <v>3.774375</v>
      </c>
    </row>
    <row r="218" spans="1:18">
      <c r="A218">
        <v>19.3</v>
      </c>
      <c r="B218">
        <v>-72.099999999999994</v>
      </c>
      <c r="C218">
        <v>-18.899999999999999</v>
      </c>
      <c r="D218">
        <v>31.3</v>
      </c>
      <c r="F218">
        <v>19.3</v>
      </c>
      <c r="H218">
        <v>-18.899999999999999</v>
      </c>
      <c r="I218">
        <f t="shared" si="7"/>
        <v>18.78</v>
      </c>
      <c r="K218">
        <v>217</v>
      </c>
      <c r="L218">
        <v>89639</v>
      </c>
      <c r="M218">
        <v>230562</v>
      </c>
      <c r="N218">
        <v>23158</v>
      </c>
      <c r="P218">
        <f t="shared" si="8"/>
        <v>14.00609375</v>
      </c>
      <c r="Q218">
        <f t="shared" si="8"/>
        <v>36.025312499999998</v>
      </c>
      <c r="R218">
        <f t="shared" si="8"/>
        <v>3.6184375000000002</v>
      </c>
    </row>
    <row r="219" spans="1:18">
      <c r="A219">
        <v>21.4</v>
      </c>
      <c r="B219">
        <v>-71.7</v>
      </c>
      <c r="C219">
        <v>-17.2</v>
      </c>
      <c r="D219">
        <v>29.6</v>
      </c>
      <c r="F219">
        <v>21.4</v>
      </c>
      <c r="H219">
        <v>-17.2</v>
      </c>
      <c r="I219">
        <f t="shared" si="7"/>
        <v>17.760000000000002</v>
      </c>
      <c r="K219">
        <v>218</v>
      </c>
      <c r="L219">
        <v>89177</v>
      </c>
      <c r="M219">
        <v>234080</v>
      </c>
      <c r="N219">
        <v>18902</v>
      </c>
      <c r="P219">
        <f t="shared" si="8"/>
        <v>13.93390625</v>
      </c>
      <c r="Q219">
        <f t="shared" si="8"/>
        <v>36.575000000000003</v>
      </c>
      <c r="R219">
        <f t="shared" si="8"/>
        <v>2.9534375000000002</v>
      </c>
    </row>
    <row r="220" spans="1:18">
      <c r="A220">
        <v>23.5</v>
      </c>
      <c r="B220">
        <v>-70.3</v>
      </c>
      <c r="C220">
        <v>-14.7</v>
      </c>
      <c r="D220">
        <v>27.8</v>
      </c>
      <c r="F220">
        <v>23.5</v>
      </c>
      <c r="H220">
        <v>-14.7</v>
      </c>
      <c r="I220">
        <f t="shared" si="7"/>
        <v>16.68</v>
      </c>
      <c r="K220">
        <v>219</v>
      </c>
      <c r="L220">
        <v>85659</v>
      </c>
      <c r="M220">
        <v>234976</v>
      </c>
      <c r="N220">
        <v>13114</v>
      </c>
      <c r="P220">
        <f t="shared" si="8"/>
        <v>13.38421875</v>
      </c>
      <c r="Q220">
        <f t="shared" si="8"/>
        <v>36.715000000000003</v>
      </c>
      <c r="R220">
        <f t="shared" si="8"/>
        <v>2.0490624999999998</v>
      </c>
    </row>
    <row r="221" spans="1:18">
      <c r="A221">
        <v>25.3</v>
      </c>
      <c r="B221">
        <v>-67.5</v>
      </c>
      <c r="C221">
        <v>-13</v>
      </c>
      <c r="D221">
        <v>26.1</v>
      </c>
      <c r="F221">
        <v>25.3</v>
      </c>
      <c r="H221">
        <v>-13</v>
      </c>
      <c r="I221">
        <f t="shared" si="7"/>
        <v>15.66</v>
      </c>
      <c r="K221">
        <v>220</v>
      </c>
      <c r="L221">
        <v>77235</v>
      </c>
      <c r="M221">
        <v>232956</v>
      </c>
      <c r="N221">
        <v>2869</v>
      </c>
      <c r="P221">
        <f t="shared" si="8"/>
        <v>12.06796875</v>
      </c>
      <c r="Q221">
        <f t="shared" si="8"/>
        <v>36.399374999999999</v>
      </c>
      <c r="R221">
        <f t="shared" si="8"/>
        <v>0.44828125000000002</v>
      </c>
    </row>
    <row r="222" spans="1:18">
      <c r="A222">
        <v>26.7</v>
      </c>
      <c r="B222">
        <v>-63.3</v>
      </c>
      <c r="C222">
        <v>-10.9</v>
      </c>
      <c r="D222">
        <v>28.5</v>
      </c>
      <c r="F222">
        <v>26.7</v>
      </c>
      <c r="H222">
        <v>-10.9</v>
      </c>
      <c r="I222">
        <f t="shared" si="7"/>
        <v>17.099999999999998</v>
      </c>
      <c r="K222">
        <v>221</v>
      </c>
      <c r="L222">
        <v>69006</v>
      </c>
      <c r="M222">
        <v>229545</v>
      </c>
      <c r="N222">
        <v>-6070</v>
      </c>
      <c r="P222">
        <f t="shared" si="8"/>
        <v>10.782187499999999</v>
      </c>
      <c r="Q222">
        <f t="shared" si="8"/>
        <v>35.866406249999997</v>
      </c>
      <c r="R222">
        <f t="shared" si="8"/>
        <v>-0.94843750000000004</v>
      </c>
    </row>
    <row r="223" spans="1:18">
      <c r="A223">
        <v>28.1</v>
      </c>
      <c r="B223">
        <v>-57.7</v>
      </c>
      <c r="C223">
        <v>-9.1</v>
      </c>
      <c r="D223">
        <v>27.1</v>
      </c>
      <c r="F223">
        <v>28.1</v>
      </c>
      <c r="H223">
        <v>-9.1</v>
      </c>
      <c r="I223">
        <f t="shared" si="7"/>
        <v>16.260000000000002</v>
      </c>
      <c r="K223">
        <v>222</v>
      </c>
      <c r="L223">
        <v>53578</v>
      </c>
      <c r="M223">
        <v>222444</v>
      </c>
      <c r="N223">
        <v>-19582</v>
      </c>
      <c r="P223">
        <f t="shared" si="8"/>
        <v>8.3715624999999996</v>
      </c>
      <c r="Q223">
        <f t="shared" si="8"/>
        <v>34.756875000000001</v>
      </c>
      <c r="R223">
        <f t="shared" si="8"/>
        <v>-3.0596874999999999</v>
      </c>
    </row>
    <row r="224" spans="1:18">
      <c r="A224">
        <v>29.2</v>
      </c>
      <c r="B224">
        <v>-51.7</v>
      </c>
      <c r="C224">
        <v>-7.7</v>
      </c>
      <c r="D224">
        <v>25.7</v>
      </c>
      <c r="F224">
        <v>29.2</v>
      </c>
      <c r="H224">
        <v>-7.7</v>
      </c>
      <c r="I224">
        <f t="shared" si="7"/>
        <v>15.419999999999998</v>
      </c>
      <c r="K224">
        <v>223</v>
      </c>
      <c r="L224">
        <v>38876</v>
      </c>
      <c r="M224">
        <v>214880</v>
      </c>
      <c r="N224">
        <v>-30701</v>
      </c>
      <c r="P224">
        <f t="shared" si="8"/>
        <v>6.0743749999999999</v>
      </c>
      <c r="Q224">
        <f t="shared" si="8"/>
        <v>33.575000000000003</v>
      </c>
      <c r="R224">
        <f t="shared" si="8"/>
        <v>-4.7970312499999999</v>
      </c>
    </row>
    <row r="225" spans="1:18">
      <c r="A225">
        <v>30.2</v>
      </c>
      <c r="B225">
        <v>-44.3</v>
      </c>
      <c r="C225">
        <v>-6.3</v>
      </c>
      <c r="D225">
        <v>24.6</v>
      </c>
      <c r="F225">
        <v>30.2</v>
      </c>
      <c r="H225">
        <v>-6.3</v>
      </c>
      <c r="I225">
        <f t="shared" si="7"/>
        <v>14.76</v>
      </c>
      <c r="K225">
        <v>224</v>
      </c>
      <c r="L225">
        <v>16959</v>
      </c>
      <c r="M225">
        <v>199995</v>
      </c>
      <c r="N225">
        <v>-46675</v>
      </c>
      <c r="P225">
        <f t="shared" si="8"/>
        <v>2.6498437500000001</v>
      </c>
      <c r="Q225">
        <f t="shared" si="8"/>
        <v>31.249218750000001</v>
      </c>
      <c r="R225">
        <f t="shared" si="8"/>
        <v>-7.29296875</v>
      </c>
    </row>
    <row r="226" spans="1:18">
      <c r="A226">
        <v>30.6</v>
      </c>
      <c r="B226">
        <v>-36.9</v>
      </c>
      <c r="C226">
        <v>-4.9000000000000004</v>
      </c>
      <c r="D226">
        <v>23.6</v>
      </c>
      <c r="F226">
        <v>30.6</v>
      </c>
      <c r="H226">
        <v>-4.9000000000000004</v>
      </c>
      <c r="I226">
        <f t="shared" si="7"/>
        <v>14.16</v>
      </c>
      <c r="K226">
        <v>225</v>
      </c>
      <c r="L226">
        <v>4893</v>
      </c>
      <c r="M226">
        <v>190349</v>
      </c>
      <c r="N226">
        <v>-55522</v>
      </c>
      <c r="P226">
        <f t="shared" si="8"/>
        <v>0.76453125</v>
      </c>
      <c r="Q226">
        <f t="shared" si="8"/>
        <v>29.74203125</v>
      </c>
      <c r="R226">
        <f t="shared" si="8"/>
        <v>-8.6753125000000004</v>
      </c>
    </row>
    <row r="227" spans="1:18">
      <c r="A227">
        <v>30.6</v>
      </c>
      <c r="B227">
        <v>-30.3</v>
      </c>
      <c r="C227">
        <v>-3.5</v>
      </c>
      <c r="D227">
        <v>22.5</v>
      </c>
      <c r="F227">
        <v>30.6</v>
      </c>
      <c r="H227">
        <v>-3.5</v>
      </c>
      <c r="I227">
        <f t="shared" si="7"/>
        <v>13.5</v>
      </c>
      <c r="K227">
        <v>226</v>
      </c>
      <c r="L227">
        <v>-9872</v>
      </c>
      <c r="M227">
        <v>176687</v>
      </c>
      <c r="N227">
        <v>-66442</v>
      </c>
      <c r="P227">
        <f t="shared" si="8"/>
        <v>-1.5425</v>
      </c>
      <c r="Q227">
        <f t="shared" si="8"/>
        <v>27.607343749999998</v>
      </c>
      <c r="R227">
        <f t="shared" si="8"/>
        <v>-10.381562499999999</v>
      </c>
    </row>
    <row r="228" spans="1:18">
      <c r="A228">
        <v>30.2</v>
      </c>
      <c r="B228">
        <v>-23.6</v>
      </c>
      <c r="C228">
        <v>-2.1</v>
      </c>
      <c r="D228">
        <v>17.600000000000001</v>
      </c>
      <c r="F228">
        <v>30.2</v>
      </c>
      <c r="H228">
        <v>-2.1</v>
      </c>
      <c r="I228">
        <f t="shared" si="7"/>
        <v>10.56</v>
      </c>
      <c r="K228">
        <v>227</v>
      </c>
      <c r="L228">
        <v>-20233</v>
      </c>
      <c r="M228">
        <v>166247</v>
      </c>
      <c r="N228">
        <v>-74037</v>
      </c>
      <c r="P228">
        <f t="shared" si="8"/>
        <v>-3.1614062500000002</v>
      </c>
      <c r="Q228">
        <f t="shared" si="8"/>
        <v>25.97609375</v>
      </c>
      <c r="R228">
        <f t="shared" si="8"/>
        <v>-11.56828125</v>
      </c>
    </row>
    <row r="229" spans="1:18">
      <c r="A229">
        <v>29.5</v>
      </c>
      <c r="B229">
        <v>-17.600000000000001</v>
      </c>
      <c r="C229">
        <v>-0.7</v>
      </c>
      <c r="D229">
        <v>17.3</v>
      </c>
      <c r="F229">
        <v>29.5</v>
      </c>
      <c r="H229">
        <v>-0.7</v>
      </c>
      <c r="I229">
        <f t="shared" si="7"/>
        <v>10.38</v>
      </c>
      <c r="K229">
        <v>228</v>
      </c>
      <c r="L229">
        <v>-34462</v>
      </c>
      <c r="M229">
        <v>153395</v>
      </c>
      <c r="N229">
        <v>-83110</v>
      </c>
      <c r="P229">
        <f t="shared" si="8"/>
        <v>-5.3846875000000001</v>
      </c>
      <c r="Q229">
        <f t="shared" si="8"/>
        <v>23.967968750000001</v>
      </c>
      <c r="R229">
        <f t="shared" si="8"/>
        <v>-12.9859375</v>
      </c>
    </row>
    <row r="230" spans="1:18">
      <c r="A230">
        <v>28.1</v>
      </c>
      <c r="B230">
        <v>-13</v>
      </c>
      <c r="C230">
        <v>0.4</v>
      </c>
      <c r="D230">
        <v>17.3</v>
      </c>
      <c r="F230">
        <v>28.1</v>
      </c>
      <c r="H230">
        <v>0.4</v>
      </c>
      <c r="I230">
        <f t="shared" si="7"/>
        <v>10.38</v>
      </c>
      <c r="K230">
        <v>229</v>
      </c>
      <c r="L230">
        <v>-49189</v>
      </c>
      <c r="M230">
        <v>141511</v>
      </c>
      <c r="N230">
        <v>-92784</v>
      </c>
      <c r="P230">
        <f t="shared" si="8"/>
        <v>-7.6857812499999998</v>
      </c>
      <c r="Q230">
        <f t="shared" si="8"/>
        <v>22.111093749999998</v>
      </c>
      <c r="R230">
        <f t="shared" si="8"/>
        <v>-14.4975</v>
      </c>
    </row>
    <row r="231" spans="1:18">
      <c r="A231">
        <v>27.1</v>
      </c>
      <c r="B231">
        <v>-9.9</v>
      </c>
      <c r="C231">
        <v>1.5</v>
      </c>
      <c r="D231">
        <v>18</v>
      </c>
      <c r="F231">
        <v>27.1</v>
      </c>
      <c r="H231">
        <v>1.5</v>
      </c>
      <c r="I231">
        <f t="shared" si="7"/>
        <v>10.799999999999999</v>
      </c>
      <c r="K231">
        <v>230</v>
      </c>
      <c r="L231">
        <v>-70342</v>
      </c>
      <c r="M231">
        <v>127550</v>
      </c>
      <c r="N231">
        <v>-107822</v>
      </c>
      <c r="P231">
        <f t="shared" si="8"/>
        <v>-10.990937499999999</v>
      </c>
      <c r="Q231">
        <f t="shared" si="8"/>
        <v>19.9296875</v>
      </c>
      <c r="R231">
        <f t="shared" si="8"/>
        <v>-16.8471875</v>
      </c>
    </row>
    <row r="232" spans="1:18">
      <c r="A232">
        <v>24.9</v>
      </c>
      <c r="B232">
        <v>-7.8</v>
      </c>
      <c r="C232">
        <v>2.2000000000000002</v>
      </c>
      <c r="D232">
        <v>19.7</v>
      </c>
      <c r="F232">
        <v>24.9</v>
      </c>
      <c r="H232">
        <v>2.2000000000000002</v>
      </c>
      <c r="I232">
        <f t="shared" si="7"/>
        <v>11.819999999999999</v>
      </c>
      <c r="K232">
        <v>231</v>
      </c>
      <c r="L232">
        <v>-85389</v>
      </c>
      <c r="M232">
        <v>119328</v>
      </c>
      <c r="N232">
        <v>-119136</v>
      </c>
      <c r="P232">
        <f t="shared" si="8"/>
        <v>-13.34203125</v>
      </c>
      <c r="Q232">
        <f t="shared" si="8"/>
        <v>18.645</v>
      </c>
      <c r="R232">
        <f t="shared" si="8"/>
        <v>-18.614999999999998</v>
      </c>
    </row>
    <row r="233" spans="1:18">
      <c r="A233">
        <v>23.2</v>
      </c>
      <c r="B233">
        <v>-7.4</v>
      </c>
      <c r="C233">
        <v>2.2000000000000002</v>
      </c>
      <c r="D233">
        <v>22.5</v>
      </c>
      <c r="F233">
        <v>23.2</v>
      </c>
      <c r="H233">
        <v>2.2000000000000002</v>
      </c>
      <c r="I233">
        <f t="shared" si="7"/>
        <v>13.5</v>
      </c>
      <c r="K233">
        <v>232</v>
      </c>
      <c r="L233">
        <v>-100673</v>
      </c>
      <c r="M233">
        <v>111112</v>
      </c>
      <c r="N233">
        <v>-133456</v>
      </c>
      <c r="P233">
        <f t="shared" si="8"/>
        <v>-15.73015625</v>
      </c>
      <c r="Q233">
        <f t="shared" si="8"/>
        <v>17.361249999999998</v>
      </c>
      <c r="R233">
        <f t="shared" si="8"/>
        <v>-20.852499999999999</v>
      </c>
    </row>
    <row r="234" spans="1:18">
      <c r="A234">
        <v>22.1</v>
      </c>
      <c r="B234">
        <v>-8.5</v>
      </c>
      <c r="C234">
        <v>1.8</v>
      </c>
      <c r="D234">
        <v>26.4</v>
      </c>
      <c r="F234">
        <v>22.1</v>
      </c>
      <c r="H234">
        <v>1.8</v>
      </c>
      <c r="I234">
        <f t="shared" si="7"/>
        <v>15.839999999999998</v>
      </c>
      <c r="K234">
        <v>233</v>
      </c>
      <c r="L234">
        <v>-114960</v>
      </c>
      <c r="M234">
        <v>103288</v>
      </c>
      <c r="N234">
        <v>-151196</v>
      </c>
      <c r="P234">
        <f t="shared" si="8"/>
        <v>-17.962499999999999</v>
      </c>
      <c r="Q234">
        <f t="shared" si="8"/>
        <v>16.138750000000002</v>
      </c>
      <c r="R234">
        <f t="shared" si="8"/>
        <v>-23.624375000000001</v>
      </c>
    </row>
    <row r="235" spans="1:18">
      <c r="A235">
        <v>21.4</v>
      </c>
      <c r="B235">
        <v>-11.3</v>
      </c>
      <c r="C235">
        <v>0.4</v>
      </c>
      <c r="D235">
        <v>31.3</v>
      </c>
      <c r="F235">
        <v>21.4</v>
      </c>
      <c r="H235">
        <v>0.4</v>
      </c>
      <c r="I235">
        <f t="shared" si="7"/>
        <v>18.78</v>
      </c>
      <c r="K235">
        <v>234</v>
      </c>
      <c r="L235">
        <v>-128716</v>
      </c>
      <c r="M235">
        <v>94886</v>
      </c>
      <c r="N235">
        <v>-169161</v>
      </c>
      <c r="P235">
        <f t="shared" si="8"/>
        <v>-20.111875000000001</v>
      </c>
      <c r="Q235">
        <f t="shared" si="8"/>
        <v>14.8259375</v>
      </c>
      <c r="R235">
        <f t="shared" si="8"/>
        <v>-26.431406249999998</v>
      </c>
    </row>
    <row r="236" spans="1:18">
      <c r="A236">
        <v>21.4</v>
      </c>
      <c r="B236">
        <v>-14.8</v>
      </c>
      <c r="C236">
        <v>-1.4</v>
      </c>
      <c r="D236">
        <v>38</v>
      </c>
      <c r="F236">
        <v>21.4</v>
      </c>
      <c r="H236">
        <v>-1.4</v>
      </c>
      <c r="I236">
        <f t="shared" si="7"/>
        <v>22.8</v>
      </c>
      <c r="K236">
        <v>235</v>
      </c>
      <c r="L236">
        <v>-144713</v>
      </c>
      <c r="M236">
        <v>82232</v>
      </c>
      <c r="N236">
        <v>-187108</v>
      </c>
      <c r="P236">
        <f t="shared" si="8"/>
        <v>-22.611406250000002</v>
      </c>
      <c r="Q236">
        <f t="shared" si="8"/>
        <v>12.848750000000001</v>
      </c>
      <c r="R236">
        <f t="shared" si="8"/>
        <v>-29.235624999999999</v>
      </c>
    </row>
    <row r="237" spans="1:18">
      <c r="A237">
        <v>21.8</v>
      </c>
      <c r="B237">
        <v>-17.899999999999999</v>
      </c>
      <c r="C237">
        <v>-3.8</v>
      </c>
      <c r="D237">
        <v>44.3</v>
      </c>
      <c r="F237">
        <v>21.8</v>
      </c>
      <c r="H237">
        <v>-3.8</v>
      </c>
      <c r="I237">
        <f t="shared" si="7"/>
        <v>26.58</v>
      </c>
      <c r="K237">
        <v>236</v>
      </c>
      <c r="L237">
        <v>-157357</v>
      </c>
      <c r="M237">
        <v>70744</v>
      </c>
      <c r="N237">
        <v>-197679</v>
      </c>
      <c r="P237">
        <f t="shared" si="8"/>
        <v>-24.587031249999999</v>
      </c>
      <c r="Q237">
        <f t="shared" si="8"/>
        <v>11.053750000000001</v>
      </c>
      <c r="R237">
        <f t="shared" si="8"/>
        <v>-30.887343749999999</v>
      </c>
    </row>
    <row r="238" spans="1:18">
      <c r="A238">
        <v>22.1</v>
      </c>
      <c r="B238">
        <v>-21.5</v>
      </c>
      <c r="C238">
        <v>-6.6</v>
      </c>
      <c r="D238">
        <v>52.1</v>
      </c>
      <c r="F238">
        <v>22.1</v>
      </c>
      <c r="H238">
        <v>-6.6</v>
      </c>
      <c r="I238">
        <f t="shared" si="7"/>
        <v>31.259999999999998</v>
      </c>
      <c r="K238">
        <v>237</v>
      </c>
      <c r="L238">
        <v>-176063</v>
      </c>
      <c r="M238">
        <v>52533</v>
      </c>
      <c r="N238">
        <v>-208540</v>
      </c>
      <c r="P238">
        <f t="shared" si="8"/>
        <v>-27.509843750000002</v>
      </c>
      <c r="Q238">
        <f t="shared" si="8"/>
        <v>8.2082812500000006</v>
      </c>
      <c r="R238">
        <f t="shared" si="8"/>
        <v>-32.584375000000001</v>
      </c>
    </row>
    <row r="239" spans="1:18">
      <c r="A239">
        <v>22.1</v>
      </c>
      <c r="B239">
        <v>-24.3</v>
      </c>
      <c r="C239">
        <v>-10.1</v>
      </c>
      <c r="D239">
        <v>59.8</v>
      </c>
      <c r="F239">
        <v>22.1</v>
      </c>
      <c r="H239">
        <v>-10.1</v>
      </c>
      <c r="I239">
        <f t="shared" si="7"/>
        <v>35.879999999999995</v>
      </c>
      <c r="K239">
        <v>238</v>
      </c>
      <c r="L239">
        <v>-196047</v>
      </c>
      <c r="M239">
        <v>31665</v>
      </c>
      <c r="N239">
        <v>-216494</v>
      </c>
      <c r="P239">
        <f t="shared" si="8"/>
        <v>-30.63234375</v>
      </c>
      <c r="Q239">
        <f t="shared" si="8"/>
        <v>4.9476562499999996</v>
      </c>
      <c r="R239">
        <f t="shared" si="8"/>
        <v>-33.827187500000001</v>
      </c>
    </row>
    <row r="240" spans="1:18">
      <c r="A240">
        <v>22.1</v>
      </c>
      <c r="B240">
        <v>-26</v>
      </c>
      <c r="C240">
        <v>-13.7</v>
      </c>
      <c r="D240">
        <v>66.8</v>
      </c>
      <c r="F240">
        <v>22.1</v>
      </c>
      <c r="H240">
        <v>-13.7</v>
      </c>
      <c r="I240">
        <f t="shared" si="7"/>
        <v>40.08</v>
      </c>
      <c r="K240">
        <v>239</v>
      </c>
      <c r="L240">
        <v>-221104</v>
      </c>
      <c r="M240">
        <v>11568</v>
      </c>
      <c r="N240">
        <v>-223161</v>
      </c>
      <c r="P240">
        <f t="shared" si="8"/>
        <v>-34.547499999999999</v>
      </c>
      <c r="Q240">
        <f t="shared" si="8"/>
        <v>1.8075000000000001</v>
      </c>
      <c r="R240">
        <f t="shared" si="8"/>
        <v>-34.868906250000002</v>
      </c>
    </row>
    <row r="241" spans="1:18">
      <c r="A241">
        <v>21.4</v>
      </c>
      <c r="B241">
        <v>-26.7</v>
      </c>
      <c r="C241">
        <v>-16.5</v>
      </c>
      <c r="D241">
        <v>72.099999999999994</v>
      </c>
      <c r="F241">
        <v>21.4</v>
      </c>
      <c r="H241">
        <v>-16.5</v>
      </c>
      <c r="I241">
        <f t="shared" si="7"/>
        <v>43.26</v>
      </c>
      <c r="K241">
        <v>240</v>
      </c>
      <c r="L241">
        <v>-240422</v>
      </c>
      <c r="M241">
        <v>558</v>
      </c>
      <c r="N241">
        <v>-227096</v>
      </c>
      <c r="P241">
        <f t="shared" si="8"/>
        <v>-37.565937499999997</v>
      </c>
      <c r="Q241">
        <f t="shared" si="8"/>
        <v>8.7187500000000001E-2</v>
      </c>
      <c r="R241">
        <f t="shared" si="8"/>
        <v>-35.483750000000001</v>
      </c>
    </row>
    <row r="242" spans="1:18">
      <c r="A242">
        <v>20</v>
      </c>
      <c r="B242">
        <v>-26.4</v>
      </c>
      <c r="C242">
        <v>-19.600000000000001</v>
      </c>
      <c r="D242">
        <v>76.3</v>
      </c>
      <c r="F242">
        <v>20</v>
      </c>
      <c r="H242">
        <v>-19.600000000000001</v>
      </c>
      <c r="I242">
        <f t="shared" si="7"/>
        <v>45.779999999999994</v>
      </c>
      <c r="K242">
        <v>241</v>
      </c>
      <c r="L242">
        <v>-263258</v>
      </c>
      <c r="M242">
        <v>-7959</v>
      </c>
      <c r="N242">
        <v>-230333</v>
      </c>
      <c r="P242">
        <f t="shared" si="8"/>
        <v>-41.134062499999999</v>
      </c>
      <c r="Q242">
        <f t="shared" si="8"/>
        <v>-1.2435937500000001</v>
      </c>
      <c r="R242">
        <f t="shared" si="8"/>
        <v>-35.989531249999999</v>
      </c>
    </row>
    <row r="243" spans="1:18">
      <c r="A243">
        <v>17.899999999999999</v>
      </c>
      <c r="B243">
        <v>-25.3</v>
      </c>
      <c r="C243">
        <v>-22.8</v>
      </c>
      <c r="D243">
        <v>79.099999999999994</v>
      </c>
      <c r="F243">
        <v>17.899999999999999</v>
      </c>
      <c r="H243">
        <v>-22.8</v>
      </c>
      <c r="I243">
        <f t="shared" si="7"/>
        <v>47.459999999999994</v>
      </c>
      <c r="K243">
        <v>242</v>
      </c>
      <c r="L243">
        <v>-279282</v>
      </c>
      <c r="M243">
        <v>-10725</v>
      </c>
      <c r="N243">
        <v>-231203</v>
      </c>
      <c r="P243">
        <f t="shared" si="8"/>
        <v>-43.637812500000003</v>
      </c>
      <c r="Q243">
        <f t="shared" si="8"/>
        <v>-1.67578125</v>
      </c>
      <c r="R243">
        <f t="shared" si="8"/>
        <v>-36.125468750000003</v>
      </c>
    </row>
    <row r="244" spans="1:18">
      <c r="A244">
        <v>16.2</v>
      </c>
      <c r="B244">
        <v>-23.9</v>
      </c>
      <c r="C244">
        <v>-24.9</v>
      </c>
      <c r="D244">
        <v>80.2</v>
      </c>
      <c r="F244">
        <v>16.2</v>
      </c>
      <c r="H244">
        <v>-24.9</v>
      </c>
      <c r="I244">
        <f t="shared" si="7"/>
        <v>48.12</v>
      </c>
      <c r="K244">
        <v>243</v>
      </c>
      <c r="L244">
        <v>-299758</v>
      </c>
      <c r="M244">
        <v>-9762</v>
      </c>
      <c r="N244">
        <v>-229675</v>
      </c>
      <c r="P244">
        <f t="shared" si="8"/>
        <v>-46.837187499999999</v>
      </c>
      <c r="Q244">
        <f t="shared" si="8"/>
        <v>-1.5253125000000001</v>
      </c>
      <c r="R244">
        <f t="shared" si="8"/>
        <v>-35.88671875</v>
      </c>
    </row>
    <row r="245" spans="1:18">
      <c r="A245">
        <v>14</v>
      </c>
      <c r="B245">
        <v>-22.9</v>
      </c>
      <c r="C245">
        <v>-27</v>
      </c>
      <c r="D245">
        <v>79.099999999999994</v>
      </c>
      <c r="F245">
        <v>14</v>
      </c>
      <c r="H245">
        <v>-27</v>
      </c>
      <c r="I245">
        <f t="shared" si="7"/>
        <v>47.459999999999994</v>
      </c>
      <c r="K245">
        <v>244</v>
      </c>
      <c r="L245">
        <v>-316484</v>
      </c>
      <c r="M245">
        <v>-6269</v>
      </c>
      <c r="N245">
        <v>-226509</v>
      </c>
      <c r="P245">
        <f t="shared" si="8"/>
        <v>-49.450625000000002</v>
      </c>
      <c r="Q245">
        <f t="shared" si="8"/>
        <v>-0.97953124999999996</v>
      </c>
      <c r="R245">
        <f t="shared" si="8"/>
        <v>-35.392031250000002</v>
      </c>
    </row>
    <row r="246" spans="1:18">
      <c r="A246">
        <v>12.3</v>
      </c>
      <c r="B246">
        <v>-21.8</v>
      </c>
      <c r="C246">
        <v>-28.4</v>
      </c>
      <c r="D246">
        <v>77.400000000000006</v>
      </c>
      <c r="F246">
        <v>12.3</v>
      </c>
      <c r="H246">
        <v>-28.4</v>
      </c>
      <c r="I246">
        <f t="shared" si="7"/>
        <v>46.440000000000005</v>
      </c>
      <c r="K246">
        <v>245</v>
      </c>
      <c r="L246">
        <v>-335108</v>
      </c>
      <c r="M246">
        <v>720</v>
      </c>
      <c r="N246">
        <v>-220369</v>
      </c>
      <c r="P246">
        <f t="shared" si="8"/>
        <v>-52.360624999999999</v>
      </c>
      <c r="Q246">
        <f t="shared" si="8"/>
        <v>0.1125</v>
      </c>
      <c r="R246">
        <f t="shared" si="8"/>
        <v>-34.432656250000001</v>
      </c>
    </row>
    <row r="247" spans="1:18">
      <c r="A247">
        <v>10.5</v>
      </c>
      <c r="B247">
        <v>-20.399999999999999</v>
      </c>
      <c r="C247">
        <v>-29.8</v>
      </c>
      <c r="D247">
        <v>74.2</v>
      </c>
      <c r="F247">
        <v>10.5</v>
      </c>
      <c r="H247">
        <v>-29.8</v>
      </c>
      <c r="I247">
        <f t="shared" si="7"/>
        <v>44.52</v>
      </c>
      <c r="K247">
        <v>246</v>
      </c>
      <c r="L247">
        <v>-345286</v>
      </c>
      <c r="M247">
        <v>6825</v>
      </c>
      <c r="N247">
        <v>-214714</v>
      </c>
      <c r="P247">
        <f t="shared" si="8"/>
        <v>-53.950937500000002</v>
      </c>
      <c r="Q247">
        <f t="shared" si="8"/>
        <v>1.06640625</v>
      </c>
      <c r="R247">
        <f t="shared" si="8"/>
        <v>-33.549062499999998</v>
      </c>
    </row>
    <row r="248" spans="1:18">
      <c r="A248">
        <v>8.4</v>
      </c>
      <c r="B248">
        <v>-19.399999999999999</v>
      </c>
      <c r="C248">
        <v>-30.9</v>
      </c>
      <c r="D248">
        <v>69.3</v>
      </c>
      <c r="F248">
        <v>8.4</v>
      </c>
      <c r="H248">
        <v>-30.9</v>
      </c>
      <c r="I248">
        <f t="shared" si="7"/>
        <v>41.58</v>
      </c>
      <c r="K248">
        <v>247</v>
      </c>
      <c r="L248">
        <v>-353533</v>
      </c>
      <c r="M248">
        <v>15675</v>
      </c>
      <c r="N248">
        <v>-206270</v>
      </c>
      <c r="P248">
        <f t="shared" si="8"/>
        <v>-55.239531249999999</v>
      </c>
      <c r="Q248">
        <f t="shared" si="8"/>
        <v>2.44921875</v>
      </c>
      <c r="R248">
        <f t="shared" si="8"/>
        <v>-32.229687499999997</v>
      </c>
    </row>
    <row r="249" spans="1:18">
      <c r="A249">
        <v>6.7</v>
      </c>
      <c r="B249">
        <v>-17.899999999999999</v>
      </c>
      <c r="C249">
        <v>-31.6</v>
      </c>
      <c r="D249">
        <v>63.3</v>
      </c>
      <c r="F249">
        <v>6.7</v>
      </c>
      <c r="H249">
        <v>-31.6</v>
      </c>
      <c r="I249">
        <f t="shared" si="7"/>
        <v>37.979999999999997</v>
      </c>
      <c r="K249">
        <v>248</v>
      </c>
      <c r="L249">
        <v>-356158</v>
      </c>
      <c r="M249">
        <v>24122</v>
      </c>
      <c r="N249">
        <v>-197693</v>
      </c>
      <c r="P249">
        <f t="shared" si="8"/>
        <v>-55.649687499999999</v>
      </c>
      <c r="Q249">
        <f t="shared" si="8"/>
        <v>3.7690625</v>
      </c>
      <c r="R249">
        <f t="shared" si="8"/>
        <v>-30.889531250000001</v>
      </c>
    </row>
    <row r="250" spans="1:18">
      <c r="A250">
        <v>5.3</v>
      </c>
      <c r="B250">
        <v>-17.2</v>
      </c>
      <c r="C250">
        <v>-28.1</v>
      </c>
      <c r="D250">
        <v>55.6</v>
      </c>
      <c r="F250">
        <v>5.3</v>
      </c>
      <c r="H250">
        <v>-28.1</v>
      </c>
      <c r="I250">
        <f t="shared" si="7"/>
        <v>33.36</v>
      </c>
      <c r="K250">
        <v>249</v>
      </c>
      <c r="L250">
        <v>-352845</v>
      </c>
      <c r="M250">
        <v>34760</v>
      </c>
      <c r="N250">
        <v>-186150</v>
      </c>
      <c r="P250">
        <f t="shared" si="8"/>
        <v>-55.132031249999997</v>
      </c>
      <c r="Q250">
        <f t="shared" si="8"/>
        <v>5.4312500000000004</v>
      </c>
      <c r="R250">
        <f t="shared" si="8"/>
        <v>-29.0859375</v>
      </c>
    </row>
    <row r="251" spans="1:18">
      <c r="A251">
        <v>4.2</v>
      </c>
      <c r="B251">
        <v>-16.2</v>
      </c>
      <c r="C251">
        <v>-28.4</v>
      </c>
      <c r="D251">
        <v>46.8</v>
      </c>
      <c r="F251">
        <v>4.2</v>
      </c>
      <c r="H251">
        <v>-28.4</v>
      </c>
      <c r="I251">
        <f t="shared" si="7"/>
        <v>28.08</v>
      </c>
      <c r="K251">
        <v>250</v>
      </c>
      <c r="L251">
        <v>-345683</v>
      </c>
      <c r="M251">
        <v>43820</v>
      </c>
      <c r="N251">
        <v>-177061</v>
      </c>
      <c r="P251">
        <f t="shared" si="8"/>
        <v>-54.012968749999999</v>
      </c>
      <c r="Q251">
        <f t="shared" si="8"/>
        <v>6.8468749999999998</v>
      </c>
      <c r="R251">
        <f t="shared" si="8"/>
        <v>-27.665781249999998</v>
      </c>
    </row>
    <row r="252" spans="1:18">
      <c r="A252">
        <v>2.8</v>
      </c>
      <c r="B252">
        <v>-15.5</v>
      </c>
      <c r="C252">
        <v>-28.4</v>
      </c>
      <c r="D252">
        <v>38</v>
      </c>
      <c r="F252">
        <v>2.8</v>
      </c>
      <c r="H252">
        <v>-28.4</v>
      </c>
      <c r="I252">
        <f t="shared" si="7"/>
        <v>22.8</v>
      </c>
      <c r="K252">
        <v>251</v>
      </c>
      <c r="L252">
        <v>-328269</v>
      </c>
      <c r="M252">
        <v>56294</v>
      </c>
      <c r="N252">
        <v>-164672</v>
      </c>
      <c r="P252">
        <f t="shared" si="8"/>
        <v>-51.292031250000001</v>
      </c>
      <c r="Q252">
        <f t="shared" si="8"/>
        <v>8.7959375000000009</v>
      </c>
      <c r="R252">
        <f t="shared" si="8"/>
        <v>-25.73</v>
      </c>
    </row>
    <row r="253" spans="1:18">
      <c r="A253">
        <v>1.7</v>
      </c>
      <c r="B253">
        <v>-14.8</v>
      </c>
      <c r="C253">
        <v>-28.1</v>
      </c>
      <c r="D253">
        <v>29.6</v>
      </c>
      <c r="F253">
        <v>1.7</v>
      </c>
      <c r="H253">
        <v>-28.1</v>
      </c>
      <c r="I253">
        <f t="shared" si="7"/>
        <v>17.760000000000002</v>
      </c>
      <c r="K253">
        <v>252</v>
      </c>
      <c r="L253">
        <v>-312269</v>
      </c>
      <c r="M253">
        <v>64595</v>
      </c>
      <c r="N253">
        <v>-156211</v>
      </c>
      <c r="P253">
        <f t="shared" si="8"/>
        <v>-48.792031250000001</v>
      </c>
      <c r="Q253">
        <f t="shared" si="8"/>
        <v>10.092968750000001</v>
      </c>
      <c r="R253">
        <f t="shared" si="8"/>
        <v>-24.407968749999998</v>
      </c>
    </row>
    <row r="254" spans="1:18">
      <c r="A254">
        <v>0.7</v>
      </c>
      <c r="B254">
        <v>-14.4</v>
      </c>
      <c r="C254">
        <v>-27.7</v>
      </c>
      <c r="D254">
        <v>22.9</v>
      </c>
      <c r="F254">
        <v>0.7</v>
      </c>
      <c r="H254">
        <v>-27.7</v>
      </c>
      <c r="I254">
        <f t="shared" si="7"/>
        <v>13.739999999999998</v>
      </c>
      <c r="K254">
        <v>253</v>
      </c>
      <c r="L254">
        <v>-289825</v>
      </c>
      <c r="M254">
        <v>73964</v>
      </c>
      <c r="N254">
        <v>-146599</v>
      </c>
      <c r="P254">
        <f t="shared" si="8"/>
        <v>-45.28515625</v>
      </c>
      <c r="Q254">
        <f t="shared" si="8"/>
        <v>11.556875</v>
      </c>
      <c r="R254">
        <f t="shared" si="8"/>
        <v>-22.90609375</v>
      </c>
    </row>
    <row r="255" spans="1:18">
      <c r="A255">
        <v>-0.4</v>
      </c>
      <c r="B255">
        <v>-14.4</v>
      </c>
      <c r="C255">
        <v>-27.4</v>
      </c>
      <c r="D255">
        <v>16.600000000000001</v>
      </c>
      <c r="F255">
        <v>-0.4</v>
      </c>
      <c r="H255">
        <v>-27.4</v>
      </c>
      <c r="I255">
        <f t="shared" si="7"/>
        <v>9.9600000000000009</v>
      </c>
      <c r="K255">
        <v>254</v>
      </c>
      <c r="L255">
        <v>-264085</v>
      </c>
      <c r="M255">
        <v>83379</v>
      </c>
      <c r="N255">
        <v>-137038</v>
      </c>
      <c r="P255">
        <f t="shared" si="8"/>
        <v>-41.263281249999999</v>
      </c>
      <c r="Q255">
        <f t="shared" si="8"/>
        <v>13.027968749999999</v>
      </c>
      <c r="R255">
        <f t="shared" si="8"/>
        <v>-21.412187500000002</v>
      </c>
    </row>
    <row r="256" spans="1:18">
      <c r="A256">
        <v>-1.1000000000000001</v>
      </c>
      <c r="B256">
        <v>-14.8</v>
      </c>
      <c r="C256">
        <v>-26.7</v>
      </c>
      <c r="D256">
        <v>12</v>
      </c>
      <c r="F256">
        <v>-1.1000000000000001</v>
      </c>
      <c r="H256">
        <v>-26.7</v>
      </c>
      <c r="I256">
        <f t="shared" si="7"/>
        <v>7.1999999999999993</v>
      </c>
      <c r="K256">
        <v>255</v>
      </c>
      <c r="L256">
        <v>-239770</v>
      </c>
      <c r="M256">
        <v>91693</v>
      </c>
      <c r="N256">
        <v>-128772</v>
      </c>
      <c r="P256">
        <f t="shared" si="8"/>
        <v>-37.464062499999997</v>
      </c>
      <c r="Q256">
        <f t="shared" si="8"/>
        <v>14.327031249999999</v>
      </c>
      <c r="R256">
        <f t="shared" si="8"/>
        <v>-20.120625</v>
      </c>
    </row>
    <row r="257" spans="1:18">
      <c r="A257">
        <v>-1.8</v>
      </c>
      <c r="B257">
        <v>-15.5</v>
      </c>
      <c r="C257">
        <v>-29.5</v>
      </c>
      <c r="D257">
        <v>9.1999999999999993</v>
      </c>
      <c r="F257">
        <v>-1.8</v>
      </c>
      <c r="H257">
        <v>-29.5</v>
      </c>
      <c r="I257">
        <f t="shared" si="7"/>
        <v>5.52</v>
      </c>
      <c r="K257">
        <v>256</v>
      </c>
      <c r="L257">
        <v>-204250</v>
      </c>
      <c r="M257">
        <v>103579</v>
      </c>
      <c r="N257">
        <v>-117534</v>
      </c>
      <c r="P257">
        <f t="shared" si="8"/>
        <v>-31.9140625</v>
      </c>
      <c r="Q257">
        <f t="shared" si="8"/>
        <v>16.184218749999999</v>
      </c>
      <c r="R257">
        <f t="shared" si="8"/>
        <v>-18.364687499999999</v>
      </c>
    </row>
    <row r="258" spans="1:18">
      <c r="A258">
        <v>-2.1</v>
      </c>
      <c r="B258">
        <v>-16.5</v>
      </c>
      <c r="C258">
        <v>-28.4</v>
      </c>
      <c r="D258">
        <v>7.8</v>
      </c>
      <c r="F258">
        <v>-2.1</v>
      </c>
      <c r="H258">
        <v>-28.4</v>
      </c>
      <c r="I258">
        <f t="shared" si="7"/>
        <v>4.68</v>
      </c>
      <c r="K258">
        <v>257</v>
      </c>
      <c r="L258">
        <v>-172574</v>
      </c>
      <c r="M258">
        <v>114690</v>
      </c>
      <c r="N258">
        <v>-107836</v>
      </c>
      <c r="P258">
        <f t="shared" si="8"/>
        <v>-26.9646875</v>
      </c>
      <c r="Q258">
        <f t="shared" si="8"/>
        <v>17.920312500000001</v>
      </c>
      <c r="R258">
        <f t="shared" si="8"/>
        <v>-16.849374999999998</v>
      </c>
    </row>
    <row r="259" spans="1:18">
      <c r="A259">
        <v>-2.5</v>
      </c>
      <c r="B259">
        <v>-19</v>
      </c>
      <c r="C259">
        <v>-26.3</v>
      </c>
      <c r="D259">
        <v>7.8</v>
      </c>
      <c r="F259">
        <v>-2.5</v>
      </c>
      <c r="H259">
        <v>-26.3</v>
      </c>
      <c r="I259">
        <f t="shared" ref="I259:I322" si="9">D259*0.6</f>
        <v>4.68</v>
      </c>
      <c r="K259">
        <v>258</v>
      </c>
      <c r="L259">
        <v>-136014</v>
      </c>
      <c r="M259">
        <v>129247</v>
      </c>
      <c r="N259">
        <v>-96610</v>
      </c>
      <c r="P259">
        <f t="shared" ref="P259:R322" si="10">L259/6400</f>
        <v>-21.252187500000002</v>
      </c>
      <c r="Q259">
        <f t="shared" si="10"/>
        <v>20.19484375</v>
      </c>
      <c r="R259">
        <f t="shared" si="10"/>
        <v>-15.0953125</v>
      </c>
    </row>
    <row r="260" spans="1:18">
      <c r="A260">
        <v>-2.1</v>
      </c>
      <c r="B260">
        <v>-21.5</v>
      </c>
      <c r="C260">
        <v>-24.9</v>
      </c>
      <c r="D260">
        <v>9.5</v>
      </c>
      <c r="F260">
        <v>-2.1</v>
      </c>
      <c r="H260">
        <v>-24.9</v>
      </c>
      <c r="I260">
        <f t="shared" si="9"/>
        <v>5.7</v>
      </c>
      <c r="K260">
        <v>259</v>
      </c>
      <c r="L260">
        <v>-109109</v>
      </c>
      <c r="M260">
        <v>141451</v>
      </c>
      <c r="N260">
        <v>-88469</v>
      </c>
      <c r="P260">
        <f t="shared" si="10"/>
        <v>-17.048281249999999</v>
      </c>
      <c r="Q260">
        <f t="shared" si="10"/>
        <v>22.10171875</v>
      </c>
      <c r="R260">
        <f t="shared" si="10"/>
        <v>-13.823281250000001</v>
      </c>
    </row>
    <row r="261" spans="1:18">
      <c r="A261">
        <v>-1.4</v>
      </c>
      <c r="B261">
        <v>-25.3</v>
      </c>
      <c r="C261">
        <v>-24.6</v>
      </c>
      <c r="D261">
        <v>13</v>
      </c>
      <c r="F261">
        <v>-1.4</v>
      </c>
      <c r="H261">
        <v>-24.6</v>
      </c>
      <c r="I261">
        <f t="shared" si="9"/>
        <v>7.8</v>
      </c>
      <c r="K261">
        <v>260</v>
      </c>
      <c r="L261">
        <v>-73121</v>
      </c>
      <c r="M261">
        <v>159455</v>
      </c>
      <c r="N261">
        <v>-77795</v>
      </c>
      <c r="P261">
        <f t="shared" si="10"/>
        <v>-11.425156250000001</v>
      </c>
      <c r="Q261">
        <f t="shared" si="10"/>
        <v>24.914843749999999</v>
      </c>
      <c r="R261">
        <f t="shared" si="10"/>
        <v>-12.155468750000001</v>
      </c>
    </row>
    <row r="262" spans="1:18">
      <c r="A262">
        <v>0</v>
      </c>
      <c r="B262">
        <v>-29.9</v>
      </c>
      <c r="C262">
        <v>-24.6</v>
      </c>
      <c r="D262">
        <v>16.899999999999999</v>
      </c>
      <c r="F262">
        <v>0</v>
      </c>
      <c r="H262">
        <v>-24.6</v>
      </c>
      <c r="I262">
        <f t="shared" si="9"/>
        <v>10.139999999999999</v>
      </c>
      <c r="K262">
        <v>261</v>
      </c>
      <c r="L262">
        <v>-44501</v>
      </c>
      <c r="M262">
        <v>174176</v>
      </c>
      <c r="N262">
        <v>-69445</v>
      </c>
      <c r="P262">
        <f t="shared" si="10"/>
        <v>-6.9532812499999999</v>
      </c>
      <c r="Q262">
        <f t="shared" si="10"/>
        <v>27.215</v>
      </c>
      <c r="R262">
        <f t="shared" si="10"/>
        <v>-10.850781250000001</v>
      </c>
    </row>
    <row r="263" spans="1:18">
      <c r="A263">
        <v>2.1</v>
      </c>
      <c r="B263">
        <v>-35.9</v>
      </c>
      <c r="C263">
        <v>-25.3</v>
      </c>
      <c r="D263">
        <v>21.8</v>
      </c>
      <c r="F263">
        <v>2.1</v>
      </c>
      <c r="H263">
        <v>-25.3</v>
      </c>
      <c r="I263">
        <f t="shared" si="9"/>
        <v>13.08</v>
      </c>
      <c r="K263">
        <v>262</v>
      </c>
      <c r="L263">
        <v>-8275</v>
      </c>
      <c r="M263">
        <v>193919</v>
      </c>
      <c r="N263">
        <v>-56889</v>
      </c>
      <c r="P263">
        <f t="shared" si="10"/>
        <v>-1.29296875</v>
      </c>
      <c r="Q263">
        <f t="shared" si="10"/>
        <v>30.299843750000001</v>
      </c>
      <c r="R263">
        <f t="shared" si="10"/>
        <v>-8.8889062499999998</v>
      </c>
    </row>
    <row r="264" spans="1:18">
      <c r="A264">
        <v>4.2</v>
      </c>
      <c r="B264">
        <v>-43.3</v>
      </c>
      <c r="C264">
        <v>-25.6</v>
      </c>
      <c r="D264">
        <v>26.4</v>
      </c>
      <c r="F264">
        <v>4.2</v>
      </c>
      <c r="H264">
        <v>-25.6</v>
      </c>
      <c r="I264">
        <f t="shared" si="9"/>
        <v>15.839999999999998</v>
      </c>
      <c r="K264">
        <v>263</v>
      </c>
      <c r="L264">
        <v>13748</v>
      </c>
      <c r="M264">
        <v>207257</v>
      </c>
      <c r="N264">
        <v>-46793</v>
      </c>
      <c r="P264">
        <f t="shared" si="10"/>
        <v>2.1481249999999998</v>
      </c>
      <c r="Q264">
        <f t="shared" si="10"/>
        <v>32.383906250000003</v>
      </c>
      <c r="R264">
        <f t="shared" si="10"/>
        <v>-7.3114062500000001</v>
      </c>
    </row>
    <row r="265" spans="1:18">
      <c r="A265">
        <v>7.4</v>
      </c>
      <c r="B265">
        <v>-51.3</v>
      </c>
      <c r="C265">
        <v>-26</v>
      </c>
      <c r="D265">
        <v>31</v>
      </c>
      <c r="F265">
        <v>7.4</v>
      </c>
      <c r="H265">
        <v>-26</v>
      </c>
      <c r="I265">
        <f t="shared" si="9"/>
        <v>18.599999999999998</v>
      </c>
      <c r="K265">
        <v>264</v>
      </c>
      <c r="L265">
        <v>36544</v>
      </c>
      <c r="M265">
        <v>224136</v>
      </c>
      <c r="N265">
        <v>-31156</v>
      </c>
      <c r="P265">
        <f t="shared" si="10"/>
        <v>5.71</v>
      </c>
      <c r="Q265">
        <f t="shared" si="10"/>
        <v>35.021250000000002</v>
      </c>
      <c r="R265">
        <f t="shared" si="10"/>
        <v>-4.868125</v>
      </c>
    </row>
    <row r="266" spans="1:18">
      <c r="A266">
        <v>10.199999999999999</v>
      </c>
      <c r="B266">
        <v>-58.4</v>
      </c>
      <c r="C266">
        <v>-26</v>
      </c>
      <c r="D266">
        <v>33.4</v>
      </c>
      <c r="F266">
        <v>10.199999999999999</v>
      </c>
      <c r="H266">
        <v>-26</v>
      </c>
      <c r="I266">
        <f t="shared" si="9"/>
        <v>20.04</v>
      </c>
      <c r="K266">
        <v>265</v>
      </c>
      <c r="L266">
        <v>48979</v>
      </c>
      <c r="M266">
        <v>236388</v>
      </c>
      <c r="N266">
        <v>-19141</v>
      </c>
      <c r="P266">
        <f t="shared" si="10"/>
        <v>7.6529687500000003</v>
      </c>
      <c r="Q266">
        <f t="shared" si="10"/>
        <v>36.935625000000002</v>
      </c>
      <c r="R266">
        <f t="shared" si="10"/>
        <v>-2.9907812499999999</v>
      </c>
    </row>
    <row r="267" spans="1:18">
      <c r="A267">
        <v>13</v>
      </c>
      <c r="B267">
        <v>-64.7</v>
      </c>
      <c r="C267">
        <v>-25.6</v>
      </c>
      <c r="D267">
        <v>34.799999999999997</v>
      </c>
      <c r="F267">
        <v>13</v>
      </c>
      <c r="H267">
        <v>-25.6</v>
      </c>
      <c r="I267">
        <f t="shared" si="9"/>
        <v>20.88</v>
      </c>
      <c r="K267">
        <v>266</v>
      </c>
      <c r="L267">
        <v>58074</v>
      </c>
      <c r="M267">
        <v>249985</v>
      </c>
      <c r="N267">
        <v>-7728</v>
      </c>
      <c r="P267">
        <f t="shared" si="10"/>
        <v>9.0740625000000001</v>
      </c>
      <c r="Q267">
        <f t="shared" si="10"/>
        <v>39.060156249999999</v>
      </c>
      <c r="R267">
        <f t="shared" si="10"/>
        <v>-1.2075</v>
      </c>
    </row>
    <row r="268" spans="1:18">
      <c r="A268">
        <v>15.8</v>
      </c>
      <c r="B268">
        <v>-69.599999999999994</v>
      </c>
      <c r="C268">
        <v>-23.9</v>
      </c>
      <c r="D268">
        <v>34.1</v>
      </c>
      <c r="F268">
        <v>15.8</v>
      </c>
      <c r="H268">
        <v>-23.9</v>
      </c>
      <c r="I268">
        <f t="shared" si="9"/>
        <v>20.46</v>
      </c>
      <c r="K268">
        <v>267</v>
      </c>
      <c r="L268">
        <v>61582</v>
      </c>
      <c r="M268">
        <v>261841</v>
      </c>
      <c r="N268">
        <v>150</v>
      </c>
      <c r="P268">
        <f t="shared" si="10"/>
        <v>9.6221875000000008</v>
      </c>
      <c r="Q268">
        <f t="shared" si="10"/>
        <v>40.912656249999998</v>
      </c>
      <c r="R268">
        <f t="shared" si="10"/>
        <v>2.34375E-2</v>
      </c>
    </row>
    <row r="269" spans="1:18">
      <c r="A269">
        <v>18.3</v>
      </c>
      <c r="B269">
        <v>-72.400000000000006</v>
      </c>
      <c r="C269">
        <v>-21.8</v>
      </c>
      <c r="D269">
        <v>32.700000000000003</v>
      </c>
      <c r="F269">
        <v>18.3</v>
      </c>
      <c r="H269">
        <v>-21.8</v>
      </c>
      <c r="I269">
        <f t="shared" si="9"/>
        <v>19.62</v>
      </c>
      <c r="K269">
        <v>268</v>
      </c>
      <c r="L269">
        <v>60786</v>
      </c>
      <c r="M269">
        <v>271767</v>
      </c>
      <c r="N269">
        <v>5053</v>
      </c>
      <c r="P269">
        <f t="shared" si="10"/>
        <v>9.4978125000000002</v>
      </c>
      <c r="Q269">
        <f t="shared" si="10"/>
        <v>42.463593750000001</v>
      </c>
      <c r="R269">
        <f t="shared" si="10"/>
        <v>0.78953125000000002</v>
      </c>
    </row>
    <row r="270" spans="1:18">
      <c r="A270">
        <v>21.1</v>
      </c>
      <c r="B270">
        <v>-73.8</v>
      </c>
      <c r="C270">
        <v>-19.3</v>
      </c>
      <c r="D270">
        <v>30.6</v>
      </c>
      <c r="F270">
        <v>21.1</v>
      </c>
      <c r="H270">
        <v>-19.3</v>
      </c>
      <c r="I270">
        <f t="shared" si="9"/>
        <v>18.36</v>
      </c>
      <c r="K270">
        <v>269</v>
      </c>
      <c r="L270">
        <v>57350</v>
      </c>
      <c r="M270">
        <v>277759</v>
      </c>
      <c r="N270">
        <v>6724</v>
      </c>
      <c r="P270">
        <f t="shared" si="10"/>
        <v>8.9609375</v>
      </c>
      <c r="Q270">
        <f t="shared" si="10"/>
        <v>43.399843750000002</v>
      </c>
      <c r="R270">
        <f t="shared" si="10"/>
        <v>1.0506249999999999</v>
      </c>
    </row>
    <row r="271" spans="1:18">
      <c r="A271">
        <v>22.8</v>
      </c>
      <c r="B271">
        <v>-73.099999999999994</v>
      </c>
      <c r="C271">
        <v>-17.2</v>
      </c>
      <c r="D271">
        <v>28.9</v>
      </c>
      <c r="F271">
        <v>22.8</v>
      </c>
      <c r="H271">
        <v>-17.2</v>
      </c>
      <c r="I271">
        <f t="shared" si="9"/>
        <v>17.34</v>
      </c>
      <c r="K271">
        <v>270</v>
      </c>
      <c r="L271">
        <v>49575</v>
      </c>
      <c r="M271">
        <v>281825</v>
      </c>
      <c r="N271">
        <v>5395</v>
      </c>
      <c r="P271">
        <f t="shared" si="10"/>
        <v>7.74609375</v>
      </c>
      <c r="Q271">
        <f t="shared" si="10"/>
        <v>44.03515625</v>
      </c>
      <c r="R271">
        <f t="shared" si="10"/>
        <v>0.84296875000000004</v>
      </c>
    </row>
    <row r="272" spans="1:18">
      <c r="A272">
        <v>25.3</v>
      </c>
      <c r="B272">
        <v>-70.3</v>
      </c>
      <c r="C272">
        <v>-14.4</v>
      </c>
      <c r="D272">
        <v>26.4</v>
      </c>
      <c r="F272">
        <v>25.3</v>
      </c>
      <c r="H272">
        <v>-14.4</v>
      </c>
      <c r="I272">
        <f t="shared" si="9"/>
        <v>15.839999999999998</v>
      </c>
      <c r="K272">
        <v>271</v>
      </c>
      <c r="L272">
        <v>42032</v>
      </c>
      <c r="M272">
        <v>282344</v>
      </c>
      <c r="N272">
        <v>2210</v>
      </c>
      <c r="P272">
        <f t="shared" si="10"/>
        <v>6.5674999999999999</v>
      </c>
      <c r="Q272">
        <f t="shared" si="10"/>
        <v>44.116250000000001</v>
      </c>
      <c r="R272">
        <f t="shared" si="10"/>
        <v>0.34531250000000002</v>
      </c>
    </row>
    <row r="273" spans="1:18">
      <c r="A273">
        <v>26.7</v>
      </c>
      <c r="B273">
        <v>-67.2</v>
      </c>
      <c r="C273">
        <v>-12.3</v>
      </c>
      <c r="D273">
        <v>24.3</v>
      </c>
      <c r="F273">
        <v>26.7</v>
      </c>
      <c r="H273">
        <v>-12.3</v>
      </c>
      <c r="I273">
        <f t="shared" si="9"/>
        <v>14.58</v>
      </c>
      <c r="K273">
        <v>272</v>
      </c>
      <c r="L273">
        <v>29217</v>
      </c>
      <c r="M273">
        <v>278935</v>
      </c>
      <c r="N273">
        <v>-5436</v>
      </c>
      <c r="P273">
        <f t="shared" si="10"/>
        <v>4.5651562500000002</v>
      </c>
      <c r="Q273">
        <f t="shared" si="10"/>
        <v>43.583593749999999</v>
      </c>
      <c r="R273">
        <f t="shared" si="10"/>
        <v>-0.84937499999999999</v>
      </c>
    </row>
    <row r="274" spans="1:18">
      <c r="A274">
        <v>28.1</v>
      </c>
      <c r="B274">
        <v>-62.2</v>
      </c>
      <c r="C274">
        <v>-10.1</v>
      </c>
      <c r="D274">
        <v>22.2</v>
      </c>
      <c r="F274">
        <v>28.1</v>
      </c>
      <c r="H274">
        <v>-10.1</v>
      </c>
      <c r="I274">
        <f t="shared" si="9"/>
        <v>13.319999999999999</v>
      </c>
      <c r="K274">
        <v>273</v>
      </c>
      <c r="L274">
        <v>20422</v>
      </c>
      <c r="M274">
        <v>274174</v>
      </c>
      <c r="N274">
        <v>-12505</v>
      </c>
      <c r="P274">
        <f t="shared" si="10"/>
        <v>3.1909375</v>
      </c>
      <c r="Q274">
        <f t="shared" si="10"/>
        <v>42.839687499999997</v>
      </c>
      <c r="R274">
        <f t="shared" si="10"/>
        <v>-1.95390625</v>
      </c>
    </row>
    <row r="275" spans="1:18">
      <c r="A275">
        <v>29.5</v>
      </c>
      <c r="B275">
        <v>-56.3</v>
      </c>
      <c r="C275">
        <v>-8</v>
      </c>
      <c r="D275">
        <v>20.100000000000001</v>
      </c>
      <c r="F275">
        <v>29.5</v>
      </c>
      <c r="H275">
        <v>-8</v>
      </c>
      <c r="I275">
        <f t="shared" si="9"/>
        <v>12.06</v>
      </c>
      <c r="K275">
        <v>274</v>
      </c>
      <c r="L275">
        <v>9463</v>
      </c>
      <c r="M275">
        <v>264837</v>
      </c>
      <c r="N275">
        <v>-23737</v>
      </c>
      <c r="P275">
        <f t="shared" si="10"/>
        <v>1.4785937499999999</v>
      </c>
      <c r="Q275">
        <f t="shared" si="10"/>
        <v>41.380781249999998</v>
      </c>
      <c r="R275">
        <f t="shared" si="10"/>
        <v>-3.7089062500000001</v>
      </c>
    </row>
    <row r="276" spans="1:18">
      <c r="A276">
        <v>30.2</v>
      </c>
      <c r="B276">
        <v>-50.3</v>
      </c>
      <c r="C276">
        <v>-5.9</v>
      </c>
      <c r="D276">
        <v>18.3</v>
      </c>
      <c r="F276">
        <v>30.2</v>
      </c>
      <c r="H276">
        <v>-5.9</v>
      </c>
      <c r="I276">
        <f t="shared" si="9"/>
        <v>10.98</v>
      </c>
      <c r="K276">
        <v>275</v>
      </c>
      <c r="L276">
        <v>1608</v>
      </c>
      <c r="M276">
        <v>255414</v>
      </c>
      <c r="N276">
        <v>-33204</v>
      </c>
      <c r="P276">
        <f t="shared" si="10"/>
        <v>0.25124999999999997</v>
      </c>
      <c r="Q276">
        <f t="shared" si="10"/>
        <v>39.908437499999998</v>
      </c>
      <c r="R276">
        <f t="shared" si="10"/>
        <v>-5.1881250000000003</v>
      </c>
    </row>
    <row r="277" spans="1:18">
      <c r="A277">
        <v>30.9</v>
      </c>
      <c r="B277">
        <v>-42.9</v>
      </c>
      <c r="C277">
        <v>-4.2</v>
      </c>
      <c r="D277">
        <v>16.899999999999999</v>
      </c>
      <c r="F277">
        <v>30.9</v>
      </c>
      <c r="H277">
        <v>-4.2</v>
      </c>
      <c r="I277">
        <f t="shared" si="9"/>
        <v>10.139999999999999</v>
      </c>
      <c r="K277">
        <v>276</v>
      </c>
      <c r="L277">
        <v>-8137</v>
      </c>
      <c r="M277">
        <v>239817</v>
      </c>
      <c r="N277">
        <v>-45295</v>
      </c>
      <c r="P277">
        <f t="shared" si="10"/>
        <v>-1.2714062500000001</v>
      </c>
      <c r="Q277">
        <f t="shared" si="10"/>
        <v>37.471406250000001</v>
      </c>
      <c r="R277">
        <f t="shared" si="10"/>
        <v>-7.0773437499999998</v>
      </c>
    </row>
    <row r="278" spans="1:18">
      <c r="A278">
        <v>30.9</v>
      </c>
      <c r="B278">
        <v>-35.5</v>
      </c>
      <c r="C278">
        <v>-2.4</v>
      </c>
      <c r="D278">
        <v>15.5</v>
      </c>
      <c r="F278">
        <v>30.9</v>
      </c>
      <c r="H278">
        <v>-2.4</v>
      </c>
      <c r="I278">
        <f t="shared" si="9"/>
        <v>9.2999999999999989</v>
      </c>
      <c r="K278">
        <v>277</v>
      </c>
      <c r="L278">
        <v>-15349</v>
      </c>
      <c r="M278">
        <v>228135</v>
      </c>
      <c r="N278">
        <v>-53437</v>
      </c>
      <c r="P278">
        <f t="shared" si="10"/>
        <v>-2.3982812500000001</v>
      </c>
      <c r="Q278">
        <f t="shared" si="10"/>
        <v>35.646093749999999</v>
      </c>
      <c r="R278">
        <f t="shared" si="10"/>
        <v>-8.3495312500000001</v>
      </c>
    </row>
    <row r="279" spans="1:18">
      <c r="A279">
        <v>30.9</v>
      </c>
      <c r="B279">
        <v>-28.5</v>
      </c>
      <c r="C279">
        <v>-1</v>
      </c>
      <c r="D279">
        <v>14.5</v>
      </c>
      <c r="F279">
        <v>30.9</v>
      </c>
      <c r="H279">
        <v>-1</v>
      </c>
      <c r="I279">
        <f t="shared" si="9"/>
        <v>8.6999999999999993</v>
      </c>
      <c r="K279">
        <v>278</v>
      </c>
      <c r="L279">
        <v>-25553</v>
      </c>
      <c r="M279">
        <v>211872</v>
      </c>
      <c r="N279">
        <v>-63304</v>
      </c>
      <c r="P279">
        <f t="shared" si="10"/>
        <v>-3.99265625</v>
      </c>
      <c r="Q279">
        <f t="shared" si="10"/>
        <v>33.104999999999997</v>
      </c>
      <c r="R279">
        <f t="shared" si="10"/>
        <v>-9.8912499999999994</v>
      </c>
    </row>
    <row r="280" spans="1:18">
      <c r="A280">
        <v>30.2</v>
      </c>
      <c r="B280">
        <v>-21.5</v>
      </c>
      <c r="C280">
        <v>0.7</v>
      </c>
      <c r="D280">
        <v>13.7</v>
      </c>
      <c r="F280">
        <v>30.2</v>
      </c>
      <c r="H280">
        <v>0.7</v>
      </c>
      <c r="I280">
        <f t="shared" si="9"/>
        <v>8.2199999999999989</v>
      </c>
      <c r="K280">
        <v>279</v>
      </c>
      <c r="L280">
        <v>-35241</v>
      </c>
      <c r="M280">
        <v>198114</v>
      </c>
      <c r="N280">
        <v>-70877</v>
      </c>
      <c r="P280">
        <f t="shared" si="10"/>
        <v>-5.5064062500000004</v>
      </c>
      <c r="Q280">
        <f t="shared" si="10"/>
        <v>30.955312500000002</v>
      </c>
      <c r="R280">
        <f t="shared" si="10"/>
        <v>-11.07453125</v>
      </c>
    </row>
    <row r="281" spans="1:18">
      <c r="A281">
        <v>28.8</v>
      </c>
      <c r="B281">
        <v>-16.2</v>
      </c>
      <c r="C281">
        <v>1.8</v>
      </c>
      <c r="D281">
        <v>14.1</v>
      </c>
      <c r="F281">
        <v>28.8</v>
      </c>
      <c r="H281">
        <v>1.8</v>
      </c>
      <c r="I281">
        <f t="shared" si="9"/>
        <v>8.4599999999999991</v>
      </c>
      <c r="K281">
        <v>280</v>
      </c>
      <c r="L281">
        <v>-47615</v>
      </c>
      <c r="M281">
        <v>181980</v>
      </c>
      <c r="N281">
        <v>-79635</v>
      </c>
      <c r="P281">
        <f t="shared" si="10"/>
        <v>-7.4398437499999996</v>
      </c>
      <c r="Q281">
        <f t="shared" si="10"/>
        <v>28.434374999999999</v>
      </c>
      <c r="R281">
        <f t="shared" si="10"/>
        <v>-12.44296875</v>
      </c>
    </row>
    <row r="282" spans="1:18">
      <c r="A282">
        <v>27.4</v>
      </c>
      <c r="B282">
        <v>-13</v>
      </c>
      <c r="C282">
        <v>2.5</v>
      </c>
      <c r="D282">
        <v>14.8</v>
      </c>
      <c r="F282">
        <v>27.4</v>
      </c>
      <c r="H282">
        <v>2.5</v>
      </c>
      <c r="I282">
        <f t="shared" si="9"/>
        <v>8.8800000000000008</v>
      </c>
      <c r="K282">
        <v>281</v>
      </c>
      <c r="L282">
        <v>-60164</v>
      </c>
      <c r="M282">
        <v>167506</v>
      </c>
      <c r="N282">
        <v>-88890</v>
      </c>
      <c r="P282">
        <f t="shared" si="10"/>
        <v>-9.4006249999999998</v>
      </c>
      <c r="Q282">
        <f t="shared" si="10"/>
        <v>26.172812499999999</v>
      </c>
      <c r="R282">
        <f t="shared" si="10"/>
        <v>-13.8890625</v>
      </c>
    </row>
    <row r="283" spans="1:18">
      <c r="A283">
        <v>26</v>
      </c>
      <c r="B283">
        <v>-10.9</v>
      </c>
      <c r="C283">
        <v>2.9</v>
      </c>
      <c r="D283">
        <v>16.2</v>
      </c>
      <c r="F283">
        <v>26</v>
      </c>
      <c r="H283">
        <v>2.9</v>
      </c>
      <c r="I283">
        <f t="shared" si="9"/>
        <v>9.7199999999999989</v>
      </c>
      <c r="K283">
        <v>282</v>
      </c>
      <c r="L283">
        <v>-76606</v>
      </c>
      <c r="M283">
        <v>151649</v>
      </c>
      <c r="N283">
        <v>-101915</v>
      </c>
      <c r="P283">
        <f t="shared" si="10"/>
        <v>-11.969687499999999</v>
      </c>
      <c r="Q283">
        <f t="shared" si="10"/>
        <v>23.69515625</v>
      </c>
      <c r="R283">
        <f t="shared" si="10"/>
        <v>-15.92421875</v>
      </c>
    </row>
    <row r="284" spans="1:18">
      <c r="A284">
        <v>23.9</v>
      </c>
      <c r="B284">
        <v>-10.6</v>
      </c>
      <c r="C284">
        <v>3.2</v>
      </c>
      <c r="D284">
        <v>19</v>
      </c>
      <c r="F284">
        <v>23.9</v>
      </c>
      <c r="H284">
        <v>3.2</v>
      </c>
      <c r="I284">
        <f t="shared" si="9"/>
        <v>11.4</v>
      </c>
      <c r="K284">
        <v>283</v>
      </c>
      <c r="L284">
        <v>-94063</v>
      </c>
      <c r="M284">
        <v>135031</v>
      </c>
      <c r="N284">
        <v>-120392</v>
      </c>
      <c r="P284">
        <f t="shared" si="10"/>
        <v>-14.69734375</v>
      </c>
      <c r="Q284">
        <f t="shared" si="10"/>
        <v>21.098593749999999</v>
      </c>
      <c r="R284">
        <f t="shared" si="10"/>
        <v>-18.811250000000001</v>
      </c>
    </row>
    <row r="285" spans="1:18">
      <c r="A285">
        <v>23.2</v>
      </c>
      <c r="B285">
        <v>-11.6</v>
      </c>
      <c r="C285">
        <v>2.9</v>
      </c>
      <c r="D285">
        <v>21.8</v>
      </c>
      <c r="F285">
        <v>23.2</v>
      </c>
      <c r="H285">
        <v>2.9</v>
      </c>
      <c r="I285">
        <f t="shared" si="9"/>
        <v>13.08</v>
      </c>
      <c r="K285">
        <v>284</v>
      </c>
      <c r="L285">
        <v>-105103</v>
      </c>
      <c r="M285">
        <v>122796</v>
      </c>
      <c r="N285">
        <v>-137083</v>
      </c>
      <c r="P285">
        <f t="shared" si="10"/>
        <v>-16.42234375</v>
      </c>
      <c r="Q285">
        <f t="shared" si="10"/>
        <v>19.186875000000001</v>
      </c>
      <c r="R285">
        <f t="shared" si="10"/>
        <v>-21.419218749999999</v>
      </c>
    </row>
    <row r="286" spans="1:18">
      <c r="A286">
        <v>22.5</v>
      </c>
      <c r="B286">
        <v>-14.4</v>
      </c>
      <c r="C286">
        <v>1.8</v>
      </c>
      <c r="D286">
        <v>26.4</v>
      </c>
      <c r="F286">
        <v>22.5</v>
      </c>
      <c r="H286">
        <v>1.8</v>
      </c>
      <c r="I286">
        <f t="shared" si="9"/>
        <v>15.839999999999998</v>
      </c>
      <c r="K286">
        <v>285</v>
      </c>
      <c r="L286">
        <v>-113468</v>
      </c>
      <c r="M286">
        <v>112627</v>
      </c>
      <c r="N286">
        <v>-153373</v>
      </c>
      <c r="P286">
        <f t="shared" si="10"/>
        <v>-17.729375000000001</v>
      </c>
      <c r="Q286">
        <f t="shared" si="10"/>
        <v>17.59796875</v>
      </c>
      <c r="R286">
        <f t="shared" si="10"/>
        <v>-23.96453125</v>
      </c>
    </row>
    <row r="287" spans="1:18">
      <c r="A287">
        <v>22.5</v>
      </c>
      <c r="B287">
        <v>-17.899999999999999</v>
      </c>
      <c r="C287">
        <v>0</v>
      </c>
      <c r="D287">
        <v>32.700000000000003</v>
      </c>
      <c r="F287">
        <v>22.5</v>
      </c>
      <c r="H287">
        <v>0</v>
      </c>
      <c r="I287">
        <f t="shared" si="9"/>
        <v>19.62</v>
      </c>
      <c r="K287">
        <v>286</v>
      </c>
      <c r="L287">
        <v>-124659</v>
      </c>
      <c r="M287">
        <v>95441</v>
      </c>
      <c r="N287">
        <v>-176688</v>
      </c>
      <c r="P287">
        <f t="shared" si="10"/>
        <v>-19.477968749999999</v>
      </c>
      <c r="Q287">
        <f t="shared" si="10"/>
        <v>14.91265625</v>
      </c>
      <c r="R287">
        <f t="shared" si="10"/>
        <v>-27.607500000000002</v>
      </c>
    </row>
    <row r="288" spans="1:18">
      <c r="A288">
        <v>22.8</v>
      </c>
      <c r="B288">
        <v>-21.1</v>
      </c>
      <c r="C288">
        <v>-2.1</v>
      </c>
      <c r="D288">
        <v>39.1</v>
      </c>
      <c r="F288">
        <v>22.8</v>
      </c>
      <c r="H288">
        <v>-2.1</v>
      </c>
      <c r="I288">
        <f t="shared" si="9"/>
        <v>23.46</v>
      </c>
      <c r="K288">
        <v>287</v>
      </c>
      <c r="L288">
        <v>-133309</v>
      </c>
      <c r="M288">
        <v>80564</v>
      </c>
      <c r="N288">
        <v>-190339</v>
      </c>
      <c r="P288">
        <f t="shared" si="10"/>
        <v>-20.829531249999999</v>
      </c>
      <c r="Q288">
        <f t="shared" si="10"/>
        <v>12.588125</v>
      </c>
      <c r="R288">
        <f t="shared" si="10"/>
        <v>-29.740468750000002</v>
      </c>
    </row>
    <row r="289" spans="1:18">
      <c r="A289">
        <v>22.8</v>
      </c>
      <c r="B289">
        <v>-23.9</v>
      </c>
      <c r="C289">
        <v>-4.9000000000000004</v>
      </c>
      <c r="D289">
        <v>46.8</v>
      </c>
      <c r="F289">
        <v>22.8</v>
      </c>
      <c r="H289">
        <v>-4.9000000000000004</v>
      </c>
      <c r="I289">
        <f t="shared" si="9"/>
        <v>28.08</v>
      </c>
      <c r="K289">
        <v>288</v>
      </c>
      <c r="L289">
        <v>-147780</v>
      </c>
      <c r="M289">
        <v>56976</v>
      </c>
      <c r="N289">
        <v>-204953</v>
      </c>
      <c r="P289">
        <f t="shared" si="10"/>
        <v>-23.090624999999999</v>
      </c>
      <c r="Q289">
        <f t="shared" si="10"/>
        <v>8.9024999999999999</v>
      </c>
      <c r="R289">
        <f t="shared" si="10"/>
        <v>-32.023906250000003</v>
      </c>
    </row>
    <row r="290" spans="1:18">
      <c r="A290">
        <v>22.8</v>
      </c>
      <c r="B290">
        <v>-26.4</v>
      </c>
      <c r="C290">
        <v>-8</v>
      </c>
      <c r="D290">
        <v>54.5</v>
      </c>
      <c r="F290">
        <v>22.8</v>
      </c>
      <c r="H290">
        <v>-8</v>
      </c>
      <c r="I290">
        <f t="shared" si="9"/>
        <v>32.699999999999996</v>
      </c>
      <c r="K290">
        <v>289</v>
      </c>
      <c r="L290">
        <v>-163748</v>
      </c>
      <c r="M290">
        <v>31513</v>
      </c>
      <c r="N290">
        <v>-215172</v>
      </c>
      <c r="P290">
        <f t="shared" si="10"/>
        <v>-25.585625</v>
      </c>
      <c r="Q290">
        <f t="shared" si="10"/>
        <v>4.9239062499999999</v>
      </c>
      <c r="R290">
        <f t="shared" si="10"/>
        <v>-33.620624999999997</v>
      </c>
    </row>
    <row r="291" spans="1:18">
      <c r="A291">
        <v>22.5</v>
      </c>
      <c r="B291">
        <v>-28.1</v>
      </c>
      <c r="C291">
        <v>-11.2</v>
      </c>
      <c r="D291">
        <v>62.3</v>
      </c>
      <c r="F291">
        <v>22.5</v>
      </c>
      <c r="H291">
        <v>-11.2</v>
      </c>
      <c r="I291">
        <f t="shared" si="9"/>
        <v>37.379999999999995</v>
      </c>
      <c r="K291">
        <v>290</v>
      </c>
      <c r="L291">
        <v>-183077</v>
      </c>
      <c r="M291">
        <v>8796</v>
      </c>
      <c r="N291">
        <v>-222959</v>
      </c>
      <c r="P291">
        <f t="shared" si="10"/>
        <v>-28.60578125</v>
      </c>
      <c r="Q291">
        <f t="shared" si="10"/>
        <v>1.3743749999999999</v>
      </c>
      <c r="R291">
        <f t="shared" si="10"/>
        <v>-34.837343750000002</v>
      </c>
    </row>
    <row r="292" spans="1:18">
      <c r="A292">
        <v>21.4</v>
      </c>
      <c r="B292">
        <v>-28.5</v>
      </c>
      <c r="C292">
        <v>-15.1</v>
      </c>
      <c r="D292">
        <v>69.599999999999994</v>
      </c>
      <c r="F292">
        <v>21.4</v>
      </c>
      <c r="H292">
        <v>-15.1</v>
      </c>
      <c r="I292">
        <f t="shared" si="9"/>
        <v>41.76</v>
      </c>
      <c r="K292">
        <v>291</v>
      </c>
      <c r="L292">
        <v>-205044</v>
      </c>
      <c r="M292">
        <v>-7471</v>
      </c>
      <c r="N292">
        <v>-228656</v>
      </c>
      <c r="P292">
        <f t="shared" si="10"/>
        <v>-32.038125000000001</v>
      </c>
      <c r="Q292">
        <f t="shared" si="10"/>
        <v>-1.1673437499999999</v>
      </c>
      <c r="R292">
        <f t="shared" si="10"/>
        <v>-35.727499999999999</v>
      </c>
    </row>
    <row r="293" spans="1:18">
      <c r="A293">
        <v>19.3</v>
      </c>
      <c r="B293">
        <v>-27.8</v>
      </c>
      <c r="C293">
        <v>-18.600000000000001</v>
      </c>
      <c r="D293">
        <v>75.3</v>
      </c>
      <c r="F293">
        <v>19.3</v>
      </c>
      <c r="H293">
        <v>-18.600000000000001</v>
      </c>
      <c r="I293">
        <f t="shared" si="9"/>
        <v>45.18</v>
      </c>
      <c r="K293">
        <v>292</v>
      </c>
      <c r="L293">
        <v>-247896</v>
      </c>
      <c r="M293">
        <v>-21914</v>
      </c>
      <c r="N293">
        <v>-233773</v>
      </c>
      <c r="P293">
        <f t="shared" si="10"/>
        <v>-38.733750000000001</v>
      </c>
      <c r="Q293">
        <f t="shared" si="10"/>
        <v>-3.4240624999999998</v>
      </c>
      <c r="R293">
        <f t="shared" si="10"/>
        <v>-36.52703125</v>
      </c>
    </row>
    <row r="294" spans="1:18">
      <c r="A294">
        <v>17.600000000000001</v>
      </c>
      <c r="B294">
        <v>-26.7</v>
      </c>
      <c r="C294">
        <v>-21.4</v>
      </c>
      <c r="D294">
        <v>78.400000000000006</v>
      </c>
      <c r="F294">
        <v>17.600000000000001</v>
      </c>
      <c r="H294">
        <v>-21.4</v>
      </c>
      <c r="I294">
        <f t="shared" si="9"/>
        <v>47.04</v>
      </c>
      <c r="K294">
        <v>293</v>
      </c>
      <c r="L294">
        <v>-268345</v>
      </c>
      <c r="M294">
        <v>-24372</v>
      </c>
      <c r="N294">
        <v>-234353</v>
      </c>
      <c r="P294">
        <f t="shared" si="10"/>
        <v>-41.928906249999997</v>
      </c>
      <c r="Q294">
        <f t="shared" si="10"/>
        <v>-3.808125</v>
      </c>
      <c r="R294">
        <f t="shared" si="10"/>
        <v>-36.617656250000003</v>
      </c>
    </row>
    <row r="295" spans="1:18">
      <c r="A295">
        <v>15.8</v>
      </c>
      <c r="B295">
        <v>-25.7</v>
      </c>
      <c r="C295">
        <v>-23.5</v>
      </c>
      <c r="D295">
        <v>79.5</v>
      </c>
      <c r="F295">
        <v>15.8</v>
      </c>
      <c r="H295">
        <v>-23.5</v>
      </c>
      <c r="I295">
        <f t="shared" si="9"/>
        <v>47.699999999999996</v>
      </c>
      <c r="K295">
        <v>294</v>
      </c>
      <c r="L295">
        <v>-292620</v>
      </c>
      <c r="M295">
        <v>-24459</v>
      </c>
      <c r="N295">
        <v>-233386</v>
      </c>
      <c r="P295">
        <f t="shared" si="10"/>
        <v>-45.721874999999997</v>
      </c>
      <c r="Q295">
        <f t="shared" si="10"/>
        <v>-3.8217187500000001</v>
      </c>
      <c r="R295">
        <f t="shared" si="10"/>
        <v>-36.466562500000002</v>
      </c>
    </row>
    <row r="296" spans="1:18">
      <c r="A296">
        <v>14</v>
      </c>
      <c r="B296">
        <v>-24.6</v>
      </c>
      <c r="C296">
        <v>-25.6</v>
      </c>
      <c r="D296">
        <v>79.5</v>
      </c>
      <c r="F296">
        <v>14</v>
      </c>
      <c r="H296">
        <v>-25.6</v>
      </c>
      <c r="I296">
        <f t="shared" si="9"/>
        <v>47.699999999999996</v>
      </c>
      <c r="K296">
        <v>295</v>
      </c>
      <c r="L296">
        <v>-315976</v>
      </c>
      <c r="M296">
        <v>-22081</v>
      </c>
      <c r="N296">
        <v>-230769</v>
      </c>
      <c r="P296">
        <f t="shared" si="10"/>
        <v>-49.371250000000003</v>
      </c>
      <c r="Q296">
        <f t="shared" si="10"/>
        <v>-3.45015625</v>
      </c>
      <c r="R296">
        <f t="shared" si="10"/>
        <v>-36.057656250000001</v>
      </c>
    </row>
    <row r="297" spans="1:18">
      <c r="A297">
        <v>12.3</v>
      </c>
      <c r="B297">
        <v>-23.2</v>
      </c>
      <c r="C297">
        <v>-27</v>
      </c>
      <c r="D297">
        <v>78.400000000000006</v>
      </c>
      <c r="F297">
        <v>12.3</v>
      </c>
      <c r="H297">
        <v>-27</v>
      </c>
      <c r="I297">
        <f t="shared" si="9"/>
        <v>47.04</v>
      </c>
      <c r="K297">
        <v>296</v>
      </c>
      <c r="L297">
        <v>-338519</v>
      </c>
      <c r="M297">
        <v>-17677</v>
      </c>
      <c r="N297">
        <v>-226558</v>
      </c>
      <c r="P297">
        <f t="shared" si="10"/>
        <v>-52.893593750000001</v>
      </c>
      <c r="Q297">
        <f t="shared" si="10"/>
        <v>-2.7620312500000002</v>
      </c>
      <c r="R297">
        <f t="shared" si="10"/>
        <v>-35.399687499999999</v>
      </c>
    </row>
    <row r="298" spans="1:18">
      <c r="A298">
        <v>10.5</v>
      </c>
      <c r="B298">
        <v>-21.5</v>
      </c>
      <c r="C298">
        <v>-28.8</v>
      </c>
      <c r="D298">
        <v>75.599999999999994</v>
      </c>
      <c r="F298">
        <v>10.5</v>
      </c>
      <c r="H298">
        <v>-28.8</v>
      </c>
      <c r="I298">
        <f t="shared" si="9"/>
        <v>45.359999999999992</v>
      </c>
      <c r="K298">
        <v>297</v>
      </c>
      <c r="L298">
        <v>-362161</v>
      </c>
      <c r="M298">
        <v>-9725</v>
      </c>
      <c r="N298">
        <v>-218981</v>
      </c>
      <c r="P298">
        <f t="shared" si="10"/>
        <v>-56.587656250000002</v>
      </c>
      <c r="Q298">
        <f t="shared" si="10"/>
        <v>-1.51953125</v>
      </c>
      <c r="R298">
        <f t="shared" si="10"/>
        <v>-34.215781249999999</v>
      </c>
    </row>
    <row r="299" spans="1:18">
      <c r="A299">
        <v>8.4</v>
      </c>
      <c r="B299">
        <v>-19.7</v>
      </c>
      <c r="C299">
        <v>-30.2</v>
      </c>
      <c r="D299">
        <v>70.7</v>
      </c>
      <c r="F299">
        <v>8.4</v>
      </c>
      <c r="H299">
        <v>-30.2</v>
      </c>
      <c r="I299">
        <f t="shared" si="9"/>
        <v>42.42</v>
      </c>
      <c r="K299">
        <v>298</v>
      </c>
      <c r="L299">
        <v>-374871</v>
      </c>
      <c r="M299">
        <v>-2834</v>
      </c>
      <c r="N299">
        <v>-212321</v>
      </c>
      <c r="P299">
        <f t="shared" si="10"/>
        <v>-58.573593750000001</v>
      </c>
      <c r="Q299">
        <f t="shared" si="10"/>
        <v>-0.4428125</v>
      </c>
      <c r="R299">
        <f t="shared" si="10"/>
        <v>-33.175156250000001</v>
      </c>
    </row>
    <row r="300" spans="1:18">
      <c r="A300">
        <v>6.7</v>
      </c>
      <c r="B300">
        <v>-18.3</v>
      </c>
      <c r="C300">
        <v>-30.9</v>
      </c>
      <c r="D300">
        <v>65.099999999999994</v>
      </c>
      <c r="F300">
        <v>6.7</v>
      </c>
      <c r="H300">
        <v>-30.9</v>
      </c>
      <c r="I300">
        <f t="shared" si="9"/>
        <v>39.059999999999995</v>
      </c>
      <c r="K300">
        <v>299</v>
      </c>
      <c r="L300">
        <v>-383928</v>
      </c>
      <c r="M300">
        <v>7271</v>
      </c>
      <c r="N300">
        <v>-202316</v>
      </c>
      <c r="P300">
        <f t="shared" si="10"/>
        <v>-59.988750000000003</v>
      </c>
      <c r="Q300">
        <f t="shared" si="10"/>
        <v>1.1360937499999999</v>
      </c>
      <c r="R300">
        <f t="shared" si="10"/>
        <v>-31.611875000000001</v>
      </c>
    </row>
    <row r="301" spans="1:18">
      <c r="A301">
        <v>5.3</v>
      </c>
      <c r="B301">
        <v>-17.2</v>
      </c>
      <c r="C301">
        <v>-31.2</v>
      </c>
      <c r="D301">
        <v>57.7</v>
      </c>
      <c r="F301">
        <v>5.3</v>
      </c>
      <c r="H301">
        <v>-31.2</v>
      </c>
      <c r="I301">
        <f t="shared" si="9"/>
        <v>34.619999999999997</v>
      </c>
      <c r="K301">
        <v>300</v>
      </c>
      <c r="L301">
        <v>-385421</v>
      </c>
      <c r="M301">
        <v>16249</v>
      </c>
      <c r="N301">
        <v>-192822</v>
      </c>
      <c r="P301">
        <f t="shared" si="10"/>
        <v>-60.222031250000001</v>
      </c>
      <c r="Q301">
        <f t="shared" si="10"/>
        <v>2.5389062500000001</v>
      </c>
      <c r="R301">
        <f t="shared" si="10"/>
        <v>-30.1284375</v>
      </c>
    </row>
    <row r="302" spans="1:18">
      <c r="A302">
        <v>3.8</v>
      </c>
      <c r="B302">
        <v>-16.2</v>
      </c>
      <c r="C302">
        <v>-31.6</v>
      </c>
      <c r="D302">
        <v>49.3</v>
      </c>
      <c r="F302">
        <v>3.8</v>
      </c>
      <c r="H302">
        <v>-31.6</v>
      </c>
      <c r="I302">
        <f t="shared" si="9"/>
        <v>29.58</v>
      </c>
      <c r="K302">
        <v>301</v>
      </c>
      <c r="L302">
        <v>-379568</v>
      </c>
      <c r="M302">
        <v>26254</v>
      </c>
      <c r="N302">
        <v>-181559</v>
      </c>
      <c r="P302">
        <f t="shared" si="10"/>
        <v>-59.307499999999997</v>
      </c>
      <c r="Q302">
        <f t="shared" si="10"/>
        <v>4.1021875000000003</v>
      </c>
      <c r="R302">
        <f t="shared" si="10"/>
        <v>-28.368593749999999</v>
      </c>
    </row>
    <row r="303" spans="1:18">
      <c r="A303">
        <v>2.8</v>
      </c>
      <c r="B303">
        <v>-15.1</v>
      </c>
      <c r="C303">
        <v>-31.6</v>
      </c>
      <c r="D303">
        <v>41.2</v>
      </c>
      <c r="F303">
        <v>2.8</v>
      </c>
      <c r="H303">
        <v>-31.6</v>
      </c>
      <c r="I303">
        <f t="shared" si="9"/>
        <v>24.720000000000002</v>
      </c>
      <c r="K303">
        <v>302</v>
      </c>
      <c r="L303">
        <v>-368977</v>
      </c>
      <c r="M303">
        <v>34290</v>
      </c>
      <c r="N303">
        <v>-171929</v>
      </c>
      <c r="P303">
        <f t="shared" si="10"/>
        <v>-57.65265625</v>
      </c>
      <c r="Q303">
        <f t="shared" si="10"/>
        <v>5.3578124999999996</v>
      </c>
      <c r="R303">
        <f t="shared" si="10"/>
        <v>-26.863906249999999</v>
      </c>
    </row>
    <row r="304" spans="1:18">
      <c r="A304">
        <v>1.4</v>
      </c>
      <c r="B304">
        <v>-14.4</v>
      </c>
      <c r="C304">
        <v>-31.2</v>
      </c>
      <c r="D304">
        <v>31.3</v>
      </c>
      <c r="F304">
        <v>1.4</v>
      </c>
      <c r="H304">
        <v>-31.2</v>
      </c>
      <c r="I304">
        <f t="shared" si="9"/>
        <v>18.78</v>
      </c>
      <c r="K304">
        <v>303</v>
      </c>
      <c r="L304">
        <v>-349018</v>
      </c>
      <c r="M304">
        <v>43601</v>
      </c>
      <c r="N304">
        <v>-160149</v>
      </c>
      <c r="P304">
        <f t="shared" si="10"/>
        <v>-54.534062499999997</v>
      </c>
      <c r="Q304">
        <f t="shared" si="10"/>
        <v>6.8126562499999999</v>
      </c>
      <c r="R304">
        <f t="shared" si="10"/>
        <v>-25.02328125</v>
      </c>
    </row>
    <row r="305" spans="1:18">
      <c r="A305">
        <v>0.3</v>
      </c>
      <c r="B305">
        <v>-14.4</v>
      </c>
      <c r="C305">
        <v>-30.9</v>
      </c>
      <c r="D305">
        <v>24.3</v>
      </c>
      <c r="F305">
        <v>0.3</v>
      </c>
      <c r="H305">
        <v>-30.9</v>
      </c>
      <c r="I305">
        <f t="shared" si="9"/>
        <v>14.58</v>
      </c>
      <c r="K305">
        <v>304</v>
      </c>
      <c r="L305">
        <v>-327468</v>
      </c>
      <c r="M305">
        <v>51088</v>
      </c>
      <c r="N305">
        <v>-150456</v>
      </c>
      <c r="P305">
        <f t="shared" si="10"/>
        <v>-51.166874999999997</v>
      </c>
      <c r="Q305">
        <f t="shared" si="10"/>
        <v>7.9824999999999999</v>
      </c>
      <c r="R305">
        <f t="shared" si="10"/>
        <v>-23.508749999999999</v>
      </c>
    </row>
    <row r="306" spans="1:18">
      <c r="A306">
        <v>-0.7</v>
      </c>
      <c r="B306">
        <v>-14.4</v>
      </c>
      <c r="C306">
        <v>-30.5</v>
      </c>
      <c r="D306">
        <v>17.3</v>
      </c>
      <c r="F306">
        <v>-0.7</v>
      </c>
      <c r="H306">
        <v>-30.5</v>
      </c>
      <c r="I306">
        <f t="shared" si="9"/>
        <v>10.38</v>
      </c>
      <c r="K306">
        <v>305</v>
      </c>
      <c r="L306">
        <v>-295967</v>
      </c>
      <c r="M306">
        <v>60069</v>
      </c>
      <c r="N306">
        <v>-138645</v>
      </c>
      <c r="P306">
        <f t="shared" si="10"/>
        <v>-46.244843750000001</v>
      </c>
      <c r="Q306">
        <f t="shared" si="10"/>
        <v>9.3857812500000009</v>
      </c>
      <c r="R306">
        <f t="shared" si="10"/>
        <v>-21.663281250000001</v>
      </c>
    </row>
    <row r="307" spans="1:18">
      <c r="A307">
        <v>-1.4</v>
      </c>
      <c r="B307">
        <v>-15.1</v>
      </c>
      <c r="C307">
        <v>-29.5</v>
      </c>
      <c r="D307">
        <v>13</v>
      </c>
      <c r="F307">
        <v>-1.4</v>
      </c>
      <c r="H307">
        <v>-29.5</v>
      </c>
      <c r="I307">
        <f t="shared" si="9"/>
        <v>7.8</v>
      </c>
      <c r="K307">
        <v>306</v>
      </c>
      <c r="L307">
        <v>-266906</v>
      </c>
      <c r="M307">
        <v>67511</v>
      </c>
      <c r="N307">
        <v>-128953</v>
      </c>
      <c r="P307">
        <f t="shared" si="10"/>
        <v>-41.704062499999999</v>
      </c>
      <c r="Q307">
        <f t="shared" si="10"/>
        <v>10.54859375</v>
      </c>
      <c r="R307">
        <f t="shared" si="10"/>
        <v>-20.14890625</v>
      </c>
    </row>
    <row r="308" spans="1:18">
      <c r="A308">
        <v>-2.1</v>
      </c>
      <c r="B308">
        <v>-16.899999999999999</v>
      </c>
      <c r="C308">
        <v>-28.1</v>
      </c>
      <c r="D308">
        <v>9.9</v>
      </c>
      <c r="F308">
        <v>-2.1</v>
      </c>
      <c r="H308">
        <v>-28.1</v>
      </c>
      <c r="I308">
        <f t="shared" si="9"/>
        <v>5.94</v>
      </c>
      <c r="K308">
        <v>307</v>
      </c>
      <c r="L308">
        <v>-229352</v>
      </c>
      <c r="M308">
        <v>77042</v>
      </c>
      <c r="N308">
        <v>-117452</v>
      </c>
      <c r="P308">
        <f t="shared" si="10"/>
        <v>-35.83625</v>
      </c>
      <c r="Q308">
        <f t="shared" si="10"/>
        <v>12.037812499999999</v>
      </c>
      <c r="R308">
        <f t="shared" si="10"/>
        <v>-18.351875</v>
      </c>
    </row>
    <row r="309" spans="1:18">
      <c r="A309">
        <v>-2.1</v>
      </c>
      <c r="B309">
        <v>-19</v>
      </c>
      <c r="C309">
        <v>-26.7</v>
      </c>
      <c r="D309">
        <v>8.5</v>
      </c>
      <c r="F309">
        <v>-2.1</v>
      </c>
      <c r="H309">
        <v>-26.7</v>
      </c>
      <c r="I309">
        <f t="shared" si="9"/>
        <v>5.0999999999999996</v>
      </c>
      <c r="K309">
        <v>308</v>
      </c>
      <c r="L309">
        <v>-200671</v>
      </c>
      <c r="M309">
        <v>84986</v>
      </c>
      <c r="N309">
        <v>-108741</v>
      </c>
      <c r="P309">
        <f t="shared" si="10"/>
        <v>-31.354843750000001</v>
      </c>
      <c r="Q309">
        <f t="shared" si="10"/>
        <v>13.2790625</v>
      </c>
      <c r="R309">
        <f t="shared" si="10"/>
        <v>-16.990781250000001</v>
      </c>
    </row>
    <row r="310" spans="1:18">
      <c r="A310">
        <v>-2.1</v>
      </c>
      <c r="B310">
        <v>-21.8</v>
      </c>
      <c r="C310">
        <v>-24.9</v>
      </c>
      <c r="D310">
        <v>9.1999999999999993</v>
      </c>
      <c r="F310">
        <v>-2.1</v>
      </c>
      <c r="H310">
        <v>-24.9</v>
      </c>
      <c r="I310">
        <f t="shared" si="9"/>
        <v>5.52</v>
      </c>
      <c r="K310">
        <v>309</v>
      </c>
      <c r="L310">
        <v>-163968</v>
      </c>
      <c r="M310">
        <v>96374</v>
      </c>
      <c r="N310">
        <v>-98417</v>
      </c>
      <c r="P310">
        <f t="shared" si="10"/>
        <v>-25.62</v>
      </c>
      <c r="Q310">
        <f t="shared" si="10"/>
        <v>15.0584375</v>
      </c>
      <c r="R310">
        <f t="shared" si="10"/>
        <v>-15.377656249999999</v>
      </c>
    </row>
    <row r="311" spans="1:18">
      <c r="A311">
        <v>-1.4</v>
      </c>
      <c r="B311">
        <v>-26</v>
      </c>
      <c r="C311">
        <v>-23.5</v>
      </c>
      <c r="D311">
        <v>11.3</v>
      </c>
      <c r="F311">
        <v>-1.4</v>
      </c>
      <c r="H311">
        <v>-23.5</v>
      </c>
      <c r="I311">
        <f t="shared" si="9"/>
        <v>6.78</v>
      </c>
      <c r="K311">
        <v>310</v>
      </c>
      <c r="L311">
        <v>-132930</v>
      </c>
      <c r="M311">
        <v>107388</v>
      </c>
      <c r="N311">
        <v>-89530</v>
      </c>
      <c r="P311">
        <f t="shared" si="10"/>
        <v>-20.770312499999999</v>
      </c>
      <c r="Q311">
        <f t="shared" si="10"/>
        <v>16.779375000000002</v>
      </c>
      <c r="R311">
        <f t="shared" si="10"/>
        <v>-13.989062499999999</v>
      </c>
    </row>
    <row r="312" spans="1:18">
      <c r="A312">
        <v>0</v>
      </c>
      <c r="B312">
        <v>-31</v>
      </c>
      <c r="C312">
        <v>-22.8</v>
      </c>
      <c r="D312">
        <v>14.5</v>
      </c>
      <c r="F312">
        <v>0</v>
      </c>
      <c r="H312">
        <v>-22.8</v>
      </c>
      <c r="I312">
        <f t="shared" si="9"/>
        <v>8.6999999999999993</v>
      </c>
      <c r="K312">
        <v>311</v>
      </c>
      <c r="L312">
        <v>-97690</v>
      </c>
      <c r="M312">
        <v>121270</v>
      </c>
      <c r="N312">
        <v>-79398</v>
      </c>
      <c r="P312">
        <f t="shared" si="10"/>
        <v>-15.2640625</v>
      </c>
      <c r="Q312">
        <f t="shared" si="10"/>
        <v>18.948437500000001</v>
      </c>
      <c r="R312">
        <f t="shared" si="10"/>
        <v>-12.4059375</v>
      </c>
    </row>
    <row r="313" spans="1:18">
      <c r="A313">
        <v>1.7</v>
      </c>
      <c r="B313">
        <v>-37.299999999999997</v>
      </c>
      <c r="C313">
        <v>-22.8</v>
      </c>
      <c r="D313">
        <v>19</v>
      </c>
      <c r="F313">
        <v>1.7</v>
      </c>
      <c r="H313">
        <v>-22.8</v>
      </c>
      <c r="I313">
        <f t="shared" si="9"/>
        <v>11.4</v>
      </c>
      <c r="K313">
        <v>312</v>
      </c>
      <c r="L313">
        <v>-68421</v>
      </c>
      <c r="M313">
        <v>133230</v>
      </c>
      <c r="N313">
        <v>-70781</v>
      </c>
      <c r="P313">
        <f t="shared" si="10"/>
        <v>-10.690781250000001</v>
      </c>
      <c r="Q313">
        <f t="shared" si="10"/>
        <v>20.817187499999999</v>
      </c>
      <c r="R313">
        <f t="shared" si="10"/>
        <v>-11.059531249999999</v>
      </c>
    </row>
    <row r="314" spans="1:18">
      <c r="A314">
        <v>3.8</v>
      </c>
      <c r="B314">
        <v>-43.6</v>
      </c>
      <c r="C314">
        <v>-22.8</v>
      </c>
      <c r="D314">
        <v>22.9</v>
      </c>
      <c r="F314">
        <v>3.8</v>
      </c>
      <c r="H314">
        <v>-22.8</v>
      </c>
      <c r="I314">
        <f t="shared" si="9"/>
        <v>13.739999999999998</v>
      </c>
      <c r="K314">
        <v>313</v>
      </c>
      <c r="L314">
        <v>-30249</v>
      </c>
      <c r="M314">
        <v>148478</v>
      </c>
      <c r="N314">
        <v>-59091</v>
      </c>
      <c r="P314">
        <f t="shared" si="10"/>
        <v>-4.7264062500000001</v>
      </c>
      <c r="Q314">
        <f t="shared" si="10"/>
        <v>23.1996875</v>
      </c>
      <c r="R314">
        <f t="shared" si="10"/>
        <v>-9.2329687499999995</v>
      </c>
    </row>
    <row r="315" spans="1:18">
      <c r="A315">
        <v>7</v>
      </c>
      <c r="B315">
        <v>-51.7</v>
      </c>
      <c r="C315">
        <v>-22.8</v>
      </c>
      <c r="D315">
        <v>27.1</v>
      </c>
      <c r="F315">
        <v>7</v>
      </c>
      <c r="H315">
        <v>-22.8</v>
      </c>
      <c r="I315">
        <f t="shared" si="9"/>
        <v>16.260000000000002</v>
      </c>
      <c r="K315">
        <v>314</v>
      </c>
      <c r="L315">
        <v>4973</v>
      </c>
      <c r="M315">
        <v>163682</v>
      </c>
      <c r="N315">
        <v>-46402</v>
      </c>
      <c r="P315">
        <f t="shared" si="10"/>
        <v>0.77703124999999995</v>
      </c>
      <c r="Q315">
        <f t="shared" si="10"/>
        <v>25.575312499999999</v>
      </c>
      <c r="R315">
        <f t="shared" si="10"/>
        <v>-7.2503124999999997</v>
      </c>
    </row>
    <row r="316" spans="1:18">
      <c r="A316">
        <v>9.8000000000000007</v>
      </c>
      <c r="B316">
        <v>-58.7</v>
      </c>
      <c r="C316">
        <v>-22.8</v>
      </c>
      <c r="D316">
        <v>29.9</v>
      </c>
      <c r="F316">
        <v>9.8000000000000007</v>
      </c>
      <c r="H316">
        <v>-22.8</v>
      </c>
      <c r="I316">
        <f t="shared" si="9"/>
        <v>17.939999999999998</v>
      </c>
      <c r="K316">
        <v>315</v>
      </c>
      <c r="L316">
        <v>38416</v>
      </c>
      <c r="M316">
        <v>180731</v>
      </c>
      <c r="N316">
        <v>-28985</v>
      </c>
      <c r="P316">
        <f t="shared" si="10"/>
        <v>6.0025000000000004</v>
      </c>
      <c r="Q316">
        <f t="shared" si="10"/>
        <v>28.239218749999999</v>
      </c>
      <c r="R316">
        <f t="shared" si="10"/>
        <v>-4.5289062500000004</v>
      </c>
    </row>
    <row r="317" spans="1:18">
      <c r="A317">
        <v>13</v>
      </c>
      <c r="B317">
        <v>-65.099999999999994</v>
      </c>
      <c r="C317">
        <v>-22.5</v>
      </c>
      <c r="D317">
        <v>31.7</v>
      </c>
      <c r="F317">
        <v>13</v>
      </c>
      <c r="H317">
        <v>-22.5</v>
      </c>
      <c r="I317">
        <f t="shared" si="9"/>
        <v>19.02</v>
      </c>
      <c r="K317">
        <v>316</v>
      </c>
      <c r="L317">
        <v>59977</v>
      </c>
      <c r="M317">
        <v>193412</v>
      </c>
      <c r="N317">
        <v>-14817</v>
      </c>
      <c r="P317">
        <f t="shared" si="10"/>
        <v>9.3714062499999997</v>
      </c>
      <c r="Q317">
        <f t="shared" si="10"/>
        <v>30.220624999999998</v>
      </c>
      <c r="R317">
        <f t="shared" si="10"/>
        <v>-2.3151562499999998</v>
      </c>
    </row>
    <row r="318" spans="1:18">
      <c r="A318">
        <v>15.8</v>
      </c>
      <c r="B318">
        <v>-69.599999999999994</v>
      </c>
      <c r="C318">
        <v>-21.4</v>
      </c>
      <c r="D318">
        <v>31.7</v>
      </c>
      <c r="F318">
        <v>15.8</v>
      </c>
      <c r="H318">
        <v>-21.4</v>
      </c>
      <c r="I318">
        <f t="shared" si="9"/>
        <v>19.02</v>
      </c>
      <c r="K318">
        <v>317</v>
      </c>
      <c r="L318">
        <v>79849</v>
      </c>
      <c r="M318">
        <v>207629</v>
      </c>
      <c r="N318">
        <v>-1137</v>
      </c>
      <c r="P318">
        <f t="shared" si="10"/>
        <v>12.47640625</v>
      </c>
      <c r="Q318">
        <f t="shared" si="10"/>
        <v>32.442031249999999</v>
      </c>
      <c r="R318">
        <f t="shared" si="10"/>
        <v>-0.17765624999999999</v>
      </c>
    </row>
    <row r="319" spans="1:18">
      <c r="A319">
        <v>18.3</v>
      </c>
      <c r="B319">
        <v>-72.099999999999994</v>
      </c>
      <c r="C319">
        <v>-19.600000000000001</v>
      </c>
      <c r="D319">
        <v>30.6</v>
      </c>
      <c r="F319">
        <v>18.3</v>
      </c>
      <c r="H319">
        <v>-19.600000000000001</v>
      </c>
      <c r="I319">
        <f t="shared" si="9"/>
        <v>18.36</v>
      </c>
      <c r="K319">
        <v>318</v>
      </c>
      <c r="L319">
        <v>90632</v>
      </c>
      <c r="M319">
        <v>217076</v>
      </c>
      <c r="N319">
        <v>6341</v>
      </c>
      <c r="P319">
        <f t="shared" si="10"/>
        <v>14.161250000000001</v>
      </c>
      <c r="Q319">
        <f t="shared" si="10"/>
        <v>33.918125000000003</v>
      </c>
      <c r="R319">
        <f t="shared" si="10"/>
        <v>0.99078124999999995</v>
      </c>
    </row>
    <row r="320" spans="1:18">
      <c r="A320">
        <v>20.399999999999999</v>
      </c>
      <c r="B320">
        <v>-72.8</v>
      </c>
      <c r="C320">
        <v>-17.5</v>
      </c>
      <c r="D320">
        <v>28.9</v>
      </c>
      <c r="F320">
        <v>20.399999999999999</v>
      </c>
      <c r="H320">
        <v>-17.5</v>
      </c>
      <c r="I320">
        <f t="shared" si="9"/>
        <v>17.34</v>
      </c>
      <c r="K320">
        <v>319</v>
      </c>
      <c r="L320">
        <v>99868</v>
      </c>
      <c r="M320">
        <v>227282</v>
      </c>
      <c r="N320">
        <v>12917</v>
      </c>
      <c r="P320">
        <f t="shared" si="10"/>
        <v>15.604374999999999</v>
      </c>
      <c r="Q320">
        <f t="shared" si="10"/>
        <v>35.512812500000003</v>
      </c>
      <c r="R320">
        <f t="shared" si="10"/>
        <v>2.0182812499999998</v>
      </c>
    </row>
    <row r="321" spans="1:18">
      <c r="A321">
        <v>22.1</v>
      </c>
      <c r="B321">
        <v>-72.099999999999994</v>
      </c>
      <c r="C321">
        <v>-15.4</v>
      </c>
      <c r="D321">
        <v>26.8</v>
      </c>
      <c r="F321">
        <v>22.1</v>
      </c>
      <c r="H321">
        <v>-15.4</v>
      </c>
      <c r="I321">
        <f t="shared" si="9"/>
        <v>16.079999999999998</v>
      </c>
      <c r="K321">
        <v>320</v>
      </c>
      <c r="L321">
        <v>103301</v>
      </c>
      <c r="M321">
        <v>233152</v>
      </c>
      <c r="N321">
        <v>15349</v>
      </c>
      <c r="P321">
        <f t="shared" si="10"/>
        <v>16.14078125</v>
      </c>
      <c r="Q321">
        <f t="shared" si="10"/>
        <v>36.43</v>
      </c>
      <c r="R321">
        <f t="shared" si="10"/>
        <v>2.3982812500000001</v>
      </c>
    </row>
    <row r="322" spans="1:18">
      <c r="A322">
        <v>24.2</v>
      </c>
      <c r="B322">
        <v>-69.3</v>
      </c>
      <c r="C322">
        <v>-13</v>
      </c>
      <c r="D322">
        <v>25</v>
      </c>
      <c r="F322">
        <v>24.2</v>
      </c>
      <c r="H322">
        <v>-13</v>
      </c>
      <c r="I322">
        <f t="shared" si="9"/>
        <v>15</v>
      </c>
      <c r="K322">
        <v>321</v>
      </c>
      <c r="L322">
        <v>102824</v>
      </c>
      <c r="M322">
        <v>235981</v>
      </c>
      <c r="N322">
        <v>15305</v>
      </c>
      <c r="P322">
        <f t="shared" si="10"/>
        <v>16.06625</v>
      </c>
      <c r="Q322">
        <f t="shared" si="10"/>
        <v>36.872031249999999</v>
      </c>
      <c r="R322">
        <f t="shared" si="10"/>
        <v>2.3914062500000002</v>
      </c>
    </row>
    <row r="323" spans="1:18">
      <c r="A323">
        <v>25.6</v>
      </c>
      <c r="B323">
        <v>-65.099999999999994</v>
      </c>
      <c r="C323">
        <v>-10.9</v>
      </c>
      <c r="D323">
        <v>23.2</v>
      </c>
      <c r="F323">
        <v>25.6</v>
      </c>
      <c r="H323">
        <v>-10.9</v>
      </c>
      <c r="I323">
        <f t="shared" ref="I323:I386" si="11">D323*0.6</f>
        <v>13.92</v>
      </c>
      <c r="K323">
        <v>322</v>
      </c>
      <c r="L323">
        <v>100014</v>
      </c>
      <c r="M323">
        <v>236330</v>
      </c>
      <c r="N323">
        <v>13487</v>
      </c>
      <c r="P323">
        <f t="shared" ref="P323:R386" si="12">L323/6400</f>
        <v>15.6271875</v>
      </c>
      <c r="Q323">
        <f t="shared" si="12"/>
        <v>36.926562500000003</v>
      </c>
      <c r="R323">
        <f t="shared" si="12"/>
        <v>2.1073437500000001</v>
      </c>
    </row>
    <row r="324" spans="1:18">
      <c r="A324">
        <v>26.7</v>
      </c>
      <c r="B324">
        <v>-59.8</v>
      </c>
      <c r="C324">
        <v>-8.6999999999999993</v>
      </c>
      <c r="D324">
        <v>21.5</v>
      </c>
      <c r="F324">
        <v>26.7</v>
      </c>
      <c r="H324">
        <v>-8.6999999999999993</v>
      </c>
      <c r="I324">
        <f t="shared" si="11"/>
        <v>12.9</v>
      </c>
      <c r="K324">
        <v>323</v>
      </c>
      <c r="L324">
        <v>92141</v>
      </c>
      <c r="M324">
        <v>233393</v>
      </c>
      <c r="N324">
        <v>8254</v>
      </c>
      <c r="P324">
        <f t="shared" si="12"/>
        <v>14.39703125</v>
      </c>
      <c r="Q324">
        <f t="shared" si="12"/>
        <v>36.467656249999997</v>
      </c>
      <c r="R324">
        <f t="shared" si="12"/>
        <v>1.2896875000000001</v>
      </c>
    </row>
    <row r="325" spans="1:18">
      <c r="A325">
        <v>27.8</v>
      </c>
      <c r="B325">
        <v>-54.5</v>
      </c>
      <c r="C325">
        <v>-7</v>
      </c>
      <c r="D325">
        <v>20.100000000000001</v>
      </c>
      <c r="F325">
        <v>27.8</v>
      </c>
      <c r="H325">
        <v>-7</v>
      </c>
      <c r="I325">
        <f t="shared" si="11"/>
        <v>12.06</v>
      </c>
      <c r="K325">
        <v>324</v>
      </c>
      <c r="L325">
        <v>84466</v>
      </c>
      <c r="M325">
        <v>229220</v>
      </c>
      <c r="N325">
        <v>3082</v>
      </c>
      <c r="P325">
        <f t="shared" si="12"/>
        <v>13.1978125</v>
      </c>
      <c r="Q325">
        <f t="shared" si="12"/>
        <v>35.815624999999997</v>
      </c>
      <c r="R325">
        <f t="shared" si="12"/>
        <v>0.4815625</v>
      </c>
    </row>
    <row r="326" spans="1:18">
      <c r="A326">
        <v>28.8</v>
      </c>
      <c r="B326">
        <v>-47.5</v>
      </c>
      <c r="C326">
        <v>-5.2</v>
      </c>
      <c r="D326">
        <v>19</v>
      </c>
      <c r="F326">
        <v>28.8</v>
      </c>
      <c r="H326">
        <v>-5.2</v>
      </c>
      <c r="I326">
        <f t="shared" si="11"/>
        <v>11.4</v>
      </c>
      <c r="K326">
        <v>325</v>
      </c>
      <c r="L326">
        <v>72122</v>
      </c>
      <c r="M326">
        <v>221481</v>
      </c>
      <c r="N326">
        <v>-5106</v>
      </c>
      <c r="P326">
        <f t="shared" si="12"/>
        <v>11.2690625</v>
      </c>
      <c r="Q326">
        <f t="shared" si="12"/>
        <v>34.606406249999999</v>
      </c>
      <c r="R326">
        <f t="shared" si="12"/>
        <v>-0.79781250000000004</v>
      </c>
    </row>
    <row r="327" spans="1:18">
      <c r="A327">
        <v>29.2</v>
      </c>
      <c r="B327">
        <v>-40.1</v>
      </c>
      <c r="C327">
        <v>-3.5</v>
      </c>
      <c r="D327">
        <v>17.600000000000001</v>
      </c>
      <c r="F327">
        <v>29.2</v>
      </c>
      <c r="H327">
        <v>-3.5</v>
      </c>
      <c r="I327">
        <f t="shared" si="11"/>
        <v>10.56</v>
      </c>
      <c r="K327">
        <v>326</v>
      </c>
      <c r="L327">
        <v>59208</v>
      </c>
      <c r="M327">
        <v>212492</v>
      </c>
      <c r="N327">
        <v>-13878</v>
      </c>
      <c r="P327">
        <f t="shared" si="12"/>
        <v>9.2512500000000006</v>
      </c>
      <c r="Q327">
        <f t="shared" si="12"/>
        <v>33.201875000000001</v>
      </c>
      <c r="R327">
        <f t="shared" si="12"/>
        <v>-2.1684375</v>
      </c>
    </row>
    <row r="328" spans="1:18">
      <c r="A328">
        <v>29.5</v>
      </c>
      <c r="B328">
        <v>-32.4</v>
      </c>
      <c r="C328">
        <v>-1.7</v>
      </c>
      <c r="D328">
        <v>16.600000000000001</v>
      </c>
      <c r="F328">
        <v>29.5</v>
      </c>
      <c r="H328">
        <v>-1.7</v>
      </c>
      <c r="I328">
        <f t="shared" si="11"/>
        <v>9.9600000000000009</v>
      </c>
      <c r="K328">
        <v>327</v>
      </c>
      <c r="L328">
        <v>44018</v>
      </c>
      <c r="M328">
        <v>199042</v>
      </c>
      <c r="N328">
        <v>-24730</v>
      </c>
      <c r="P328">
        <f t="shared" si="12"/>
        <v>6.8778125000000001</v>
      </c>
      <c r="Q328">
        <f t="shared" si="12"/>
        <v>31.100312500000001</v>
      </c>
      <c r="R328">
        <f t="shared" si="12"/>
        <v>-3.8640625000000002</v>
      </c>
    </row>
    <row r="329" spans="1:18">
      <c r="A329">
        <v>29.2</v>
      </c>
      <c r="B329">
        <v>-25.3</v>
      </c>
      <c r="C329">
        <v>-0.3</v>
      </c>
      <c r="D329">
        <v>15.5</v>
      </c>
      <c r="F329">
        <v>29.2</v>
      </c>
      <c r="H329">
        <v>-0.3</v>
      </c>
      <c r="I329">
        <f t="shared" si="11"/>
        <v>9.2999999999999989</v>
      </c>
      <c r="K329">
        <v>328</v>
      </c>
      <c r="L329">
        <v>33666</v>
      </c>
      <c r="M329">
        <v>187585</v>
      </c>
      <c r="N329">
        <v>-32147</v>
      </c>
      <c r="P329">
        <f t="shared" si="12"/>
        <v>5.2603125000000004</v>
      </c>
      <c r="Q329">
        <f t="shared" si="12"/>
        <v>29.310156249999999</v>
      </c>
      <c r="R329">
        <f t="shared" si="12"/>
        <v>-5.0229687500000004</v>
      </c>
    </row>
    <row r="330" spans="1:18">
      <c r="A330">
        <v>28.5</v>
      </c>
      <c r="B330">
        <v>-19</v>
      </c>
      <c r="C330">
        <v>1.1000000000000001</v>
      </c>
      <c r="D330">
        <v>15.2</v>
      </c>
      <c r="F330">
        <v>28.5</v>
      </c>
      <c r="H330">
        <v>1.1000000000000001</v>
      </c>
      <c r="I330">
        <f t="shared" si="11"/>
        <v>9.1199999999999992</v>
      </c>
      <c r="K330">
        <v>329</v>
      </c>
      <c r="L330">
        <v>20269</v>
      </c>
      <c r="M330">
        <v>169559</v>
      </c>
      <c r="N330">
        <v>-41683</v>
      </c>
      <c r="P330">
        <f t="shared" si="12"/>
        <v>3.16703125</v>
      </c>
      <c r="Q330">
        <f t="shared" si="12"/>
        <v>26.493593749999999</v>
      </c>
      <c r="R330">
        <f t="shared" si="12"/>
        <v>-6.5129687499999998</v>
      </c>
    </row>
    <row r="331" spans="1:18">
      <c r="A331">
        <v>27.4</v>
      </c>
      <c r="B331">
        <v>-13.4</v>
      </c>
      <c r="C331">
        <v>1.8</v>
      </c>
      <c r="D331">
        <v>15.2</v>
      </c>
      <c r="F331">
        <v>27.4</v>
      </c>
      <c r="H331">
        <v>1.8</v>
      </c>
      <c r="I331">
        <f t="shared" si="11"/>
        <v>9.1199999999999992</v>
      </c>
      <c r="K331">
        <v>330</v>
      </c>
      <c r="L331">
        <v>12068</v>
      </c>
      <c r="M331">
        <v>157419</v>
      </c>
      <c r="N331">
        <v>-47990</v>
      </c>
      <c r="P331">
        <f t="shared" si="12"/>
        <v>1.8856250000000001</v>
      </c>
      <c r="Q331">
        <f t="shared" si="12"/>
        <v>24.596718750000001</v>
      </c>
      <c r="R331">
        <f t="shared" si="12"/>
        <v>-7.4984374999999996</v>
      </c>
    </row>
    <row r="332" spans="1:18">
      <c r="A332">
        <v>26</v>
      </c>
      <c r="B332">
        <v>-9.5</v>
      </c>
      <c r="C332">
        <v>2.5</v>
      </c>
      <c r="D332">
        <v>15.5</v>
      </c>
      <c r="F332">
        <v>26</v>
      </c>
      <c r="H332">
        <v>2.5</v>
      </c>
      <c r="I332">
        <f t="shared" si="11"/>
        <v>9.2999999999999989</v>
      </c>
      <c r="K332">
        <v>331</v>
      </c>
      <c r="L332">
        <v>2611</v>
      </c>
      <c r="M332">
        <v>144871</v>
      </c>
      <c r="N332">
        <v>-55793</v>
      </c>
      <c r="P332">
        <f t="shared" si="12"/>
        <v>0.40796874999999999</v>
      </c>
      <c r="Q332">
        <f t="shared" si="12"/>
        <v>22.636093750000001</v>
      </c>
      <c r="R332">
        <f t="shared" si="12"/>
        <v>-8.7176562499999992</v>
      </c>
    </row>
    <row r="333" spans="1:18">
      <c r="A333">
        <v>24.6</v>
      </c>
      <c r="B333">
        <v>-7.1</v>
      </c>
      <c r="C333">
        <v>2.9</v>
      </c>
      <c r="D333">
        <v>16.899999999999999</v>
      </c>
      <c r="F333">
        <v>24.6</v>
      </c>
      <c r="H333">
        <v>2.9</v>
      </c>
      <c r="I333">
        <f t="shared" si="11"/>
        <v>10.139999999999999</v>
      </c>
      <c r="K333">
        <v>332</v>
      </c>
      <c r="L333">
        <v>-6349</v>
      </c>
      <c r="M333">
        <v>133207</v>
      </c>
      <c r="N333">
        <v>-64693</v>
      </c>
      <c r="P333">
        <f t="shared" si="12"/>
        <v>-0.99203125000000003</v>
      </c>
      <c r="Q333">
        <f t="shared" si="12"/>
        <v>20.813593749999999</v>
      </c>
      <c r="R333">
        <f t="shared" si="12"/>
        <v>-10.108281249999999</v>
      </c>
    </row>
    <row r="334" spans="1:18">
      <c r="A334">
        <v>22.8</v>
      </c>
      <c r="B334">
        <v>-6.3</v>
      </c>
      <c r="C334">
        <v>2.9</v>
      </c>
      <c r="D334">
        <v>19.399999999999999</v>
      </c>
      <c r="F334">
        <v>22.8</v>
      </c>
      <c r="H334">
        <v>2.9</v>
      </c>
      <c r="I334">
        <f t="shared" si="11"/>
        <v>11.639999999999999</v>
      </c>
      <c r="K334">
        <v>333</v>
      </c>
      <c r="L334">
        <v>-16191</v>
      </c>
      <c r="M334">
        <v>121937</v>
      </c>
      <c r="N334">
        <v>-75413</v>
      </c>
      <c r="P334">
        <f t="shared" si="12"/>
        <v>-2.5298437499999999</v>
      </c>
      <c r="Q334">
        <f t="shared" si="12"/>
        <v>19.052656249999998</v>
      </c>
      <c r="R334">
        <f t="shared" si="12"/>
        <v>-11.78328125</v>
      </c>
    </row>
    <row r="335" spans="1:18">
      <c r="A335">
        <v>21.4</v>
      </c>
      <c r="B335">
        <v>-7.4</v>
      </c>
      <c r="C335">
        <v>2.5</v>
      </c>
      <c r="D335">
        <v>21.8</v>
      </c>
      <c r="F335">
        <v>21.4</v>
      </c>
      <c r="H335">
        <v>2.5</v>
      </c>
      <c r="I335">
        <f t="shared" si="11"/>
        <v>13.08</v>
      </c>
      <c r="K335">
        <v>334</v>
      </c>
      <c r="L335">
        <v>-27322</v>
      </c>
      <c r="M335">
        <v>111482</v>
      </c>
      <c r="N335">
        <v>-88104</v>
      </c>
      <c r="P335">
        <f t="shared" si="12"/>
        <v>-4.2690625000000004</v>
      </c>
      <c r="Q335">
        <f t="shared" si="12"/>
        <v>17.419062499999999</v>
      </c>
      <c r="R335">
        <f t="shared" si="12"/>
        <v>-13.766249999999999</v>
      </c>
    </row>
    <row r="336" spans="1:18">
      <c r="A336">
        <v>20.7</v>
      </c>
      <c r="B336">
        <v>-9.9</v>
      </c>
      <c r="C336">
        <v>1.8</v>
      </c>
      <c r="D336">
        <v>26.8</v>
      </c>
      <c r="F336">
        <v>20.7</v>
      </c>
      <c r="H336">
        <v>1.8</v>
      </c>
      <c r="I336">
        <f t="shared" si="11"/>
        <v>16.079999999999998</v>
      </c>
      <c r="K336">
        <v>335</v>
      </c>
      <c r="L336">
        <v>-39987</v>
      </c>
      <c r="M336">
        <v>100711</v>
      </c>
      <c r="N336">
        <v>-103049</v>
      </c>
      <c r="P336">
        <f t="shared" si="12"/>
        <v>-6.2479687500000001</v>
      </c>
      <c r="Q336">
        <f t="shared" si="12"/>
        <v>15.73609375</v>
      </c>
      <c r="R336">
        <f t="shared" si="12"/>
        <v>-16.10140625</v>
      </c>
    </row>
    <row r="337" spans="1:18">
      <c r="A337">
        <v>20.7</v>
      </c>
      <c r="B337">
        <v>-13.7</v>
      </c>
      <c r="C337">
        <v>0</v>
      </c>
      <c r="D337">
        <v>32</v>
      </c>
      <c r="F337">
        <v>20.7</v>
      </c>
      <c r="H337">
        <v>0</v>
      </c>
      <c r="I337">
        <f t="shared" si="11"/>
        <v>19.2</v>
      </c>
      <c r="K337">
        <v>336</v>
      </c>
      <c r="L337">
        <v>-60267</v>
      </c>
      <c r="M337">
        <v>84243</v>
      </c>
      <c r="N337">
        <v>-126881</v>
      </c>
      <c r="P337">
        <f t="shared" si="12"/>
        <v>-9.4167187499999994</v>
      </c>
      <c r="Q337">
        <f t="shared" si="12"/>
        <v>13.162968749999999</v>
      </c>
      <c r="R337">
        <f t="shared" si="12"/>
        <v>-19.825156249999999</v>
      </c>
    </row>
    <row r="338" spans="1:18">
      <c r="A338">
        <v>21.1</v>
      </c>
      <c r="B338">
        <v>-17.600000000000001</v>
      </c>
      <c r="C338">
        <v>-1.7</v>
      </c>
      <c r="D338">
        <v>38</v>
      </c>
      <c r="F338">
        <v>21.1</v>
      </c>
      <c r="H338">
        <v>-1.7</v>
      </c>
      <c r="I338">
        <f t="shared" si="11"/>
        <v>22.8</v>
      </c>
      <c r="K338">
        <v>337</v>
      </c>
      <c r="L338">
        <v>-77460</v>
      </c>
      <c r="M338">
        <v>70033</v>
      </c>
      <c r="N338">
        <v>-147261</v>
      </c>
      <c r="P338">
        <f t="shared" si="12"/>
        <v>-12.103125</v>
      </c>
      <c r="Q338">
        <f t="shared" si="12"/>
        <v>10.942656250000001</v>
      </c>
      <c r="R338">
        <f t="shared" si="12"/>
        <v>-23.009531249999998</v>
      </c>
    </row>
    <row r="339" spans="1:18">
      <c r="A339">
        <v>21.4</v>
      </c>
      <c r="B339">
        <v>-21.1</v>
      </c>
      <c r="C339">
        <v>-4.5</v>
      </c>
      <c r="D339">
        <v>45</v>
      </c>
      <c r="F339">
        <v>21.4</v>
      </c>
      <c r="H339">
        <v>-4.5</v>
      </c>
      <c r="I339">
        <f t="shared" si="11"/>
        <v>27</v>
      </c>
      <c r="K339">
        <v>338</v>
      </c>
      <c r="L339">
        <v>-104875</v>
      </c>
      <c r="M339">
        <v>46433</v>
      </c>
      <c r="N339">
        <v>-174147</v>
      </c>
      <c r="P339">
        <f t="shared" si="12"/>
        <v>-16.38671875</v>
      </c>
      <c r="Q339">
        <f t="shared" si="12"/>
        <v>7.2551562499999998</v>
      </c>
      <c r="R339">
        <f t="shared" si="12"/>
        <v>-27.21046875</v>
      </c>
    </row>
    <row r="340" spans="1:18">
      <c r="A340">
        <v>21.8</v>
      </c>
      <c r="B340">
        <v>-24.3</v>
      </c>
      <c r="C340">
        <v>-8</v>
      </c>
      <c r="D340">
        <v>53.5</v>
      </c>
      <c r="F340">
        <v>21.8</v>
      </c>
      <c r="H340">
        <v>-8</v>
      </c>
      <c r="I340">
        <f t="shared" si="11"/>
        <v>32.1</v>
      </c>
      <c r="K340">
        <v>339</v>
      </c>
      <c r="L340">
        <v>-125807</v>
      </c>
      <c r="M340">
        <v>25884</v>
      </c>
      <c r="N340">
        <v>-190367</v>
      </c>
      <c r="P340">
        <f t="shared" si="12"/>
        <v>-19.657343749999999</v>
      </c>
      <c r="Q340">
        <f t="shared" si="12"/>
        <v>4.0443749999999996</v>
      </c>
      <c r="R340">
        <f t="shared" si="12"/>
        <v>-29.744843750000001</v>
      </c>
    </row>
    <row r="341" spans="1:18">
      <c r="A341">
        <v>21.8</v>
      </c>
      <c r="B341">
        <v>-26.4</v>
      </c>
      <c r="C341">
        <v>-11.2</v>
      </c>
      <c r="D341">
        <v>60.9</v>
      </c>
      <c r="F341">
        <v>21.8</v>
      </c>
      <c r="H341">
        <v>-11.2</v>
      </c>
      <c r="I341">
        <f t="shared" si="11"/>
        <v>36.54</v>
      </c>
      <c r="K341">
        <v>340</v>
      </c>
      <c r="L341">
        <v>-157925</v>
      </c>
      <c r="M341">
        <v>2285</v>
      </c>
      <c r="N341">
        <v>-208283</v>
      </c>
      <c r="P341">
        <f t="shared" si="12"/>
        <v>-24.67578125</v>
      </c>
      <c r="Q341">
        <f t="shared" si="12"/>
        <v>0.35703125000000002</v>
      </c>
      <c r="R341">
        <f t="shared" si="12"/>
        <v>-32.544218749999999</v>
      </c>
    </row>
    <row r="342" spans="1:18">
      <c r="A342">
        <v>21.4</v>
      </c>
      <c r="B342">
        <v>-27.1</v>
      </c>
      <c r="C342">
        <v>-14.7</v>
      </c>
      <c r="D342">
        <v>67.2</v>
      </c>
      <c r="F342">
        <v>21.4</v>
      </c>
      <c r="H342">
        <v>-14.7</v>
      </c>
      <c r="I342">
        <f t="shared" si="11"/>
        <v>40.32</v>
      </c>
      <c r="K342">
        <v>341</v>
      </c>
      <c r="L342">
        <v>-182706</v>
      </c>
      <c r="M342">
        <v>-10467</v>
      </c>
      <c r="N342">
        <v>-219450</v>
      </c>
      <c r="P342">
        <f t="shared" si="12"/>
        <v>-28.547812499999999</v>
      </c>
      <c r="Q342">
        <f t="shared" si="12"/>
        <v>-1.63546875</v>
      </c>
      <c r="R342">
        <f t="shared" si="12"/>
        <v>-34.2890625</v>
      </c>
    </row>
    <row r="343" spans="1:18">
      <c r="A343">
        <v>20</v>
      </c>
      <c r="B343">
        <v>-27.1</v>
      </c>
      <c r="C343">
        <v>-17.5</v>
      </c>
      <c r="D343">
        <v>72.099999999999994</v>
      </c>
      <c r="F343">
        <v>20</v>
      </c>
      <c r="H343">
        <v>-17.5</v>
      </c>
      <c r="I343">
        <f t="shared" si="11"/>
        <v>43.26</v>
      </c>
      <c r="K343">
        <v>342</v>
      </c>
      <c r="L343">
        <v>-217697</v>
      </c>
      <c r="M343">
        <v>-20589</v>
      </c>
      <c r="N343">
        <v>-230796</v>
      </c>
      <c r="P343">
        <f t="shared" si="12"/>
        <v>-34.015156249999997</v>
      </c>
      <c r="Q343">
        <f t="shared" si="12"/>
        <v>-3.2170312499999998</v>
      </c>
      <c r="R343">
        <f t="shared" si="12"/>
        <v>-36.061875000000001</v>
      </c>
    </row>
    <row r="344" spans="1:18">
      <c r="A344">
        <v>18.3</v>
      </c>
      <c r="B344">
        <v>-26</v>
      </c>
      <c r="C344">
        <v>-20</v>
      </c>
      <c r="D344">
        <v>75.599999999999994</v>
      </c>
      <c r="F344">
        <v>18.3</v>
      </c>
      <c r="H344">
        <v>-20</v>
      </c>
      <c r="I344">
        <f t="shared" si="11"/>
        <v>45.359999999999992</v>
      </c>
      <c r="K344">
        <v>343</v>
      </c>
      <c r="L344">
        <v>-243805</v>
      </c>
      <c r="M344">
        <v>-24032</v>
      </c>
      <c r="N344">
        <v>-236717</v>
      </c>
      <c r="P344">
        <f t="shared" si="12"/>
        <v>-38.094531250000003</v>
      </c>
      <c r="Q344">
        <f t="shared" si="12"/>
        <v>-3.7549999999999999</v>
      </c>
      <c r="R344">
        <f t="shared" si="12"/>
        <v>-36.987031250000001</v>
      </c>
    </row>
    <row r="345" spans="1:18">
      <c r="A345">
        <v>16.2</v>
      </c>
      <c r="B345">
        <v>-25</v>
      </c>
      <c r="C345">
        <v>-22.8</v>
      </c>
      <c r="D345">
        <v>77.7</v>
      </c>
      <c r="F345">
        <v>16.2</v>
      </c>
      <c r="H345">
        <v>-22.8</v>
      </c>
      <c r="I345">
        <f t="shared" si="11"/>
        <v>46.62</v>
      </c>
      <c r="K345">
        <v>344</v>
      </c>
      <c r="L345">
        <v>-274766</v>
      </c>
      <c r="M345">
        <v>-24455</v>
      </c>
      <c r="N345">
        <v>-240790</v>
      </c>
      <c r="P345">
        <f t="shared" si="12"/>
        <v>-42.932187499999998</v>
      </c>
      <c r="Q345">
        <f t="shared" si="12"/>
        <v>-3.8210937500000002</v>
      </c>
      <c r="R345">
        <f t="shared" si="12"/>
        <v>-37.623437500000001</v>
      </c>
    </row>
    <row r="346" spans="1:18">
      <c r="A346">
        <v>14.4</v>
      </c>
      <c r="B346">
        <v>-23.9</v>
      </c>
      <c r="C346">
        <v>-24.6</v>
      </c>
      <c r="D346">
        <v>78.099999999999994</v>
      </c>
      <c r="F346">
        <v>14.4</v>
      </c>
      <c r="H346">
        <v>-24.6</v>
      </c>
      <c r="I346">
        <f t="shared" si="11"/>
        <v>46.859999999999992</v>
      </c>
      <c r="K346">
        <v>345</v>
      </c>
      <c r="L346">
        <v>-302552</v>
      </c>
      <c r="M346">
        <v>-21844</v>
      </c>
      <c r="N346">
        <v>-241459</v>
      </c>
      <c r="P346">
        <f t="shared" si="12"/>
        <v>-47.27375</v>
      </c>
      <c r="Q346">
        <f t="shared" si="12"/>
        <v>-3.413125</v>
      </c>
      <c r="R346">
        <f t="shared" si="12"/>
        <v>-37.727968750000002</v>
      </c>
    </row>
    <row r="347" spans="1:18">
      <c r="A347">
        <v>12.6</v>
      </c>
      <c r="B347">
        <v>-22.5</v>
      </c>
      <c r="C347">
        <v>-26.7</v>
      </c>
      <c r="D347">
        <v>76.7</v>
      </c>
      <c r="F347">
        <v>12.6</v>
      </c>
      <c r="H347">
        <v>-26.7</v>
      </c>
      <c r="I347">
        <f t="shared" si="11"/>
        <v>46.02</v>
      </c>
      <c r="K347">
        <v>346</v>
      </c>
      <c r="L347">
        <v>-341061</v>
      </c>
      <c r="M347">
        <v>-16082</v>
      </c>
      <c r="N347">
        <v>-239325</v>
      </c>
      <c r="P347">
        <f t="shared" si="12"/>
        <v>-53.290781250000002</v>
      </c>
      <c r="Q347">
        <f t="shared" si="12"/>
        <v>-2.5128124999999999</v>
      </c>
      <c r="R347">
        <f t="shared" si="12"/>
        <v>-37.39453125</v>
      </c>
    </row>
    <row r="348" spans="1:18">
      <c r="A348">
        <v>10.5</v>
      </c>
      <c r="B348">
        <v>-21.1</v>
      </c>
      <c r="C348">
        <v>-28.1</v>
      </c>
      <c r="D348">
        <v>74.2</v>
      </c>
      <c r="F348">
        <v>10.5</v>
      </c>
      <c r="H348">
        <v>-28.1</v>
      </c>
      <c r="I348">
        <f t="shared" si="11"/>
        <v>44.52</v>
      </c>
      <c r="K348">
        <v>347</v>
      </c>
      <c r="L348">
        <v>-368414</v>
      </c>
      <c r="M348">
        <v>-10168</v>
      </c>
      <c r="N348">
        <v>-235889</v>
      </c>
      <c r="P348">
        <f t="shared" si="12"/>
        <v>-57.564687499999998</v>
      </c>
      <c r="Q348">
        <f t="shared" si="12"/>
        <v>-1.5887500000000001</v>
      </c>
      <c r="R348">
        <f t="shared" si="12"/>
        <v>-36.857656249999998</v>
      </c>
    </row>
    <row r="349" spans="1:18">
      <c r="A349">
        <v>9.1</v>
      </c>
      <c r="B349">
        <v>-19.7</v>
      </c>
      <c r="C349">
        <v>-29.1</v>
      </c>
      <c r="D349">
        <v>70.7</v>
      </c>
      <c r="F349">
        <v>9.1</v>
      </c>
      <c r="H349">
        <v>-29.1</v>
      </c>
      <c r="I349">
        <f t="shared" si="11"/>
        <v>42.42</v>
      </c>
      <c r="K349">
        <v>348</v>
      </c>
      <c r="L349">
        <v>-393920</v>
      </c>
      <c r="M349">
        <v>-1534</v>
      </c>
      <c r="N349">
        <v>-229581</v>
      </c>
      <c r="P349">
        <f t="shared" si="12"/>
        <v>-61.55</v>
      </c>
      <c r="Q349">
        <f t="shared" si="12"/>
        <v>-0.2396875</v>
      </c>
      <c r="R349">
        <f t="shared" si="12"/>
        <v>-35.872031249999999</v>
      </c>
    </row>
    <row r="350" spans="1:18">
      <c r="A350">
        <v>7.4</v>
      </c>
      <c r="B350">
        <v>-18.7</v>
      </c>
      <c r="C350">
        <v>-29.8</v>
      </c>
      <c r="D350">
        <v>65.8</v>
      </c>
      <c r="F350">
        <v>7.4</v>
      </c>
      <c r="H350">
        <v>-29.8</v>
      </c>
      <c r="I350">
        <f t="shared" si="11"/>
        <v>39.479999999999997</v>
      </c>
      <c r="K350">
        <v>349</v>
      </c>
      <c r="L350">
        <v>-408374</v>
      </c>
      <c r="M350">
        <v>6370</v>
      </c>
      <c r="N350">
        <v>-222892</v>
      </c>
      <c r="P350">
        <f t="shared" si="12"/>
        <v>-63.808437499999997</v>
      </c>
      <c r="Q350">
        <f t="shared" si="12"/>
        <v>0.99531250000000004</v>
      </c>
      <c r="R350">
        <f t="shared" si="12"/>
        <v>-34.826875000000001</v>
      </c>
    </row>
    <row r="351" spans="1:18">
      <c r="A351">
        <v>6.3</v>
      </c>
      <c r="B351">
        <v>-17.899999999999999</v>
      </c>
      <c r="C351">
        <v>-30.5</v>
      </c>
      <c r="D351">
        <v>60.2</v>
      </c>
      <c r="F351">
        <v>6.3</v>
      </c>
      <c r="H351">
        <v>-30.5</v>
      </c>
      <c r="I351">
        <f t="shared" si="11"/>
        <v>36.119999999999997</v>
      </c>
      <c r="K351">
        <v>350</v>
      </c>
      <c r="L351">
        <v>-416659</v>
      </c>
      <c r="M351">
        <v>15768</v>
      </c>
      <c r="N351">
        <v>-214013</v>
      </c>
      <c r="P351">
        <f t="shared" si="12"/>
        <v>-65.102968750000002</v>
      </c>
      <c r="Q351">
        <f t="shared" si="12"/>
        <v>2.4637500000000001</v>
      </c>
      <c r="R351">
        <f t="shared" si="12"/>
        <v>-33.439531250000002</v>
      </c>
    </row>
    <row r="352" spans="1:18">
      <c r="A352">
        <v>4.9000000000000004</v>
      </c>
      <c r="B352">
        <v>-16.899999999999999</v>
      </c>
      <c r="C352">
        <v>-30.5</v>
      </c>
      <c r="D352">
        <v>52.4</v>
      </c>
      <c r="F352">
        <v>4.9000000000000004</v>
      </c>
      <c r="H352">
        <v>-30.5</v>
      </c>
      <c r="I352">
        <f t="shared" si="11"/>
        <v>31.439999999999998</v>
      </c>
      <c r="K352">
        <v>351</v>
      </c>
      <c r="L352">
        <v>-416908</v>
      </c>
      <c r="M352">
        <v>24170</v>
      </c>
      <c r="N352">
        <v>-205377</v>
      </c>
      <c r="P352">
        <f t="shared" si="12"/>
        <v>-65.141874999999999</v>
      </c>
      <c r="Q352">
        <f t="shared" si="12"/>
        <v>3.7765624999999998</v>
      </c>
      <c r="R352">
        <f t="shared" si="12"/>
        <v>-32.09015625</v>
      </c>
    </row>
    <row r="353" spans="1:18">
      <c r="A353">
        <v>4.2</v>
      </c>
      <c r="B353">
        <v>-16.5</v>
      </c>
      <c r="C353">
        <v>-30.5</v>
      </c>
      <c r="D353">
        <v>45.4</v>
      </c>
      <c r="F353">
        <v>4.2</v>
      </c>
      <c r="H353">
        <v>-30.5</v>
      </c>
      <c r="I353">
        <f t="shared" si="11"/>
        <v>27.24</v>
      </c>
      <c r="K353">
        <v>352</v>
      </c>
      <c r="L353">
        <v>-407785</v>
      </c>
      <c r="M353">
        <v>33924</v>
      </c>
      <c r="N353">
        <v>-194366</v>
      </c>
      <c r="P353">
        <f t="shared" si="12"/>
        <v>-63.716406249999999</v>
      </c>
      <c r="Q353">
        <f t="shared" si="12"/>
        <v>5.3006250000000001</v>
      </c>
      <c r="R353">
        <f t="shared" si="12"/>
        <v>-30.369687500000001</v>
      </c>
    </row>
    <row r="354" spans="1:18">
      <c r="A354">
        <v>3.1</v>
      </c>
      <c r="B354">
        <v>-15.8</v>
      </c>
      <c r="C354">
        <v>-30.5</v>
      </c>
      <c r="D354">
        <v>36.6</v>
      </c>
      <c r="F354">
        <v>3.1</v>
      </c>
      <c r="H354">
        <v>-30.5</v>
      </c>
      <c r="I354">
        <f t="shared" si="11"/>
        <v>21.96</v>
      </c>
      <c r="K354">
        <v>353</v>
      </c>
      <c r="L354">
        <v>-395042</v>
      </c>
      <c r="M354">
        <v>41088</v>
      </c>
      <c r="N354">
        <v>-185771</v>
      </c>
      <c r="P354">
        <f t="shared" si="12"/>
        <v>-61.725312500000001</v>
      </c>
      <c r="Q354">
        <f t="shared" si="12"/>
        <v>6.42</v>
      </c>
      <c r="R354">
        <f t="shared" si="12"/>
        <v>-29.026718750000001</v>
      </c>
    </row>
    <row r="355" spans="1:18">
      <c r="A355">
        <v>2.1</v>
      </c>
      <c r="B355">
        <v>-15.5</v>
      </c>
      <c r="C355">
        <v>-30.2</v>
      </c>
      <c r="D355">
        <v>28.5</v>
      </c>
      <c r="F355">
        <v>2.1</v>
      </c>
      <c r="H355">
        <v>-30.2</v>
      </c>
      <c r="I355">
        <f t="shared" si="11"/>
        <v>17.099999999999998</v>
      </c>
      <c r="K355">
        <v>354</v>
      </c>
      <c r="L355">
        <v>-371064</v>
      </c>
      <c r="M355">
        <v>49729</v>
      </c>
      <c r="N355">
        <v>-174799</v>
      </c>
      <c r="P355">
        <f t="shared" si="12"/>
        <v>-57.978749999999998</v>
      </c>
      <c r="Q355">
        <f t="shared" si="12"/>
        <v>7.7701562500000003</v>
      </c>
      <c r="R355">
        <f t="shared" si="12"/>
        <v>-27.31234375</v>
      </c>
    </row>
    <row r="356" spans="1:18">
      <c r="A356">
        <v>1.4</v>
      </c>
      <c r="B356">
        <v>-15.1</v>
      </c>
      <c r="C356">
        <v>-29.8</v>
      </c>
      <c r="D356">
        <v>21.1</v>
      </c>
      <c r="F356">
        <v>1.4</v>
      </c>
      <c r="H356">
        <v>-29.8</v>
      </c>
      <c r="I356">
        <f t="shared" si="11"/>
        <v>12.66</v>
      </c>
      <c r="K356">
        <v>355</v>
      </c>
      <c r="L356">
        <v>-346934</v>
      </c>
      <c r="M356">
        <v>56488</v>
      </c>
      <c r="N356">
        <v>-165916</v>
      </c>
      <c r="P356">
        <f t="shared" si="12"/>
        <v>-54.208437500000002</v>
      </c>
      <c r="Q356">
        <f t="shared" si="12"/>
        <v>8.8262499999999999</v>
      </c>
      <c r="R356">
        <f t="shared" si="12"/>
        <v>-25.924375000000001</v>
      </c>
    </row>
    <row r="357" spans="1:18">
      <c r="A357">
        <v>0.7</v>
      </c>
      <c r="B357">
        <v>-15.5</v>
      </c>
      <c r="C357">
        <v>-28.8</v>
      </c>
      <c r="D357">
        <v>15.5</v>
      </c>
      <c r="F357">
        <v>0.7</v>
      </c>
      <c r="H357">
        <v>-28.8</v>
      </c>
      <c r="I357">
        <f t="shared" si="11"/>
        <v>9.2999999999999989</v>
      </c>
      <c r="K357">
        <v>356</v>
      </c>
      <c r="L357">
        <v>-309640</v>
      </c>
      <c r="M357">
        <v>65213</v>
      </c>
      <c r="N357">
        <v>-154428</v>
      </c>
      <c r="P357">
        <f t="shared" si="12"/>
        <v>-48.381250000000001</v>
      </c>
      <c r="Q357">
        <f t="shared" si="12"/>
        <v>10.18953125</v>
      </c>
      <c r="R357">
        <f t="shared" si="12"/>
        <v>-24.129375</v>
      </c>
    </row>
    <row r="358" spans="1:18">
      <c r="A358">
        <v>0</v>
      </c>
      <c r="B358">
        <v>-15.8</v>
      </c>
      <c r="C358">
        <v>-28.1</v>
      </c>
      <c r="D358">
        <v>12</v>
      </c>
      <c r="F358">
        <v>0</v>
      </c>
      <c r="H358">
        <v>-28.1</v>
      </c>
      <c r="I358">
        <f t="shared" si="11"/>
        <v>7.1999999999999993</v>
      </c>
      <c r="K358">
        <v>357</v>
      </c>
      <c r="L358">
        <v>-278820</v>
      </c>
      <c r="M358">
        <v>72073</v>
      </c>
      <c r="N358">
        <v>-145872</v>
      </c>
      <c r="P358">
        <f t="shared" si="12"/>
        <v>-43.565624999999997</v>
      </c>
      <c r="Q358">
        <f t="shared" si="12"/>
        <v>11.26140625</v>
      </c>
      <c r="R358">
        <f t="shared" si="12"/>
        <v>-22.7925</v>
      </c>
    </row>
    <row r="359" spans="1:18">
      <c r="A359">
        <v>-0.7</v>
      </c>
      <c r="B359">
        <v>-16.5</v>
      </c>
      <c r="C359">
        <v>-27</v>
      </c>
      <c r="D359">
        <v>9.5</v>
      </c>
      <c r="F359">
        <v>-0.7</v>
      </c>
      <c r="H359">
        <v>-27</v>
      </c>
      <c r="I359">
        <f t="shared" si="11"/>
        <v>5.7</v>
      </c>
      <c r="K359">
        <v>358</v>
      </c>
      <c r="L359">
        <v>-229617</v>
      </c>
      <c r="M359">
        <v>83172</v>
      </c>
      <c r="N359">
        <v>-133090</v>
      </c>
      <c r="P359">
        <f t="shared" si="12"/>
        <v>-35.877656250000001</v>
      </c>
      <c r="Q359">
        <f t="shared" si="12"/>
        <v>12.995625</v>
      </c>
      <c r="R359">
        <f t="shared" si="12"/>
        <v>-20.795312500000001</v>
      </c>
    </row>
    <row r="360" spans="1:18">
      <c r="A360">
        <v>-1.1000000000000001</v>
      </c>
      <c r="B360">
        <v>-17.899999999999999</v>
      </c>
      <c r="C360">
        <v>-25.3</v>
      </c>
      <c r="D360">
        <v>8.5</v>
      </c>
      <c r="F360">
        <v>-1.1000000000000001</v>
      </c>
      <c r="H360">
        <v>-25.3</v>
      </c>
      <c r="I360">
        <f t="shared" si="11"/>
        <v>5.0999999999999996</v>
      </c>
      <c r="K360">
        <v>359</v>
      </c>
      <c r="L360">
        <v>-196457</v>
      </c>
      <c r="M360">
        <v>91371</v>
      </c>
      <c r="N360">
        <v>-124585</v>
      </c>
      <c r="P360">
        <f t="shared" si="12"/>
        <v>-30.696406249999999</v>
      </c>
      <c r="Q360">
        <f t="shared" si="12"/>
        <v>14.276718750000001</v>
      </c>
      <c r="R360">
        <f t="shared" si="12"/>
        <v>-19.466406249999999</v>
      </c>
    </row>
    <row r="361" spans="1:18">
      <c r="A361">
        <v>-1.4</v>
      </c>
      <c r="B361">
        <v>-17.2</v>
      </c>
      <c r="C361">
        <v>-23.9</v>
      </c>
      <c r="D361">
        <v>9.1999999999999993</v>
      </c>
      <c r="F361">
        <v>-1.4</v>
      </c>
      <c r="H361">
        <v>-23.9</v>
      </c>
      <c r="I361">
        <f t="shared" si="11"/>
        <v>5.52</v>
      </c>
      <c r="K361">
        <v>360</v>
      </c>
      <c r="L361">
        <v>-148237</v>
      </c>
      <c r="M361">
        <v>105401</v>
      </c>
      <c r="N361">
        <v>-112396</v>
      </c>
      <c r="P361">
        <f t="shared" si="12"/>
        <v>-23.162031249999998</v>
      </c>
      <c r="Q361">
        <f t="shared" si="12"/>
        <v>16.46890625</v>
      </c>
      <c r="R361">
        <f t="shared" si="12"/>
        <v>-17.561875000000001</v>
      </c>
    </row>
    <row r="362" spans="1:18">
      <c r="A362">
        <v>-1.1000000000000001</v>
      </c>
      <c r="B362">
        <v>-20.100000000000001</v>
      </c>
      <c r="C362">
        <v>-22.5</v>
      </c>
      <c r="D362">
        <v>11.3</v>
      </c>
      <c r="F362">
        <v>-1.1000000000000001</v>
      </c>
      <c r="H362">
        <v>-22.5</v>
      </c>
      <c r="I362">
        <f t="shared" si="11"/>
        <v>6.78</v>
      </c>
      <c r="K362">
        <v>361</v>
      </c>
      <c r="L362">
        <v>-118612</v>
      </c>
      <c r="M362">
        <v>115113</v>
      </c>
      <c r="N362">
        <v>-105169</v>
      </c>
      <c r="P362">
        <f t="shared" si="12"/>
        <v>-18.533124999999998</v>
      </c>
      <c r="Q362">
        <f t="shared" si="12"/>
        <v>17.986406250000002</v>
      </c>
      <c r="R362">
        <f t="shared" si="12"/>
        <v>-16.432656250000001</v>
      </c>
    </row>
    <row r="363" spans="1:18">
      <c r="A363">
        <v>-0.7</v>
      </c>
      <c r="B363">
        <v>-23.9</v>
      </c>
      <c r="C363">
        <v>-22.1</v>
      </c>
      <c r="D363">
        <v>14.8</v>
      </c>
      <c r="F363">
        <v>-0.7</v>
      </c>
      <c r="H363">
        <v>-22.1</v>
      </c>
      <c r="I363">
        <f t="shared" si="11"/>
        <v>8.8800000000000008</v>
      </c>
      <c r="K363">
        <v>362</v>
      </c>
      <c r="L363">
        <v>-80153</v>
      </c>
      <c r="M363">
        <v>128883</v>
      </c>
      <c r="N363">
        <v>-96138</v>
      </c>
      <c r="P363">
        <f t="shared" si="12"/>
        <v>-12.52390625</v>
      </c>
      <c r="Q363">
        <f t="shared" si="12"/>
        <v>20.137968749999999</v>
      </c>
      <c r="R363">
        <f t="shared" si="12"/>
        <v>-15.0215625</v>
      </c>
    </row>
    <row r="364" spans="1:18">
      <c r="A364">
        <v>0.7</v>
      </c>
      <c r="B364">
        <v>-28.5</v>
      </c>
      <c r="C364">
        <v>-22.1</v>
      </c>
      <c r="D364">
        <v>19</v>
      </c>
      <c r="F364">
        <v>0.7</v>
      </c>
      <c r="H364">
        <v>-22.1</v>
      </c>
      <c r="I364">
        <f t="shared" si="11"/>
        <v>11.4</v>
      </c>
      <c r="K364">
        <v>363</v>
      </c>
      <c r="L364">
        <v>-45832</v>
      </c>
      <c r="M364">
        <v>141656</v>
      </c>
      <c r="N364">
        <v>-88426</v>
      </c>
      <c r="P364">
        <f t="shared" si="12"/>
        <v>-7.1612499999999999</v>
      </c>
      <c r="Q364">
        <f t="shared" si="12"/>
        <v>22.133749999999999</v>
      </c>
      <c r="R364">
        <f t="shared" si="12"/>
        <v>-13.8165625</v>
      </c>
    </row>
    <row r="365" spans="1:18">
      <c r="A365">
        <v>2.1</v>
      </c>
      <c r="B365">
        <v>-33.4</v>
      </c>
      <c r="C365">
        <v>-22.5</v>
      </c>
      <c r="D365">
        <v>22.9</v>
      </c>
      <c r="F365">
        <v>2.1</v>
      </c>
      <c r="H365">
        <v>-22.5</v>
      </c>
      <c r="I365">
        <f t="shared" si="11"/>
        <v>13.739999999999998</v>
      </c>
      <c r="K365">
        <v>364</v>
      </c>
      <c r="L365">
        <v>-7422</v>
      </c>
      <c r="M365">
        <v>157805</v>
      </c>
      <c r="N365">
        <v>-78492</v>
      </c>
      <c r="P365">
        <f t="shared" si="12"/>
        <v>-1.1596875</v>
      </c>
      <c r="Q365">
        <f t="shared" si="12"/>
        <v>24.657031249999999</v>
      </c>
      <c r="R365">
        <f t="shared" si="12"/>
        <v>-12.264374999999999</v>
      </c>
    </row>
    <row r="366" spans="1:18">
      <c r="A366">
        <v>3.8</v>
      </c>
      <c r="B366">
        <v>-39.700000000000003</v>
      </c>
      <c r="C366">
        <v>-22.5</v>
      </c>
      <c r="D366">
        <v>26.8</v>
      </c>
      <c r="F366">
        <v>3.8</v>
      </c>
      <c r="H366">
        <v>-22.5</v>
      </c>
      <c r="I366">
        <f t="shared" si="11"/>
        <v>16.079999999999998</v>
      </c>
      <c r="K366">
        <v>365</v>
      </c>
      <c r="L366">
        <v>19086</v>
      </c>
      <c r="M366">
        <v>170726</v>
      </c>
      <c r="N366">
        <v>-69656</v>
      </c>
      <c r="P366">
        <f t="shared" si="12"/>
        <v>2.9821875000000002</v>
      </c>
      <c r="Q366">
        <f t="shared" si="12"/>
        <v>26.6759375</v>
      </c>
      <c r="R366">
        <f t="shared" si="12"/>
        <v>-10.883749999999999</v>
      </c>
    </row>
    <row r="367" spans="1:18">
      <c r="A367">
        <v>6.7</v>
      </c>
      <c r="B367">
        <v>-49.9</v>
      </c>
      <c r="C367">
        <v>-22.5</v>
      </c>
      <c r="D367">
        <v>30.3</v>
      </c>
      <c r="F367">
        <v>6.7</v>
      </c>
      <c r="H367">
        <v>-22.5</v>
      </c>
      <c r="I367">
        <f t="shared" si="11"/>
        <v>18.18</v>
      </c>
      <c r="K367">
        <v>366</v>
      </c>
      <c r="L367">
        <v>46486</v>
      </c>
      <c r="M367">
        <v>186238</v>
      </c>
      <c r="N367">
        <v>-56885</v>
      </c>
      <c r="P367">
        <f t="shared" si="12"/>
        <v>7.2634375000000002</v>
      </c>
      <c r="Q367">
        <f t="shared" si="12"/>
        <v>29.099687500000002</v>
      </c>
      <c r="R367">
        <f t="shared" si="12"/>
        <v>-8.8882812500000004</v>
      </c>
    </row>
    <row r="368" spans="1:18">
      <c r="A368">
        <v>9.8000000000000007</v>
      </c>
      <c r="B368">
        <v>-56.6</v>
      </c>
      <c r="C368">
        <v>-22.1</v>
      </c>
      <c r="D368">
        <v>32</v>
      </c>
      <c r="F368">
        <v>9.8000000000000007</v>
      </c>
      <c r="H368">
        <v>-22.1</v>
      </c>
      <c r="I368">
        <f t="shared" si="11"/>
        <v>19.2</v>
      </c>
      <c r="K368">
        <v>367</v>
      </c>
      <c r="L368">
        <v>63653</v>
      </c>
      <c r="M368">
        <v>198299</v>
      </c>
      <c r="N368">
        <v>-44220</v>
      </c>
      <c r="P368">
        <f t="shared" si="12"/>
        <v>9.9457812499999996</v>
      </c>
      <c r="Q368">
        <f t="shared" si="12"/>
        <v>30.98421875</v>
      </c>
      <c r="R368">
        <f t="shared" si="12"/>
        <v>-6.9093749999999998</v>
      </c>
    </row>
    <row r="369" spans="1:18">
      <c r="A369">
        <v>12.6</v>
      </c>
      <c r="B369">
        <v>-63.3</v>
      </c>
      <c r="C369">
        <v>-21</v>
      </c>
      <c r="D369">
        <v>32.700000000000003</v>
      </c>
      <c r="F369">
        <v>12.6</v>
      </c>
      <c r="H369">
        <v>-21</v>
      </c>
      <c r="I369">
        <f t="shared" si="11"/>
        <v>19.62</v>
      </c>
      <c r="K369">
        <v>368</v>
      </c>
      <c r="L369">
        <v>75346</v>
      </c>
      <c r="M369">
        <v>209122</v>
      </c>
      <c r="N369">
        <v>-32241</v>
      </c>
      <c r="P369">
        <f t="shared" si="12"/>
        <v>11.772812500000001</v>
      </c>
      <c r="Q369">
        <f t="shared" si="12"/>
        <v>32.675312499999997</v>
      </c>
      <c r="R369">
        <f t="shared" si="12"/>
        <v>-5.0376562500000004</v>
      </c>
    </row>
    <row r="370" spans="1:18">
      <c r="A370">
        <v>15.5</v>
      </c>
      <c r="B370">
        <v>-68.2</v>
      </c>
      <c r="C370">
        <v>-18.899999999999999</v>
      </c>
      <c r="D370">
        <v>31.7</v>
      </c>
      <c r="F370">
        <v>15.5</v>
      </c>
      <c r="H370">
        <v>-18.899999999999999</v>
      </c>
      <c r="I370">
        <f t="shared" si="11"/>
        <v>19.02</v>
      </c>
      <c r="K370">
        <v>369</v>
      </c>
      <c r="L370">
        <v>81988</v>
      </c>
      <c r="M370">
        <v>217926</v>
      </c>
      <c r="N370">
        <v>-23516</v>
      </c>
      <c r="P370">
        <f t="shared" si="12"/>
        <v>12.810625</v>
      </c>
      <c r="Q370">
        <f t="shared" si="12"/>
        <v>34.050937500000003</v>
      </c>
      <c r="R370">
        <f t="shared" si="12"/>
        <v>-3.6743749999999999</v>
      </c>
    </row>
    <row r="371" spans="1:18">
      <c r="A371">
        <v>17.899999999999999</v>
      </c>
      <c r="B371">
        <v>-71</v>
      </c>
      <c r="C371">
        <v>-16.8</v>
      </c>
      <c r="D371">
        <v>30.6</v>
      </c>
      <c r="F371">
        <v>17.899999999999999</v>
      </c>
      <c r="H371">
        <v>-16.8</v>
      </c>
      <c r="I371">
        <f t="shared" si="11"/>
        <v>18.36</v>
      </c>
      <c r="K371">
        <v>370</v>
      </c>
      <c r="L371">
        <v>85038</v>
      </c>
      <c r="M371">
        <v>225643</v>
      </c>
      <c r="N371">
        <v>-16487</v>
      </c>
      <c r="P371">
        <f t="shared" si="12"/>
        <v>13.2871875</v>
      </c>
      <c r="Q371">
        <f t="shared" si="12"/>
        <v>35.256718749999997</v>
      </c>
      <c r="R371">
        <f t="shared" si="12"/>
        <v>-2.5760937500000001</v>
      </c>
    </row>
    <row r="372" spans="1:18">
      <c r="A372">
        <v>19.7</v>
      </c>
      <c r="B372">
        <v>-72.099999999999994</v>
      </c>
      <c r="C372">
        <v>-15.4</v>
      </c>
      <c r="D372">
        <v>29.2</v>
      </c>
      <c r="F372">
        <v>19.7</v>
      </c>
      <c r="H372">
        <v>-15.4</v>
      </c>
      <c r="I372">
        <f t="shared" si="11"/>
        <v>17.52</v>
      </c>
      <c r="K372">
        <v>371</v>
      </c>
      <c r="L372">
        <v>84212</v>
      </c>
      <c r="M372">
        <v>229899</v>
      </c>
      <c r="N372">
        <v>-13058</v>
      </c>
      <c r="P372">
        <f t="shared" si="12"/>
        <v>13.158125</v>
      </c>
      <c r="Q372">
        <f t="shared" si="12"/>
        <v>35.921718749999997</v>
      </c>
      <c r="R372">
        <f t="shared" si="12"/>
        <v>-2.0403125000000002</v>
      </c>
    </row>
    <row r="373" spans="1:18">
      <c r="A373">
        <v>21.8</v>
      </c>
      <c r="B373">
        <v>-71.7</v>
      </c>
      <c r="C373">
        <v>-14</v>
      </c>
      <c r="D373">
        <v>27.8</v>
      </c>
      <c r="F373">
        <v>21.8</v>
      </c>
      <c r="H373">
        <v>-14</v>
      </c>
      <c r="I373">
        <f t="shared" si="11"/>
        <v>16.68</v>
      </c>
      <c r="K373">
        <v>372</v>
      </c>
      <c r="L373">
        <v>78773</v>
      </c>
      <c r="M373">
        <v>232473</v>
      </c>
      <c r="N373">
        <v>-11585</v>
      </c>
      <c r="P373">
        <f t="shared" si="12"/>
        <v>12.30828125</v>
      </c>
      <c r="Q373">
        <f t="shared" si="12"/>
        <v>36.32390625</v>
      </c>
      <c r="R373">
        <f t="shared" si="12"/>
        <v>-1.8101562499999999</v>
      </c>
    </row>
    <row r="374" spans="1:18">
      <c r="A374">
        <v>23.5</v>
      </c>
      <c r="B374">
        <v>-70</v>
      </c>
      <c r="C374">
        <v>-12.3</v>
      </c>
      <c r="D374">
        <v>26.4</v>
      </c>
      <c r="F374">
        <v>23.5</v>
      </c>
      <c r="H374">
        <v>-12.3</v>
      </c>
      <c r="I374">
        <f t="shared" si="11"/>
        <v>15.839999999999998</v>
      </c>
      <c r="K374">
        <v>373</v>
      </c>
      <c r="L374">
        <v>72311</v>
      </c>
      <c r="M374">
        <v>232634</v>
      </c>
      <c r="N374">
        <v>-12352</v>
      </c>
      <c r="P374">
        <f t="shared" si="12"/>
        <v>11.29859375</v>
      </c>
      <c r="Q374">
        <f t="shared" si="12"/>
        <v>36.349062500000002</v>
      </c>
      <c r="R374">
        <f t="shared" si="12"/>
        <v>-1.93</v>
      </c>
    </row>
    <row r="375" spans="1:18">
      <c r="A375">
        <v>24.9</v>
      </c>
      <c r="B375">
        <v>-66.8</v>
      </c>
      <c r="C375">
        <v>-10.5</v>
      </c>
      <c r="D375">
        <v>25</v>
      </c>
      <c r="F375">
        <v>24.9</v>
      </c>
      <c r="H375">
        <v>-10.5</v>
      </c>
      <c r="I375">
        <f t="shared" si="11"/>
        <v>15</v>
      </c>
      <c r="K375">
        <v>374</v>
      </c>
      <c r="L375">
        <v>60640</v>
      </c>
      <c r="M375">
        <v>230322</v>
      </c>
      <c r="N375">
        <v>-15788</v>
      </c>
      <c r="P375">
        <f t="shared" si="12"/>
        <v>9.4749999999999996</v>
      </c>
      <c r="Q375">
        <f t="shared" si="12"/>
        <v>35.987812499999997</v>
      </c>
      <c r="R375">
        <f t="shared" si="12"/>
        <v>-2.4668749999999999</v>
      </c>
    </row>
    <row r="376" spans="1:18">
      <c r="A376">
        <v>26.3</v>
      </c>
      <c r="B376">
        <v>-62.2</v>
      </c>
      <c r="C376">
        <v>-8.6999999999999993</v>
      </c>
      <c r="D376">
        <v>23.6</v>
      </c>
      <c r="F376">
        <v>26.3</v>
      </c>
      <c r="H376">
        <v>-8.6999999999999993</v>
      </c>
      <c r="I376">
        <f t="shared" si="11"/>
        <v>14.16</v>
      </c>
      <c r="K376">
        <v>375</v>
      </c>
      <c r="L376">
        <v>49399</v>
      </c>
      <c r="M376">
        <v>226492</v>
      </c>
      <c r="N376">
        <v>-20188</v>
      </c>
      <c r="P376">
        <f t="shared" si="12"/>
        <v>7.7185937500000001</v>
      </c>
      <c r="Q376">
        <f t="shared" si="12"/>
        <v>35.389375000000001</v>
      </c>
      <c r="R376">
        <f t="shared" si="12"/>
        <v>-3.1543749999999999</v>
      </c>
    </row>
    <row r="377" spans="1:18">
      <c r="A377">
        <v>27.8</v>
      </c>
      <c r="B377">
        <v>-56.6</v>
      </c>
      <c r="C377">
        <v>-7.3</v>
      </c>
      <c r="D377">
        <v>22.5</v>
      </c>
      <c r="F377">
        <v>27.8</v>
      </c>
      <c r="H377">
        <v>-7.3</v>
      </c>
      <c r="I377">
        <f t="shared" si="11"/>
        <v>13.5</v>
      </c>
      <c r="K377">
        <v>376</v>
      </c>
      <c r="L377">
        <v>32591</v>
      </c>
      <c r="M377">
        <v>218828</v>
      </c>
      <c r="N377">
        <v>-27876</v>
      </c>
      <c r="P377">
        <f t="shared" si="12"/>
        <v>5.0923437500000004</v>
      </c>
      <c r="Q377">
        <f t="shared" si="12"/>
        <v>34.191875000000003</v>
      </c>
      <c r="R377">
        <f t="shared" si="12"/>
        <v>-4.3556249999999999</v>
      </c>
    </row>
    <row r="378" spans="1:18">
      <c r="A378">
        <v>28.5</v>
      </c>
      <c r="B378">
        <v>-50.6</v>
      </c>
      <c r="C378">
        <v>-6.3</v>
      </c>
      <c r="D378">
        <v>21.8</v>
      </c>
      <c r="F378">
        <v>28.5</v>
      </c>
      <c r="H378">
        <v>-6.3</v>
      </c>
      <c r="I378">
        <f t="shared" si="11"/>
        <v>13.08</v>
      </c>
      <c r="K378">
        <v>377</v>
      </c>
      <c r="L378">
        <v>20360</v>
      </c>
      <c r="M378">
        <v>211712</v>
      </c>
      <c r="N378">
        <v>-34760</v>
      </c>
      <c r="P378">
        <f t="shared" si="12"/>
        <v>3.1812499999999999</v>
      </c>
      <c r="Q378">
        <f t="shared" si="12"/>
        <v>33.08</v>
      </c>
      <c r="R378">
        <f t="shared" si="12"/>
        <v>-5.4312500000000004</v>
      </c>
    </row>
    <row r="379" spans="1:18">
      <c r="A379">
        <v>29.2</v>
      </c>
      <c r="B379">
        <v>-42.6</v>
      </c>
      <c r="C379">
        <v>-5.2</v>
      </c>
      <c r="D379">
        <v>20.8</v>
      </c>
      <c r="F379">
        <v>29.2</v>
      </c>
      <c r="H379">
        <v>-5.2</v>
      </c>
      <c r="I379">
        <f t="shared" si="11"/>
        <v>12.48</v>
      </c>
      <c r="K379">
        <v>378</v>
      </c>
      <c r="L379">
        <v>5365</v>
      </c>
      <c r="M379">
        <v>200534</v>
      </c>
      <c r="N379">
        <v>-45268</v>
      </c>
      <c r="P379">
        <f t="shared" si="12"/>
        <v>0.83828124999999998</v>
      </c>
      <c r="Q379">
        <f t="shared" si="12"/>
        <v>31.333437499999999</v>
      </c>
      <c r="R379">
        <f t="shared" si="12"/>
        <v>-7.0731250000000001</v>
      </c>
    </row>
    <row r="380" spans="1:18">
      <c r="A380">
        <v>29.2</v>
      </c>
      <c r="B380">
        <v>-35.200000000000003</v>
      </c>
      <c r="C380">
        <v>-4.2</v>
      </c>
      <c r="D380">
        <v>20.100000000000001</v>
      </c>
      <c r="F380">
        <v>29.2</v>
      </c>
      <c r="H380">
        <v>-4.2</v>
      </c>
      <c r="I380">
        <f t="shared" si="11"/>
        <v>12.06</v>
      </c>
      <c r="K380">
        <v>379</v>
      </c>
      <c r="L380">
        <v>-5239</v>
      </c>
      <c r="M380">
        <v>191786</v>
      </c>
      <c r="N380">
        <v>-53631</v>
      </c>
      <c r="P380">
        <f t="shared" si="12"/>
        <v>-0.81859375000000001</v>
      </c>
      <c r="Q380">
        <f t="shared" si="12"/>
        <v>29.966562499999998</v>
      </c>
      <c r="R380">
        <f t="shared" si="12"/>
        <v>-8.3798437499999991</v>
      </c>
    </row>
    <row r="381" spans="1:18">
      <c r="A381">
        <v>28.8</v>
      </c>
      <c r="B381">
        <v>-27.8</v>
      </c>
      <c r="C381">
        <v>-3.1</v>
      </c>
      <c r="D381">
        <v>19.399999999999999</v>
      </c>
      <c r="F381">
        <v>28.8</v>
      </c>
      <c r="H381">
        <v>-3.1</v>
      </c>
      <c r="I381">
        <f t="shared" si="11"/>
        <v>11.639999999999999</v>
      </c>
      <c r="K381">
        <v>380</v>
      </c>
      <c r="L381">
        <v>-18169</v>
      </c>
      <c r="M381">
        <v>179723</v>
      </c>
      <c r="N381">
        <v>-63750</v>
      </c>
      <c r="P381">
        <f t="shared" si="12"/>
        <v>-2.83890625</v>
      </c>
      <c r="Q381">
        <f t="shared" si="12"/>
        <v>28.08171875</v>
      </c>
      <c r="R381">
        <f t="shared" si="12"/>
        <v>-9.9609375</v>
      </c>
    </row>
    <row r="382" spans="1:18">
      <c r="A382">
        <v>28.1</v>
      </c>
      <c r="B382">
        <v>-21.1</v>
      </c>
      <c r="C382">
        <v>-2.1</v>
      </c>
      <c r="D382">
        <v>19</v>
      </c>
      <c r="F382">
        <v>28.1</v>
      </c>
      <c r="H382">
        <v>-2.1</v>
      </c>
      <c r="I382">
        <f t="shared" si="11"/>
        <v>11.4</v>
      </c>
      <c r="K382">
        <v>381</v>
      </c>
      <c r="L382">
        <v>-27131</v>
      </c>
      <c r="M382">
        <v>170555</v>
      </c>
      <c r="N382">
        <v>-71515</v>
      </c>
      <c r="P382">
        <f t="shared" si="12"/>
        <v>-4.23921875</v>
      </c>
      <c r="Q382">
        <f t="shared" si="12"/>
        <v>26.649218749999999</v>
      </c>
      <c r="R382">
        <f t="shared" si="12"/>
        <v>-11.17421875</v>
      </c>
    </row>
    <row r="383" spans="1:18">
      <c r="A383">
        <v>27.1</v>
      </c>
      <c r="B383">
        <v>-15.8</v>
      </c>
      <c r="C383">
        <v>-1</v>
      </c>
      <c r="D383">
        <v>19</v>
      </c>
      <c r="F383">
        <v>27.1</v>
      </c>
      <c r="H383">
        <v>-1</v>
      </c>
      <c r="I383">
        <f t="shared" si="11"/>
        <v>11.4</v>
      </c>
      <c r="K383">
        <v>382</v>
      </c>
      <c r="L383">
        <v>-37176</v>
      </c>
      <c r="M383">
        <v>158774</v>
      </c>
      <c r="N383">
        <v>-82312</v>
      </c>
      <c r="P383">
        <f t="shared" si="12"/>
        <v>-5.8087499999999999</v>
      </c>
      <c r="Q383">
        <f t="shared" si="12"/>
        <v>24.8084375</v>
      </c>
      <c r="R383">
        <f t="shared" si="12"/>
        <v>-12.86125</v>
      </c>
    </row>
    <row r="384" spans="1:18">
      <c r="A384">
        <v>25.6</v>
      </c>
      <c r="B384">
        <v>-11.3</v>
      </c>
      <c r="C384">
        <v>-0.3</v>
      </c>
      <c r="D384">
        <v>19.399999999999999</v>
      </c>
      <c r="F384">
        <v>25.6</v>
      </c>
      <c r="H384">
        <v>-0.3</v>
      </c>
      <c r="I384">
        <f t="shared" si="11"/>
        <v>11.639999999999999</v>
      </c>
      <c r="K384">
        <v>383</v>
      </c>
      <c r="L384">
        <v>-46017</v>
      </c>
      <c r="M384">
        <v>147574</v>
      </c>
      <c r="N384">
        <v>-94625</v>
      </c>
      <c r="P384">
        <f t="shared" si="12"/>
        <v>-7.1901562500000002</v>
      </c>
      <c r="Q384">
        <f t="shared" si="12"/>
        <v>23.0584375</v>
      </c>
      <c r="R384">
        <f t="shared" si="12"/>
        <v>-14.78515625</v>
      </c>
    </row>
    <row r="385" spans="1:18">
      <c r="A385">
        <v>23.9</v>
      </c>
      <c r="B385">
        <v>-8.5</v>
      </c>
      <c r="C385">
        <v>0.4</v>
      </c>
      <c r="D385">
        <v>20.100000000000001</v>
      </c>
      <c r="F385">
        <v>23.9</v>
      </c>
      <c r="H385">
        <v>0.4</v>
      </c>
      <c r="I385">
        <f t="shared" si="11"/>
        <v>12.06</v>
      </c>
      <c r="K385">
        <v>384</v>
      </c>
      <c r="L385">
        <v>-54800</v>
      </c>
      <c r="M385">
        <v>136288</v>
      </c>
      <c r="N385">
        <v>-110679</v>
      </c>
      <c r="P385">
        <f t="shared" si="12"/>
        <v>-8.5625</v>
      </c>
      <c r="Q385">
        <f t="shared" si="12"/>
        <v>21.295000000000002</v>
      </c>
      <c r="R385">
        <f t="shared" si="12"/>
        <v>-17.293593749999999</v>
      </c>
    </row>
    <row r="386" spans="1:18">
      <c r="A386">
        <v>22.1</v>
      </c>
      <c r="B386">
        <v>-7.4</v>
      </c>
      <c r="C386">
        <v>1.1000000000000001</v>
      </c>
      <c r="D386">
        <v>21.8</v>
      </c>
      <c r="F386">
        <v>22.1</v>
      </c>
      <c r="H386">
        <v>1.1000000000000001</v>
      </c>
      <c r="I386">
        <f t="shared" si="11"/>
        <v>13.08</v>
      </c>
      <c r="K386">
        <v>385</v>
      </c>
      <c r="L386">
        <v>-60908</v>
      </c>
      <c r="M386">
        <v>128359</v>
      </c>
      <c r="N386">
        <v>-125172</v>
      </c>
      <c r="P386">
        <f t="shared" si="12"/>
        <v>-9.5168750000000006</v>
      </c>
      <c r="Q386">
        <f t="shared" si="12"/>
        <v>20.056093749999999</v>
      </c>
      <c r="R386">
        <f t="shared" si="12"/>
        <v>-19.558125</v>
      </c>
    </row>
    <row r="387" spans="1:18">
      <c r="A387">
        <v>20.7</v>
      </c>
      <c r="B387">
        <v>-7.8</v>
      </c>
      <c r="C387">
        <v>1.1000000000000001</v>
      </c>
      <c r="D387">
        <v>23.9</v>
      </c>
      <c r="F387">
        <v>20.7</v>
      </c>
      <c r="H387">
        <v>1.1000000000000001</v>
      </c>
      <c r="I387">
        <f t="shared" ref="I387:I411" si="13">D387*0.6</f>
        <v>14.339999999999998</v>
      </c>
      <c r="K387">
        <v>386</v>
      </c>
      <c r="L387">
        <v>-69369</v>
      </c>
      <c r="M387">
        <v>119023</v>
      </c>
      <c r="N387">
        <v>-147615</v>
      </c>
      <c r="P387">
        <f t="shared" ref="P387:R424" si="14">L387/6400</f>
        <v>-10.838906250000001</v>
      </c>
      <c r="Q387">
        <f t="shared" si="14"/>
        <v>18.59734375</v>
      </c>
      <c r="R387">
        <f t="shared" si="14"/>
        <v>-23.064843750000001</v>
      </c>
    </row>
    <row r="388" spans="1:18">
      <c r="A388">
        <v>19.7</v>
      </c>
      <c r="B388">
        <v>-9.5</v>
      </c>
      <c r="C388">
        <v>0.7</v>
      </c>
      <c r="D388">
        <v>27.5</v>
      </c>
      <c r="F388">
        <v>19.7</v>
      </c>
      <c r="H388">
        <v>0.7</v>
      </c>
      <c r="I388">
        <f t="shared" si="13"/>
        <v>16.5</v>
      </c>
      <c r="K388">
        <v>387</v>
      </c>
      <c r="L388">
        <v>-77136</v>
      </c>
      <c r="M388">
        <v>111475</v>
      </c>
      <c r="N388">
        <v>-167176</v>
      </c>
      <c r="P388">
        <f t="shared" si="14"/>
        <v>-12.0525</v>
      </c>
      <c r="Q388">
        <f t="shared" si="14"/>
        <v>17.41796875</v>
      </c>
      <c r="R388">
        <f t="shared" si="14"/>
        <v>-26.12125</v>
      </c>
    </row>
    <row r="389" spans="1:18">
      <c r="A389">
        <v>19.3</v>
      </c>
      <c r="B389">
        <v>-12.3</v>
      </c>
      <c r="C389">
        <v>-0.3</v>
      </c>
      <c r="D389">
        <v>31.7</v>
      </c>
      <c r="F389">
        <v>19.3</v>
      </c>
      <c r="H389">
        <v>-0.3</v>
      </c>
      <c r="I389">
        <f t="shared" si="13"/>
        <v>19.02</v>
      </c>
      <c r="K389">
        <v>388</v>
      </c>
      <c r="L389">
        <v>-88207</v>
      </c>
      <c r="M389">
        <v>102091</v>
      </c>
      <c r="N389">
        <v>-185605</v>
      </c>
      <c r="P389">
        <f t="shared" si="14"/>
        <v>-13.782343750000001</v>
      </c>
      <c r="Q389">
        <f t="shared" si="14"/>
        <v>15.95171875</v>
      </c>
      <c r="R389">
        <f t="shared" si="14"/>
        <v>-29.000781249999999</v>
      </c>
    </row>
    <row r="390" spans="1:18">
      <c r="A390">
        <v>19.3</v>
      </c>
      <c r="B390">
        <v>-15.5</v>
      </c>
      <c r="C390">
        <v>-1.7</v>
      </c>
      <c r="D390">
        <v>37</v>
      </c>
      <c r="F390">
        <v>19.3</v>
      </c>
      <c r="H390">
        <v>-1.7</v>
      </c>
      <c r="I390">
        <f t="shared" si="13"/>
        <v>22.2</v>
      </c>
      <c r="K390">
        <v>389</v>
      </c>
      <c r="L390">
        <v>-98039</v>
      </c>
      <c r="M390">
        <v>94283</v>
      </c>
      <c r="N390">
        <v>-196144</v>
      </c>
      <c r="P390">
        <f t="shared" si="14"/>
        <v>-15.31859375</v>
      </c>
      <c r="Q390">
        <f t="shared" si="14"/>
        <v>14.731718750000001</v>
      </c>
      <c r="R390">
        <f t="shared" si="14"/>
        <v>-30.647500000000001</v>
      </c>
    </row>
    <row r="391" spans="1:18">
      <c r="A391">
        <v>19.3</v>
      </c>
      <c r="B391">
        <v>-18.3</v>
      </c>
      <c r="C391">
        <v>-3.8</v>
      </c>
      <c r="D391">
        <v>42.9</v>
      </c>
      <c r="F391">
        <v>19.3</v>
      </c>
      <c r="H391">
        <v>-3.8</v>
      </c>
      <c r="I391">
        <f t="shared" si="13"/>
        <v>25.74</v>
      </c>
      <c r="K391">
        <v>390</v>
      </c>
      <c r="L391">
        <v>-114181</v>
      </c>
      <c r="M391">
        <v>81863</v>
      </c>
      <c r="N391">
        <v>-206960</v>
      </c>
      <c r="P391">
        <f t="shared" si="14"/>
        <v>-17.840781249999999</v>
      </c>
      <c r="Q391">
        <f t="shared" si="14"/>
        <v>12.79109375</v>
      </c>
      <c r="R391">
        <f t="shared" si="14"/>
        <v>-32.337499999999999</v>
      </c>
    </row>
    <row r="392" spans="1:18">
      <c r="A392">
        <v>19.3</v>
      </c>
      <c r="B392">
        <v>-21.1</v>
      </c>
      <c r="C392">
        <v>-6.3</v>
      </c>
      <c r="D392">
        <v>49.3</v>
      </c>
      <c r="F392">
        <v>19.3</v>
      </c>
      <c r="H392">
        <v>-6.3</v>
      </c>
      <c r="I392">
        <f t="shared" si="13"/>
        <v>29.58</v>
      </c>
      <c r="K392">
        <v>391</v>
      </c>
      <c r="L392">
        <v>-129784</v>
      </c>
      <c r="M392">
        <v>69578</v>
      </c>
      <c r="N392">
        <v>-213600</v>
      </c>
      <c r="P392">
        <f t="shared" si="14"/>
        <v>-20.278749999999999</v>
      </c>
      <c r="Q392">
        <f t="shared" si="14"/>
        <v>10.8715625</v>
      </c>
      <c r="R392">
        <f t="shared" si="14"/>
        <v>-33.375</v>
      </c>
    </row>
    <row r="393" spans="1:18">
      <c r="A393">
        <v>19.7</v>
      </c>
      <c r="B393">
        <v>-22.9</v>
      </c>
      <c r="C393">
        <v>-9.1</v>
      </c>
      <c r="D393">
        <v>55.9</v>
      </c>
      <c r="F393">
        <v>19.7</v>
      </c>
      <c r="H393">
        <v>-9.1</v>
      </c>
      <c r="I393">
        <f t="shared" si="13"/>
        <v>33.54</v>
      </c>
      <c r="K393">
        <v>392</v>
      </c>
      <c r="L393">
        <v>-152539</v>
      </c>
      <c r="M393">
        <v>50651</v>
      </c>
      <c r="N393">
        <v>-219610</v>
      </c>
      <c r="P393">
        <f t="shared" si="14"/>
        <v>-23.834218750000002</v>
      </c>
      <c r="Q393">
        <f t="shared" si="14"/>
        <v>7.9142187499999999</v>
      </c>
      <c r="R393">
        <f t="shared" si="14"/>
        <v>-34.314062499999999</v>
      </c>
    </row>
    <row r="394" spans="1:18">
      <c r="A394">
        <v>19.3</v>
      </c>
      <c r="B394">
        <v>-23.9</v>
      </c>
      <c r="C394">
        <v>-11.9</v>
      </c>
      <c r="D394">
        <v>61.9</v>
      </c>
      <c r="F394">
        <v>19.3</v>
      </c>
      <c r="H394">
        <v>-11.9</v>
      </c>
      <c r="I394">
        <f t="shared" si="13"/>
        <v>37.14</v>
      </c>
      <c r="K394">
        <v>393</v>
      </c>
      <c r="L394">
        <v>-173142</v>
      </c>
      <c r="M394">
        <v>36565</v>
      </c>
      <c r="N394">
        <v>-223061</v>
      </c>
      <c r="P394">
        <f t="shared" si="14"/>
        <v>-27.053437500000001</v>
      </c>
      <c r="Q394">
        <f t="shared" si="14"/>
        <v>5.7132812499999996</v>
      </c>
      <c r="R394">
        <f t="shared" si="14"/>
        <v>-34.853281250000002</v>
      </c>
    </row>
    <row r="395" spans="1:18">
      <c r="A395">
        <v>18.3</v>
      </c>
      <c r="B395">
        <v>-23.9</v>
      </c>
      <c r="C395">
        <v>-14</v>
      </c>
      <c r="D395">
        <v>66.5</v>
      </c>
      <c r="F395">
        <v>18.3</v>
      </c>
      <c r="H395">
        <v>-14</v>
      </c>
      <c r="I395">
        <f t="shared" si="13"/>
        <v>39.9</v>
      </c>
      <c r="K395">
        <v>394</v>
      </c>
      <c r="L395">
        <v>-200529</v>
      </c>
      <c r="M395">
        <v>24813</v>
      </c>
      <c r="N395">
        <v>-225727</v>
      </c>
      <c r="P395">
        <f t="shared" si="14"/>
        <v>-31.332656249999999</v>
      </c>
      <c r="Q395">
        <f t="shared" si="14"/>
        <v>3.8770312499999999</v>
      </c>
      <c r="R395">
        <f t="shared" si="14"/>
        <v>-35.26984375</v>
      </c>
    </row>
    <row r="396" spans="1:18">
      <c r="A396">
        <v>17.2</v>
      </c>
      <c r="B396">
        <v>-23.2</v>
      </c>
      <c r="C396">
        <v>-16.100000000000001</v>
      </c>
      <c r="D396">
        <v>69.3</v>
      </c>
      <c r="F396">
        <v>17.2</v>
      </c>
      <c r="H396">
        <v>-16.100000000000001</v>
      </c>
      <c r="I396">
        <f t="shared" si="13"/>
        <v>41.58</v>
      </c>
      <c r="K396">
        <v>395</v>
      </c>
      <c r="L396">
        <v>-225856</v>
      </c>
      <c r="M396">
        <v>17941</v>
      </c>
      <c r="N396">
        <v>-226585</v>
      </c>
      <c r="P396">
        <f t="shared" si="14"/>
        <v>-35.29</v>
      </c>
      <c r="Q396">
        <f t="shared" si="14"/>
        <v>2.8032812499999999</v>
      </c>
      <c r="R396">
        <f t="shared" si="14"/>
        <v>-35.403906249999999</v>
      </c>
    </row>
    <row r="397" spans="1:18">
      <c r="A397">
        <v>16.5</v>
      </c>
      <c r="B397">
        <v>-22.9</v>
      </c>
      <c r="C397">
        <v>-17.899999999999999</v>
      </c>
      <c r="D397">
        <v>70.3</v>
      </c>
      <c r="F397">
        <v>16.5</v>
      </c>
      <c r="H397">
        <v>-17.899999999999999</v>
      </c>
      <c r="I397">
        <f t="shared" si="13"/>
        <v>42.18</v>
      </c>
      <c r="K397">
        <v>396</v>
      </c>
      <c r="L397">
        <v>-251223</v>
      </c>
      <c r="M397">
        <v>14029</v>
      </c>
      <c r="N397">
        <v>-225750</v>
      </c>
      <c r="P397">
        <f t="shared" si="14"/>
        <v>-39.25359375</v>
      </c>
      <c r="Q397">
        <f t="shared" si="14"/>
        <v>2.1920312499999999</v>
      </c>
      <c r="R397">
        <f t="shared" si="14"/>
        <v>-35.2734375</v>
      </c>
    </row>
    <row r="398" spans="1:18">
      <c r="A398">
        <v>15.8</v>
      </c>
      <c r="B398">
        <v>-22.2</v>
      </c>
      <c r="C398">
        <v>-19.3</v>
      </c>
      <c r="D398">
        <v>70.3</v>
      </c>
      <c r="F398">
        <v>15.8</v>
      </c>
      <c r="H398">
        <v>-19.3</v>
      </c>
      <c r="I398">
        <f t="shared" si="13"/>
        <v>42.18</v>
      </c>
      <c r="K398">
        <v>397</v>
      </c>
      <c r="L398">
        <v>-275843</v>
      </c>
      <c r="M398">
        <v>13023</v>
      </c>
      <c r="N398">
        <v>-223707</v>
      </c>
      <c r="P398">
        <f t="shared" si="14"/>
        <v>-43.100468749999997</v>
      </c>
      <c r="Q398">
        <f t="shared" si="14"/>
        <v>2.0348437499999998</v>
      </c>
      <c r="R398">
        <f t="shared" si="14"/>
        <v>-34.954218750000003</v>
      </c>
    </row>
    <row r="399" spans="1:18">
      <c r="A399">
        <v>14.7</v>
      </c>
      <c r="B399">
        <v>-21.5</v>
      </c>
      <c r="C399">
        <v>-20.3</v>
      </c>
      <c r="D399">
        <v>68.900000000000006</v>
      </c>
      <c r="F399">
        <v>14.7</v>
      </c>
      <c r="H399">
        <v>-20.3</v>
      </c>
      <c r="I399">
        <f t="shared" si="13"/>
        <v>41.34</v>
      </c>
      <c r="K399">
        <v>398</v>
      </c>
      <c r="L399">
        <v>-307943</v>
      </c>
      <c r="M399">
        <v>14044</v>
      </c>
      <c r="N399">
        <v>-220313</v>
      </c>
      <c r="P399">
        <f t="shared" si="14"/>
        <v>-48.116093749999997</v>
      </c>
      <c r="Q399">
        <f t="shared" si="14"/>
        <v>2.194375</v>
      </c>
      <c r="R399">
        <f t="shared" si="14"/>
        <v>-34.423906250000002</v>
      </c>
    </row>
    <row r="400" spans="1:18">
      <c r="A400">
        <v>14</v>
      </c>
      <c r="B400">
        <v>-20.8</v>
      </c>
      <c r="C400">
        <v>-21</v>
      </c>
      <c r="D400">
        <v>66.8</v>
      </c>
      <c r="F400">
        <v>14</v>
      </c>
      <c r="H400">
        <v>-21</v>
      </c>
      <c r="I400">
        <f t="shared" si="13"/>
        <v>40.08</v>
      </c>
      <c r="K400">
        <v>399</v>
      </c>
      <c r="L400">
        <v>-332309</v>
      </c>
      <c r="M400">
        <v>16190</v>
      </c>
      <c r="N400">
        <v>-216655</v>
      </c>
      <c r="P400">
        <f t="shared" si="14"/>
        <v>-51.923281250000002</v>
      </c>
      <c r="Q400">
        <f t="shared" si="14"/>
        <v>2.5296875000000001</v>
      </c>
      <c r="R400">
        <f t="shared" si="14"/>
        <v>-33.852343750000003</v>
      </c>
    </row>
    <row r="401" spans="1:18">
      <c r="A401">
        <v>13.3</v>
      </c>
      <c r="B401">
        <v>-20.100000000000001</v>
      </c>
      <c r="C401">
        <v>-22.1</v>
      </c>
      <c r="D401">
        <v>63.3</v>
      </c>
      <c r="F401">
        <v>13.3</v>
      </c>
      <c r="H401">
        <v>-22.1</v>
      </c>
      <c r="I401">
        <f t="shared" si="13"/>
        <v>37.979999999999997</v>
      </c>
      <c r="K401">
        <v>400</v>
      </c>
      <c r="L401">
        <v>-353818</v>
      </c>
      <c r="M401">
        <v>19690</v>
      </c>
      <c r="N401">
        <v>-211527</v>
      </c>
      <c r="P401">
        <f t="shared" si="14"/>
        <v>-55.284062499999997</v>
      </c>
      <c r="Q401">
        <f t="shared" si="14"/>
        <v>3.0765625000000001</v>
      </c>
      <c r="R401">
        <f t="shared" si="14"/>
        <v>-33.05109375</v>
      </c>
    </row>
    <row r="402" spans="1:18">
      <c r="A402">
        <v>12.6</v>
      </c>
      <c r="B402">
        <v>-19.399999999999999</v>
      </c>
      <c r="C402">
        <v>-22.5</v>
      </c>
      <c r="D402">
        <v>59.1</v>
      </c>
      <c r="F402">
        <v>12.6</v>
      </c>
      <c r="H402">
        <v>-22.5</v>
      </c>
      <c r="I402">
        <f t="shared" si="13"/>
        <v>35.46</v>
      </c>
      <c r="K402">
        <v>401</v>
      </c>
      <c r="L402">
        <v>-365988</v>
      </c>
      <c r="M402">
        <v>23455</v>
      </c>
      <c r="N402">
        <v>-206627</v>
      </c>
      <c r="P402">
        <f t="shared" si="14"/>
        <v>-57.185625000000002</v>
      </c>
      <c r="Q402">
        <f t="shared" si="14"/>
        <v>3.6648437500000002</v>
      </c>
      <c r="R402">
        <f t="shared" si="14"/>
        <v>-32.28546875</v>
      </c>
    </row>
    <row r="403" spans="1:18">
      <c r="A403">
        <v>11.9</v>
      </c>
      <c r="B403">
        <v>-18.7</v>
      </c>
      <c r="C403">
        <v>-23.2</v>
      </c>
      <c r="D403">
        <v>54.2</v>
      </c>
      <c r="F403">
        <v>11.9</v>
      </c>
      <c r="H403">
        <v>-23.2</v>
      </c>
      <c r="I403">
        <f t="shared" si="13"/>
        <v>32.520000000000003</v>
      </c>
      <c r="K403">
        <v>402</v>
      </c>
      <c r="L403">
        <v>-372735</v>
      </c>
      <c r="M403">
        <v>28525</v>
      </c>
      <c r="N403">
        <v>-200239</v>
      </c>
      <c r="P403">
        <f t="shared" si="14"/>
        <v>-58.239843749999999</v>
      </c>
      <c r="Q403">
        <f t="shared" si="14"/>
        <v>4.45703125</v>
      </c>
      <c r="R403">
        <f t="shared" si="14"/>
        <v>-31.287343750000002</v>
      </c>
    </row>
    <row r="404" spans="1:18">
      <c r="A404">
        <v>11.2</v>
      </c>
      <c r="B404">
        <v>-17.899999999999999</v>
      </c>
      <c r="C404">
        <v>-23.5</v>
      </c>
      <c r="D404">
        <v>48.6</v>
      </c>
      <c r="F404">
        <v>11.2</v>
      </c>
      <c r="H404">
        <v>-23.5</v>
      </c>
      <c r="I404">
        <f t="shared" si="13"/>
        <v>29.16</v>
      </c>
      <c r="K404">
        <v>403</v>
      </c>
      <c r="L404">
        <v>-372405</v>
      </c>
      <c r="M404">
        <v>32924</v>
      </c>
      <c r="N404">
        <v>-194715</v>
      </c>
      <c r="P404">
        <f t="shared" si="14"/>
        <v>-58.188281250000003</v>
      </c>
      <c r="Q404">
        <f t="shared" si="14"/>
        <v>5.1443750000000001</v>
      </c>
      <c r="R404">
        <f t="shared" si="14"/>
        <v>-30.424218750000001</v>
      </c>
    </row>
    <row r="405" spans="1:18">
      <c r="A405">
        <v>10.5</v>
      </c>
      <c r="B405">
        <v>-17.600000000000001</v>
      </c>
      <c r="C405">
        <v>-23.2</v>
      </c>
      <c r="D405">
        <v>42.9</v>
      </c>
      <c r="F405">
        <v>10.5</v>
      </c>
      <c r="H405">
        <v>-23.2</v>
      </c>
      <c r="I405">
        <f t="shared" si="13"/>
        <v>25.74</v>
      </c>
      <c r="K405">
        <v>404</v>
      </c>
      <c r="L405">
        <v>-363653</v>
      </c>
      <c r="M405">
        <v>38997</v>
      </c>
      <c r="N405">
        <v>-187032</v>
      </c>
      <c r="P405">
        <f t="shared" si="14"/>
        <v>-56.820781250000003</v>
      </c>
      <c r="Q405">
        <f t="shared" si="14"/>
        <v>6.0932812500000004</v>
      </c>
      <c r="R405">
        <f t="shared" si="14"/>
        <v>-29.223749999999999</v>
      </c>
    </row>
    <row r="406" spans="1:18">
      <c r="A406">
        <v>10.199999999999999</v>
      </c>
      <c r="B406">
        <v>-17.2</v>
      </c>
      <c r="C406">
        <v>-22.8</v>
      </c>
      <c r="D406">
        <v>37.700000000000003</v>
      </c>
      <c r="F406">
        <v>10.199999999999999</v>
      </c>
      <c r="H406">
        <v>-22.8</v>
      </c>
      <c r="I406">
        <f t="shared" si="13"/>
        <v>22.62</v>
      </c>
      <c r="K406">
        <v>405</v>
      </c>
      <c r="L406">
        <v>-353542</v>
      </c>
      <c r="M406">
        <v>43058</v>
      </c>
      <c r="N406">
        <v>-181768</v>
      </c>
      <c r="P406">
        <f t="shared" si="14"/>
        <v>-55.240937500000001</v>
      </c>
      <c r="Q406">
        <f t="shared" si="14"/>
        <v>6.7278124999999998</v>
      </c>
      <c r="R406">
        <f t="shared" si="14"/>
        <v>-28.401250000000001</v>
      </c>
    </row>
    <row r="407" spans="1:18">
      <c r="A407">
        <v>9.8000000000000007</v>
      </c>
      <c r="B407">
        <v>-17.2</v>
      </c>
      <c r="C407">
        <v>-22.5</v>
      </c>
      <c r="D407">
        <v>32.700000000000003</v>
      </c>
      <c r="F407">
        <v>9.8000000000000007</v>
      </c>
      <c r="H407">
        <v>-22.5</v>
      </c>
      <c r="I407">
        <f t="shared" si="13"/>
        <v>19.62</v>
      </c>
      <c r="K407">
        <v>406</v>
      </c>
      <c r="L407">
        <v>-333425</v>
      </c>
      <c r="M407">
        <v>48821</v>
      </c>
      <c r="N407">
        <v>-174271</v>
      </c>
      <c r="P407">
        <f t="shared" si="14"/>
        <v>-52.09765625</v>
      </c>
      <c r="Q407">
        <f t="shared" si="14"/>
        <v>7.6282812499999997</v>
      </c>
      <c r="R407">
        <f t="shared" si="14"/>
        <v>-27.229843750000001</v>
      </c>
    </row>
    <row r="408" spans="1:18">
      <c r="A408">
        <v>9.5</v>
      </c>
      <c r="B408">
        <v>-17.2</v>
      </c>
      <c r="C408">
        <v>-21.4</v>
      </c>
      <c r="D408">
        <v>28.9</v>
      </c>
      <c r="F408">
        <v>9.5</v>
      </c>
      <c r="H408">
        <v>-21.4</v>
      </c>
      <c r="I408">
        <f t="shared" si="13"/>
        <v>17.34</v>
      </c>
      <c r="K408">
        <v>407</v>
      </c>
      <c r="L408">
        <v>-315426</v>
      </c>
      <c r="M408">
        <v>53133</v>
      </c>
      <c r="N408">
        <v>-168788</v>
      </c>
      <c r="P408">
        <f t="shared" si="14"/>
        <v>-49.285312500000003</v>
      </c>
      <c r="Q408">
        <f t="shared" si="14"/>
        <v>8.3020312500000006</v>
      </c>
      <c r="R408">
        <f t="shared" si="14"/>
        <v>-26.373125000000002</v>
      </c>
    </row>
    <row r="409" spans="1:18">
      <c r="A409">
        <v>9.1</v>
      </c>
      <c r="B409">
        <v>-17.600000000000001</v>
      </c>
      <c r="C409">
        <v>-20.3</v>
      </c>
      <c r="D409">
        <v>26.1</v>
      </c>
      <c r="F409">
        <v>9.1</v>
      </c>
      <c r="H409">
        <v>-20.3</v>
      </c>
      <c r="I409">
        <f t="shared" si="13"/>
        <v>15.66</v>
      </c>
      <c r="K409">
        <v>408</v>
      </c>
      <c r="L409">
        <v>-290187</v>
      </c>
      <c r="M409">
        <v>58892</v>
      </c>
      <c r="N409">
        <v>-162170</v>
      </c>
      <c r="P409">
        <f t="shared" si="14"/>
        <v>-45.341718749999998</v>
      </c>
      <c r="Q409">
        <f t="shared" si="14"/>
        <v>9.2018749999999994</v>
      </c>
      <c r="R409">
        <f t="shared" si="14"/>
        <v>-25.339062500000001</v>
      </c>
    </row>
    <row r="410" spans="1:18">
      <c r="A410">
        <v>8.8000000000000007</v>
      </c>
      <c r="B410">
        <v>-17.600000000000001</v>
      </c>
      <c r="C410">
        <v>-18.899999999999999</v>
      </c>
      <c r="D410">
        <v>23.9</v>
      </c>
      <c r="F410">
        <v>8.8000000000000007</v>
      </c>
      <c r="H410">
        <v>-18.899999999999999</v>
      </c>
      <c r="I410">
        <f t="shared" si="13"/>
        <v>14.339999999999998</v>
      </c>
      <c r="K410">
        <v>409</v>
      </c>
      <c r="L410">
        <v>-265353</v>
      </c>
      <c r="M410">
        <v>64869</v>
      </c>
      <c r="N410">
        <v>-156170</v>
      </c>
      <c r="P410">
        <f t="shared" si="14"/>
        <v>-41.461406250000003</v>
      </c>
      <c r="Q410">
        <f t="shared" si="14"/>
        <v>10.135781250000001</v>
      </c>
      <c r="R410">
        <f t="shared" si="14"/>
        <v>-24.401562500000001</v>
      </c>
    </row>
    <row r="411" spans="1:18">
      <c r="A411">
        <v>8.4</v>
      </c>
      <c r="B411">
        <v>-17.600000000000001</v>
      </c>
      <c r="C411">
        <v>-17.5</v>
      </c>
      <c r="D411">
        <v>22.9</v>
      </c>
      <c r="F411">
        <v>8.4</v>
      </c>
      <c r="H411">
        <v>-17.5</v>
      </c>
      <c r="I411">
        <f t="shared" si="13"/>
        <v>13.739999999999998</v>
      </c>
      <c r="K411">
        <v>410</v>
      </c>
      <c r="L411">
        <v>-235543</v>
      </c>
      <c r="M411">
        <v>72974</v>
      </c>
      <c r="N411">
        <v>-149311</v>
      </c>
      <c r="P411">
        <f t="shared" si="14"/>
        <v>-36.803593749999997</v>
      </c>
      <c r="Q411">
        <f t="shared" si="14"/>
        <v>11.4021875</v>
      </c>
      <c r="R411">
        <f t="shared" si="14"/>
        <v>-23.329843749999998</v>
      </c>
    </row>
  </sheetData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R413"/>
  <sheetViews>
    <sheetView topLeftCell="C1" workbookViewId="0">
      <selection activeCell="H9" sqref="H9"/>
    </sheetView>
  </sheetViews>
  <sheetFormatPr defaultRowHeight="13.5"/>
  <sheetData>
    <row r="1" spans="1:18">
      <c r="A1" t="s">
        <v>19</v>
      </c>
      <c r="B1" t="s">
        <v>20</v>
      </c>
      <c r="C1" t="s">
        <v>17</v>
      </c>
      <c r="D1" t="s">
        <v>18</v>
      </c>
      <c r="F1" t="s">
        <v>19</v>
      </c>
      <c r="G1" t="s">
        <v>51</v>
      </c>
      <c r="H1" t="s">
        <v>17</v>
      </c>
      <c r="I1" t="s">
        <v>18</v>
      </c>
      <c r="P1" t="s">
        <v>46</v>
      </c>
      <c r="Q1" t="s">
        <v>47</v>
      </c>
      <c r="R1" t="s">
        <v>48</v>
      </c>
    </row>
    <row r="2" spans="1:18">
      <c r="A2">
        <v>0</v>
      </c>
      <c r="B2">
        <v>0</v>
      </c>
      <c r="C2">
        <v>0</v>
      </c>
      <c r="D2">
        <v>0</v>
      </c>
      <c r="F2">
        <v>0</v>
      </c>
      <c r="H2">
        <v>0</v>
      </c>
      <c r="I2">
        <f>D2*0.65</f>
        <v>0</v>
      </c>
      <c r="K2">
        <v>1</v>
      </c>
      <c r="L2">
        <v>-1216</v>
      </c>
      <c r="M2">
        <v>0</v>
      </c>
      <c r="N2">
        <v>0</v>
      </c>
      <c r="P2">
        <f>L2/6400</f>
        <v>-0.19</v>
      </c>
      <c r="Q2">
        <f t="shared" ref="Q2:R17" si="0">M2/6400</f>
        <v>0</v>
      </c>
      <c r="R2">
        <f t="shared" si="0"/>
        <v>0</v>
      </c>
    </row>
    <row r="3" spans="1:18">
      <c r="A3">
        <v>-0.4</v>
      </c>
      <c r="B3">
        <v>-0.4</v>
      </c>
      <c r="C3">
        <v>3.6</v>
      </c>
      <c r="D3">
        <v>-0.3</v>
      </c>
      <c r="F3">
        <v>-0.4</v>
      </c>
      <c r="H3">
        <v>3.6</v>
      </c>
      <c r="I3">
        <f t="shared" ref="I3:I66" si="1">D3*0.65</f>
        <v>-0.19500000000000001</v>
      </c>
      <c r="K3">
        <v>2</v>
      </c>
      <c r="L3">
        <v>-2082</v>
      </c>
      <c r="M3">
        <v>-20</v>
      </c>
      <c r="N3">
        <v>0</v>
      </c>
      <c r="P3">
        <f>L3/6400</f>
        <v>-0.3253125</v>
      </c>
      <c r="Q3">
        <f t="shared" si="0"/>
        <v>-3.1250000000000002E-3</v>
      </c>
      <c r="R3">
        <f t="shared" si="0"/>
        <v>0</v>
      </c>
    </row>
    <row r="4" spans="1:18">
      <c r="A4">
        <v>-0.4</v>
      </c>
      <c r="B4">
        <v>-0.4</v>
      </c>
      <c r="C4">
        <v>3.6</v>
      </c>
      <c r="D4">
        <v>-0.3</v>
      </c>
      <c r="F4">
        <v>-0.4</v>
      </c>
      <c r="H4">
        <v>3.6</v>
      </c>
      <c r="I4">
        <f t="shared" si="1"/>
        <v>-0.19500000000000001</v>
      </c>
      <c r="K4">
        <v>3</v>
      </c>
      <c r="L4">
        <v>-2669</v>
      </c>
      <c r="M4">
        <v>-1602</v>
      </c>
      <c r="N4">
        <v>137</v>
      </c>
      <c r="P4">
        <f t="shared" ref="P4:R67" si="2">L4/6400</f>
        <v>-0.41703125000000002</v>
      </c>
      <c r="Q4">
        <f t="shared" si="0"/>
        <v>-0.25031249999999999</v>
      </c>
      <c r="R4">
        <f t="shared" si="0"/>
        <v>2.1406250000000002E-2</v>
      </c>
    </row>
    <row r="5" spans="1:18">
      <c r="A5">
        <v>-0.4</v>
      </c>
      <c r="B5">
        <v>0</v>
      </c>
      <c r="C5">
        <v>3.6</v>
      </c>
      <c r="D5">
        <v>-0.3</v>
      </c>
      <c r="F5">
        <v>-0.4</v>
      </c>
      <c r="H5">
        <v>3.6</v>
      </c>
      <c r="I5">
        <f t="shared" si="1"/>
        <v>-0.19500000000000001</v>
      </c>
      <c r="K5">
        <v>4</v>
      </c>
      <c r="L5">
        <v>-3054</v>
      </c>
      <c r="M5">
        <v>-3967</v>
      </c>
      <c r="N5">
        <v>400</v>
      </c>
      <c r="P5">
        <f t="shared" si="2"/>
        <v>-0.47718749999999999</v>
      </c>
      <c r="Q5">
        <f t="shared" si="0"/>
        <v>-0.61984375000000003</v>
      </c>
      <c r="R5">
        <f t="shared" si="0"/>
        <v>6.25E-2</v>
      </c>
    </row>
    <row r="6" spans="1:18">
      <c r="A6">
        <v>-0.4</v>
      </c>
      <c r="B6">
        <v>-0.4</v>
      </c>
      <c r="C6">
        <v>0.4</v>
      </c>
      <c r="D6">
        <v>-0.3</v>
      </c>
      <c r="F6">
        <v>-0.4</v>
      </c>
      <c r="H6">
        <v>0.4</v>
      </c>
      <c r="I6">
        <f t="shared" si="1"/>
        <v>-0.19500000000000001</v>
      </c>
      <c r="K6">
        <v>5</v>
      </c>
      <c r="L6">
        <v>-3367</v>
      </c>
      <c r="M6">
        <v>-7314</v>
      </c>
      <c r="N6">
        <v>762</v>
      </c>
      <c r="P6">
        <f t="shared" si="2"/>
        <v>-0.52609375000000003</v>
      </c>
      <c r="Q6">
        <f t="shared" si="0"/>
        <v>-1.1428125</v>
      </c>
      <c r="R6">
        <f t="shared" si="0"/>
        <v>0.1190625</v>
      </c>
    </row>
    <row r="7" spans="1:18">
      <c r="A7">
        <v>-0.4</v>
      </c>
      <c r="B7">
        <v>0</v>
      </c>
      <c r="C7">
        <v>0.4</v>
      </c>
      <c r="D7">
        <v>-0.3</v>
      </c>
      <c r="F7">
        <v>-0.4</v>
      </c>
      <c r="H7">
        <v>0.4</v>
      </c>
      <c r="I7">
        <f t="shared" si="1"/>
        <v>-0.19500000000000001</v>
      </c>
      <c r="K7">
        <v>6</v>
      </c>
      <c r="L7">
        <v>-3499</v>
      </c>
      <c r="M7">
        <v>-8830</v>
      </c>
      <c r="N7">
        <v>1107</v>
      </c>
      <c r="P7">
        <f t="shared" si="2"/>
        <v>-0.54671875000000003</v>
      </c>
      <c r="Q7">
        <f t="shared" si="0"/>
        <v>-1.3796875</v>
      </c>
      <c r="R7">
        <f t="shared" si="0"/>
        <v>0.17296875</v>
      </c>
    </row>
    <row r="8" spans="1:18">
      <c r="A8">
        <v>-0.4</v>
      </c>
      <c r="B8">
        <v>0</v>
      </c>
      <c r="C8">
        <v>0.4</v>
      </c>
      <c r="D8">
        <v>-0.3</v>
      </c>
      <c r="F8">
        <v>-0.4</v>
      </c>
      <c r="H8">
        <v>0.4</v>
      </c>
      <c r="I8">
        <f t="shared" si="1"/>
        <v>-0.19500000000000001</v>
      </c>
      <c r="K8">
        <v>7</v>
      </c>
      <c r="L8">
        <v>-3380</v>
      </c>
      <c r="M8">
        <v>-8667</v>
      </c>
      <c r="N8">
        <v>1805</v>
      </c>
      <c r="P8">
        <f t="shared" si="2"/>
        <v>-0.52812499999999996</v>
      </c>
      <c r="Q8">
        <f t="shared" si="0"/>
        <v>-1.35421875</v>
      </c>
      <c r="R8">
        <f t="shared" si="0"/>
        <v>0.28203125000000001</v>
      </c>
    </row>
    <row r="9" spans="1:18">
      <c r="A9">
        <v>-0.4</v>
      </c>
      <c r="B9">
        <v>0</v>
      </c>
      <c r="C9">
        <v>0.4</v>
      </c>
      <c r="D9">
        <v>-0.3</v>
      </c>
      <c r="F9">
        <v>-0.4</v>
      </c>
      <c r="H9">
        <v>0.4</v>
      </c>
      <c r="I9">
        <f t="shared" si="1"/>
        <v>-0.19500000000000001</v>
      </c>
      <c r="K9">
        <v>8</v>
      </c>
      <c r="L9">
        <v>-3252</v>
      </c>
      <c r="M9">
        <v>-8397</v>
      </c>
      <c r="N9">
        <v>2053</v>
      </c>
      <c r="P9">
        <f t="shared" si="2"/>
        <v>-0.50812500000000005</v>
      </c>
      <c r="Q9">
        <f t="shared" si="0"/>
        <v>-1.31203125</v>
      </c>
      <c r="R9">
        <f t="shared" si="0"/>
        <v>0.32078125000000002</v>
      </c>
    </row>
    <row r="10" spans="1:18">
      <c r="A10">
        <v>-0.4</v>
      </c>
      <c r="B10">
        <v>0</v>
      </c>
      <c r="C10">
        <v>0.4</v>
      </c>
      <c r="D10">
        <v>-0.3</v>
      </c>
      <c r="F10">
        <v>-0.4</v>
      </c>
      <c r="H10">
        <v>0.4</v>
      </c>
      <c r="I10">
        <f t="shared" si="1"/>
        <v>-0.19500000000000001</v>
      </c>
      <c r="K10">
        <v>9</v>
      </c>
      <c r="L10">
        <v>-3042</v>
      </c>
      <c r="M10">
        <v>-8088</v>
      </c>
      <c r="N10">
        <v>2370</v>
      </c>
      <c r="P10">
        <f t="shared" si="2"/>
        <v>-0.47531250000000003</v>
      </c>
      <c r="Q10">
        <f t="shared" si="0"/>
        <v>-1.2637499999999999</v>
      </c>
      <c r="R10">
        <f t="shared" si="0"/>
        <v>0.37031249999999999</v>
      </c>
    </row>
    <row r="11" spans="1:18">
      <c r="A11">
        <v>-0.4</v>
      </c>
      <c r="B11">
        <v>0</v>
      </c>
      <c r="C11">
        <v>0.4</v>
      </c>
      <c r="D11">
        <v>-0.3</v>
      </c>
      <c r="F11">
        <v>-0.4</v>
      </c>
      <c r="H11">
        <v>0.4</v>
      </c>
      <c r="I11">
        <f t="shared" si="1"/>
        <v>-0.19500000000000001</v>
      </c>
      <c r="K11">
        <v>10</v>
      </c>
      <c r="L11">
        <v>-2666</v>
      </c>
      <c r="M11">
        <v>-7683</v>
      </c>
      <c r="N11">
        <v>2838</v>
      </c>
      <c r="P11">
        <f t="shared" si="2"/>
        <v>-0.4165625</v>
      </c>
      <c r="Q11">
        <f t="shared" si="0"/>
        <v>-1.20046875</v>
      </c>
      <c r="R11">
        <f t="shared" si="0"/>
        <v>0.44343749999999998</v>
      </c>
    </row>
    <row r="12" spans="1:18">
      <c r="A12">
        <v>-0.4</v>
      </c>
      <c r="B12">
        <v>0</v>
      </c>
      <c r="C12">
        <v>0.4</v>
      </c>
      <c r="D12">
        <v>-0.3</v>
      </c>
      <c r="F12">
        <v>-0.4</v>
      </c>
      <c r="H12">
        <v>0.4</v>
      </c>
      <c r="I12">
        <f t="shared" si="1"/>
        <v>-0.19500000000000001</v>
      </c>
      <c r="K12">
        <v>11</v>
      </c>
      <c r="L12">
        <v>-2412</v>
      </c>
      <c r="M12">
        <v>-7429</v>
      </c>
      <c r="N12">
        <v>3137</v>
      </c>
      <c r="P12">
        <f t="shared" si="2"/>
        <v>-0.37687500000000002</v>
      </c>
      <c r="Q12">
        <f t="shared" si="0"/>
        <v>-1.1607812500000001</v>
      </c>
      <c r="R12">
        <f t="shared" si="0"/>
        <v>0.49015625000000002</v>
      </c>
    </row>
    <row r="13" spans="1:18">
      <c r="A13">
        <v>-0.4</v>
      </c>
      <c r="B13">
        <v>0</v>
      </c>
      <c r="C13">
        <v>0.4</v>
      </c>
      <c r="D13">
        <v>-0.3</v>
      </c>
      <c r="F13">
        <v>-0.4</v>
      </c>
      <c r="H13">
        <v>0.4</v>
      </c>
      <c r="I13">
        <f t="shared" si="1"/>
        <v>-0.19500000000000001</v>
      </c>
      <c r="K13">
        <v>12</v>
      </c>
      <c r="L13">
        <v>-2094</v>
      </c>
      <c r="M13">
        <v>-7153</v>
      </c>
      <c r="N13">
        <v>3453</v>
      </c>
      <c r="P13">
        <f t="shared" si="2"/>
        <v>-0.32718750000000002</v>
      </c>
      <c r="Q13">
        <f t="shared" si="0"/>
        <v>-1.11765625</v>
      </c>
      <c r="R13">
        <f t="shared" si="0"/>
        <v>0.53953125000000002</v>
      </c>
    </row>
    <row r="14" spans="1:18">
      <c r="A14">
        <v>-0.4</v>
      </c>
      <c r="B14">
        <v>0</v>
      </c>
      <c r="C14">
        <v>0.4</v>
      </c>
      <c r="D14">
        <v>0</v>
      </c>
      <c r="F14">
        <v>-0.4</v>
      </c>
      <c r="H14">
        <v>0.4</v>
      </c>
      <c r="I14">
        <f t="shared" si="1"/>
        <v>0</v>
      </c>
      <c r="K14">
        <v>13</v>
      </c>
      <c r="L14">
        <v>-1649</v>
      </c>
      <c r="M14">
        <v>-6831</v>
      </c>
      <c r="N14">
        <v>3808</v>
      </c>
      <c r="P14">
        <f t="shared" si="2"/>
        <v>-0.25765624999999998</v>
      </c>
      <c r="Q14">
        <f t="shared" si="0"/>
        <v>-1.06734375</v>
      </c>
      <c r="R14">
        <f t="shared" si="0"/>
        <v>0.59499999999999997</v>
      </c>
    </row>
    <row r="15" spans="1:18">
      <c r="A15">
        <v>-0.4</v>
      </c>
      <c r="B15">
        <v>0</v>
      </c>
      <c r="C15">
        <v>0.4</v>
      </c>
      <c r="D15">
        <v>0</v>
      </c>
      <c r="F15">
        <v>-0.4</v>
      </c>
      <c r="H15">
        <v>0.4</v>
      </c>
      <c r="I15">
        <f t="shared" si="1"/>
        <v>0</v>
      </c>
      <c r="K15">
        <v>14</v>
      </c>
      <c r="L15">
        <v>-1258</v>
      </c>
      <c r="M15">
        <v>-6603</v>
      </c>
      <c r="N15">
        <v>4081</v>
      </c>
      <c r="P15">
        <f t="shared" si="2"/>
        <v>-0.1965625</v>
      </c>
      <c r="Q15">
        <f t="shared" si="0"/>
        <v>-1.03171875</v>
      </c>
      <c r="R15">
        <f t="shared" si="0"/>
        <v>0.63765625000000004</v>
      </c>
    </row>
    <row r="16" spans="1:18">
      <c r="A16">
        <v>-0.4</v>
      </c>
      <c r="B16">
        <v>0</v>
      </c>
      <c r="C16">
        <v>0.4</v>
      </c>
      <c r="D16">
        <v>0</v>
      </c>
      <c r="F16">
        <v>-0.4</v>
      </c>
      <c r="H16">
        <v>0.4</v>
      </c>
      <c r="I16">
        <f t="shared" si="1"/>
        <v>0</v>
      </c>
      <c r="K16">
        <v>15</v>
      </c>
      <c r="L16">
        <v>-687</v>
      </c>
      <c r="M16">
        <v>-6257</v>
      </c>
      <c r="N16">
        <v>4408</v>
      </c>
      <c r="P16">
        <f t="shared" si="2"/>
        <v>-0.10734375</v>
      </c>
      <c r="Q16">
        <f t="shared" si="0"/>
        <v>-0.97765625</v>
      </c>
      <c r="R16">
        <f t="shared" si="0"/>
        <v>0.68874999999999997</v>
      </c>
    </row>
    <row r="17" spans="1:18">
      <c r="A17">
        <v>-0.4</v>
      </c>
      <c r="B17">
        <v>0</v>
      </c>
      <c r="C17">
        <v>0.4</v>
      </c>
      <c r="D17">
        <v>0</v>
      </c>
      <c r="F17">
        <v>-0.4</v>
      </c>
      <c r="H17">
        <v>0.4</v>
      </c>
      <c r="I17">
        <f t="shared" si="1"/>
        <v>0</v>
      </c>
      <c r="K17">
        <v>16</v>
      </c>
      <c r="L17">
        <v>-290</v>
      </c>
      <c r="M17">
        <v>-6016</v>
      </c>
      <c r="N17">
        <v>4605</v>
      </c>
      <c r="P17">
        <f t="shared" si="2"/>
        <v>-4.5312499999999999E-2</v>
      </c>
      <c r="Q17">
        <f t="shared" si="0"/>
        <v>-0.94</v>
      </c>
      <c r="R17">
        <f t="shared" si="0"/>
        <v>0.71953124999999996</v>
      </c>
    </row>
    <row r="18" spans="1:18">
      <c r="A18">
        <v>-0.4</v>
      </c>
      <c r="B18">
        <v>0</v>
      </c>
      <c r="C18">
        <v>0.4</v>
      </c>
      <c r="D18">
        <v>0</v>
      </c>
      <c r="F18">
        <v>-0.4</v>
      </c>
      <c r="H18">
        <v>0.4</v>
      </c>
      <c r="I18">
        <f t="shared" si="1"/>
        <v>0</v>
      </c>
      <c r="K18">
        <v>17</v>
      </c>
      <c r="L18">
        <v>418</v>
      </c>
      <c r="M18">
        <v>-5627</v>
      </c>
      <c r="N18">
        <v>4913</v>
      </c>
      <c r="P18">
        <f t="shared" si="2"/>
        <v>6.5312499999999996E-2</v>
      </c>
      <c r="Q18">
        <f t="shared" si="2"/>
        <v>-0.87921875000000005</v>
      </c>
      <c r="R18">
        <f t="shared" si="2"/>
        <v>0.76765625000000004</v>
      </c>
    </row>
    <row r="19" spans="1:18">
      <c r="A19">
        <v>-0.4</v>
      </c>
      <c r="B19">
        <v>-0.4</v>
      </c>
      <c r="C19">
        <v>0.4</v>
      </c>
      <c r="D19">
        <v>0</v>
      </c>
      <c r="F19">
        <v>-0.4</v>
      </c>
      <c r="H19">
        <v>0.4</v>
      </c>
      <c r="I19">
        <f t="shared" si="1"/>
        <v>0</v>
      </c>
      <c r="K19">
        <v>18</v>
      </c>
      <c r="L19">
        <v>832</v>
      </c>
      <c r="M19">
        <v>-5405</v>
      </c>
      <c r="N19">
        <v>5089</v>
      </c>
      <c r="P19">
        <f t="shared" si="2"/>
        <v>0.13</v>
      </c>
      <c r="Q19">
        <f t="shared" si="2"/>
        <v>-0.84453124999999996</v>
      </c>
      <c r="R19">
        <f t="shared" si="2"/>
        <v>0.79515625000000001</v>
      </c>
    </row>
    <row r="20" spans="1:18">
      <c r="A20">
        <v>-0.4</v>
      </c>
      <c r="B20">
        <v>-0.4</v>
      </c>
      <c r="C20">
        <v>0.4</v>
      </c>
      <c r="D20">
        <v>0</v>
      </c>
      <c r="F20">
        <v>-0.4</v>
      </c>
      <c r="H20">
        <v>0.4</v>
      </c>
      <c r="I20">
        <f t="shared" si="1"/>
        <v>0</v>
      </c>
      <c r="K20">
        <v>19</v>
      </c>
      <c r="L20">
        <v>1447</v>
      </c>
      <c r="M20">
        <v>-5036</v>
      </c>
      <c r="N20">
        <v>5315</v>
      </c>
      <c r="P20">
        <f t="shared" si="2"/>
        <v>0.22609375000000001</v>
      </c>
      <c r="Q20">
        <f t="shared" si="2"/>
        <v>-0.78687499999999999</v>
      </c>
      <c r="R20">
        <f t="shared" si="2"/>
        <v>0.83046874999999998</v>
      </c>
    </row>
    <row r="21" spans="1:18">
      <c r="A21">
        <v>-0.4</v>
      </c>
      <c r="B21">
        <v>-0.4</v>
      </c>
      <c r="C21">
        <v>0.4</v>
      </c>
      <c r="D21">
        <v>0</v>
      </c>
      <c r="F21">
        <v>-0.4</v>
      </c>
      <c r="H21">
        <v>0.4</v>
      </c>
      <c r="I21">
        <f t="shared" si="1"/>
        <v>0</v>
      </c>
      <c r="K21">
        <v>20</v>
      </c>
      <c r="L21">
        <v>1873</v>
      </c>
      <c r="M21">
        <v>-4770</v>
      </c>
      <c r="N21">
        <v>5468</v>
      </c>
      <c r="P21">
        <f t="shared" si="2"/>
        <v>0.29265625000000001</v>
      </c>
      <c r="Q21">
        <f t="shared" si="2"/>
        <v>-0.74531250000000004</v>
      </c>
      <c r="R21">
        <f t="shared" si="2"/>
        <v>0.854375</v>
      </c>
    </row>
    <row r="22" spans="1:18">
      <c r="A22">
        <v>-0.4</v>
      </c>
      <c r="B22">
        <v>-0.4</v>
      </c>
      <c r="C22">
        <v>0.4</v>
      </c>
      <c r="D22">
        <v>0</v>
      </c>
      <c r="F22">
        <v>-0.4</v>
      </c>
      <c r="H22">
        <v>0.4</v>
      </c>
      <c r="I22">
        <f t="shared" si="1"/>
        <v>0</v>
      </c>
      <c r="K22">
        <v>21</v>
      </c>
      <c r="L22">
        <v>2161</v>
      </c>
      <c r="M22">
        <v>-4550</v>
      </c>
      <c r="N22">
        <v>5555</v>
      </c>
      <c r="P22">
        <f t="shared" si="2"/>
        <v>0.33765624999999999</v>
      </c>
      <c r="Q22">
        <f t="shared" si="2"/>
        <v>-0.7109375</v>
      </c>
      <c r="R22">
        <f t="shared" si="2"/>
        <v>0.86796874999999996</v>
      </c>
    </row>
    <row r="23" spans="1:18">
      <c r="A23">
        <v>-0.4</v>
      </c>
      <c r="B23">
        <v>-0.4</v>
      </c>
      <c r="C23">
        <v>0</v>
      </c>
      <c r="D23">
        <v>0</v>
      </c>
      <c r="F23">
        <v>-0.4</v>
      </c>
      <c r="H23">
        <v>0</v>
      </c>
      <c r="I23">
        <f t="shared" si="1"/>
        <v>0</v>
      </c>
      <c r="K23">
        <v>22</v>
      </c>
      <c r="L23">
        <v>2505</v>
      </c>
      <c r="M23">
        <v>-4184</v>
      </c>
      <c r="N23">
        <v>5672</v>
      </c>
      <c r="P23">
        <f t="shared" si="2"/>
        <v>0.39140625000000001</v>
      </c>
      <c r="Q23">
        <f t="shared" si="2"/>
        <v>-0.65375000000000005</v>
      </c>
      <c r="R23">
        <f t="shared" si="2"/>
        <v>0.88624999999999998</v>
      </c>
    </row>
    <row r="24" spans="1:18">
      <c r="A24">
        <v>-0.4</v>
      </c>
      <c r="B24">
        <v>-0.4</v>
      </c>
      <c r="C24">
        <v>0</v>
      </c>
      <c r="D24">
        <v>0</v>
      </c>
      <c r="F24">
        <v>-0.4</v>
      </c>
      <c r="H24">
        <v>0</v>
      </c>
      <c r="I24">
        <f t="shared" si="1"/>
        <v>0</v>
      </c>
      <c r="K24">
        <v>23</v>
      </c>
      <c r="L24">
        <v>2654</v>
      </c>
      <c r="M24">
        <v>-3878</v>
      </c>
      <c r="N24">
        <v>5721</v>
      </c>
      <c r="P24">
        <f t="shared" si="2"/>
        <v>0.41468749999999999</v>
      </c>
      <c r="Q24">
        <f t="shared" si="2"/>
        <v>-0.60593750000000002</v>
      </c>
      <c r="R24">
        <f t="shared" si="2"/>
        <v>0.89390625000000001</v>
      </c>
    </row>
    <row r="25" spans="1:18">
      <c r="A25">
        <v>-0.4</v>
      </c>
      <c r="B25">
        <v>-0.4</v>
      </c>
      <c r="C25">
        <v>0</v>
      </c>
      <c r="D25">
        <v>0</v>
      </c>
      <c r="F25">
        <v>-0.4</v>
      </c>
      <c r="H25">
        <v>0</v>
      </c>
      <c r="I25">
        <f t="shared" si="1"/>
        <v>0</v>
      </c>
      <c r="K25">
        <v>24</v>
      </c>
      <c r="L25">
        <v>2754</v>
      </c>
      <c r="M25">
        <v>-3539</v>
      </c>
      <c r="N25">
        <v>5754</v>
      </c>
      <c r="P25">
        <f t="shared" si="2"/>
        <v>0.43031249999999999</v>
      </c>
      <c r="Q25">
        <f t="shared" si="2"/>
        <v>-0.55296875000000001</v>
      </c>
      <c r="R25">
        <f t="shared" si="2"/>
        <v>0.89906249999999999</v>
      </c>
    </row>
    <row r="26" spans="1:18">
      <c r="A26">
        <v>-0.4</v>
      </c>
      <c r="B26">
        <v>-0.4</v>
      </c>
      <c r="C26">
        <v>0</v>
      </c>
      <c r="D26">
        <v>0</v>
      </c>
      <c r="F26">
        <v>-0.4</v>
      </c>
      <c r="H26">
        <v>0</v>
      </c>
      <c r="I26">
        <f t="shared" si="1"/>
        <v>0</v>
      </c>
      <c r="K26">
        <v>25</v>
      </c>
      <c r="L26">
        <v>2805</v>
      </c>
      <c r="M26">
        <v>-3135</v>
      </c>
      <c r="N26">
        <v>5770</v>
      </c>
      <c r="P26">
        <f t="shared" si="2"/>
        <v>0.43828125000000001</v>
      </c>
      <c r="Q26">
        <f t="shared" si="2"/>
        <v>-0.48984375000000002</v>
      </c>
      <c r="R26">
        <f t="shared" si="2"/>
        <v>0.90156250000000004</v>
      </c>
    </row>
    <row r="27" spans="1:18">
      <c r="A27">
        <v>-0.4</v>
      </c>
      <c r="B27">
        <v>-0.4</v>
      </c>
      <c r="C27">
        <v>0</v>
      </c>
      <c r="D27">
        <v>0</v>
      </c>
      <c r="F27">
        <v>-0.4</v>
      </c>
      <c r="H27">
        <v>0</v>
      </c>
      <c r="I27">
        <f t="shared" si="1"/>
        <v>0</v>
      </c>
      <c r="K27">
        <v>26</v>
      </c>
      <c r="L27">
        <v>2807</v>
      </c>
      <c r="M27">
        <v>-2762</v>
      </c>
      <c r="N27">
        <v>5770</v>
      </c>
      <c r="P27">
        <f t="shared" si="2"/>
        <v>0.43859375</v>
      </c>
      <c r="Q27">
        <f t="shared" si="2"/>
        <v>-0.43156250000000002</v>
      </c>
      <c r="R27">
        <f t="shared" si="2"/>
        <v>0.90156250000000004</v>
      </c>
    </row>
    <row r="28" spans="1:18">
      <c r="A28">
        <v>-0.4</v>
      </c>
      <c r="B28">
        <v>-0.4</v>
      </c>
      <c r="C28">
        <v>0</v>
      </c>
      <c r="D28">
        <v>0</v>
      </c>
      <c r="F28">
        <v>-0.4</v>
      </c>
      <c r="H28">
        <v>0</v>
      </c>
      <c r="I28">
        <f t="shared" si="1"/>
        <v>0</v>
      </c>
      <c r="K28">
        <v>27</v>
      </c>
      <c r="L28">
        <v>2744</v>
      </c>
      <c r="M28">
        <v>-2345</v>
      </c>
      <c r="N28">
        <v>5758</v>
      </c>
      <c r="P28">
        <f t="shared" si="2"/>
        <v>0.42875000000000002</v>
      </c>
      <c r="Q28">
        <f t="shared" si="2"/>
        <v>-0.36640624999999999</v>
      </c>
      <c r="R28">
        <f t="shared" si="2"/>
        <v>0.89968749999999997</v>
      </c>
    </row>
    <row r="29" spans="1:18">
      <c r="A29">
        <v>-0.4</v>
      </c>
      <c r="B29">
        <v>-0.4</v>
      </c>
      <c r="C29">
        <v>0</v>
      </c>
      <c r="D29">
        <v>0</v>
      </c>
      <c r="F29">
        <v>-0.4</v>
      </c>
      <c r="H29">
        <v>0</v>
      </c>
      <c r="I29">
        <f t="shared" si="1"/>
        <v>0</v>
      </c>
      <c r="K29">
        <v>28</v>
      </c>
      <c r="L29">
        <v>2629</v>
      </c>
      <c r="M29">
        <v>-1993</v>
      </c>
      <c r="N29">
        <v>5713</v>
      </c>
      <c r="P29">
        <f t="shared" si="2"/>
        <v>0.41078124999999999</v>
      </c>
      <c r="Q29">
        <f t="shared" si="2"/>
        <v>-0.31140625</v>
      </c>
      <c r="R29">
        <f t="shared" si="2"/>
        <v>0.89265625000000004</v>
      </c>
    </row>
    <row r="30" spans="1:18">
      <c r="A30">
        <v>-0.4</v>
      </c>
      <c r="B30">
        <v>-0.4</v>
      </c>
      <c r="C30">
        <v>0</v>
      </c>
      <c r="D30">
        <v>0</v>
      </c>
      <c r="F30">
        <v>-0.4</v>
      </c>
      <c r="H30">
        <v>0</v>
      </c>
      <c r="I30">
        <f t="shared" si="1"/>
        <v>0</v>
      </c>
      <c r="K30">
        <v>29</v>
      </c>
      <c r="L30">
        <v>2348</v>
      </c>
      <c r="M30">
        <v>-1364</v>
      </c>
      <c r="N30">
        <v>5606</v>
      </c>
      <c r="P30">
        <f t="shared" si="2"/>
        <v>0.36687500000000001</v>
      </c>
      <c r="Q30">
        <f t="shared" si="2"/>
        <v>-0.21312500000000001</v>
      </c>
      <c r="R30">
        <f t="shared" si="2"/>
        <v>0.87593750000000004</v>
      </c>
    </row>
    <row r="31" spans="1:18">
      <c r="A31">
        <v>-0.4</v>
      </c>
      <c r="B31">
        <v>-0.4</v>
      </c>
      <c r="C31">
        <v>0</v>
      </c>
      <c r="D31">
        <v>0</v>
      </c>
      <c r="F31">
        <v>-0.4</v>
      </c>
      <c r="H31">
        <v>0</v>
      </c>
      <c r="I31">
        <f t="shared" si="1"/>
        <v>0</v>
      </c>
      <c r="K31">
        <v>30</v>
      </c>
      <c r="L31">
        <v>2168</v>
      </c>
      <c r="M31">
        <v>-1040</v>
      </c>
      <c r="N31">
        <v>5548</v>
      </c>
      <c r="P31">
        <f t="shared" si="2"/>
        <v>0.33875</v>
      </c>
      <c r="Q31">
        <f t="shared" si="2"/>
        <v>-0.16250000000000001</v>
      </c>
      <c r="R31">
        <f t="shared" si="2"/>
        <v>0.86687499999999995</v>
      </c>
    </row>
    <row r="32" spans="1:18">
      <c r="A32">
        <v>-0.4</v>
      </c>
      <c r="B32">
        <v>-0.4</v>
      </c>
      <c r="C32">
        <v>0</v>
      </c>
      <c r="D32">
        <v>0</v>
      </c>
      <c r="F32">
        <v>-0.4</v>
      </c>
      <c r="H32">
        <v>0</v>
      </c>
      <c r="I32">
        <f t="shared" si="1"/>
        <v>0</v>
      </c>
      <c r="K32">
        <v>31</v>
      </c>
      <c r="L32">
        <v>1847</v>
      </c>
      <c r="M32">
        <v>-517</v>
      </c>
      <c r="N32">
        <v>5450</v>
      </c>
      <c r="P32">
        <f t="shared" si="2"/>
        <v>0.28859374999999998</v>
      </c>
      <c r="Q32">
        <f t="shared" si="2"/>
        <v>-8.0781249999999999E-2</v>
      </c>
      <c r="R32">
        <f t="shared" si="2"/>
        <v>0.8515625</v>
      </c>
    </row>
    <row r="33" spans="1:18">
      <c r="A33">
        <v>-0.4</v>
      </c>
      <c r="B33">
        <v>-0.4</v>
      </c>
      <c r="C33">
        <v>0</v>
      </c>
      <c r="D33">
        <v>0</v>
      </c>
      <c r="F33">
        <v>-0.4</v>
      </c>
      <c r="H33">
        <v>0</v>
      </c>
      <c r="I33">
        <f t="shared" si="1"/>
        <v>0</v>
      </c>
      <c r="K33">
        <v>32</v>
      </c>
      <c r="L33">
        <v>1637</v>
      </c>
      <c r="M33">
        <v>-150</v>
      </c>
      <c r="N33">
        <v>5373</v>
      </c>
      <c r="P33">
        <f t="shared" si="2"/>
        <v>0.25578125000000002</v>
      </c>
      <c r="Q33">
        <f t="shared" si="2"/>
        <v>-2.34375E-2</v>
      </c>
      <c r="R33">
        <f t="shared" si="2"/>
        <v>0.83953124999999995</v>
      </c>
    </row>
    <row r="34" spans="1:18">
      <c r="A34">
        <v>-0.4</v>
      </c>
      <c r="B34">
        <v>-0.4</v>
      </c>
      <c r="C34">
        <v>0</v>
      </c>
      <c r="D34">
        <v>0</v>
      </c>
      <c r="F34">
        <v>-0.4</v>
      </c>
      <c r="H34">
        <v>0</v>
      </c>
      <c r="I34">
        <f t="shared" si="1"/>
        <v>0</v>
      </c>
      <c r="K34">
        <v>33</v>
      </c>
      <c r="L34">
        <v>1426</v>
      </c>
      <c r="M34">
        <v>250</v>
      </c>
      <c r="N34">
        <v>5294</v>
      </c>
      <c r="P34">
        <f t="shared" si="2"/>
        <v>0.2228125</v>
      </c>
      <c r="Q34">
        <f t="shared" si="2"/>
        <v>3.90625E-2</v>
      </c>
      <c r="R34">
        <f t="shared" si="2"/>
        <v>0.82718749999999996</v>
      </c>
    </row>
    <row r="35" spans="1:18">
      <c r="A35">
        <v>-0.4</v>
      </c>
      <c r="B35">
        <v>0</v>
      </c>
      <c r="C35">
        <v>0</v>
      </c>
      <c r="D35">
        <v>0</v>
      </c>
      <c r="F35">
        <v>-0.4</v>
      </c>
      <c r="H35">
        <v>0</v>
      </c>
      <c r="I35">
        <f t="shared" si="1"/>
        <v>0</v>
      </c>
      <c r="K35">
        <v>34</v>
      </c>
      <c r="L35">
        <v>1163</v>
      </c>
      <c r="M35">
        <v>805</v>
      </c>
      <c r="N35">
        <v>5172</v>
      </c>
      <c r="P35">
        <f t="shared" si="2"/>
        <v>0.18171875000000001</v>
      </c>
      <c r="Q35">
        <f t="shared" si="2"/>
        <v>0.12578125000000001</v>
      </c>
      <c r="R35">
        <f t="shared" si="2"/>
        <v>0.80812499999999998</v>
      </c>
    </row>
    <row r="36" spans="1:18">
      <c r="A36">
        <v>-0.4</v>
      </c>
      <c r="B36">
        <v>0</v>
      </c>
      <c r="C36">
        <v>0</v>
      </c>
      <c r="D36">
        <v>0</v>
      </c>
      <c r="F36">
        <v>-0.4</v>
      </c>
      <c r="H36">
        <v>0</v>
      </c>
      <c r="I36">
        <f t="shared" si="1"/>
        <v>0</v>
      </c>
      <c r="K36">
        <v>35</v>
      </c>
      <c r="L36">
        <v>986</v>
      </c>
      <c r="M36">
        <v>1163</v>
      </c>
      <c r="N36">
        <v>5084</v>
      </c>
      <c r="P36">
        <f t="shared" si="2"/>
        <v>0.15406249999999999</v>
      </c>
      <c r="Q36">
        <f t="shared" si="2"/>
        <v>0.18171875000000001</v>
      </c>
      <c r="R36">
        <f t="shared" si="2"/>
        <v>0.79437500000000005</v>
      </c>
    </row>
    <row r="37" spans="1:18">
      <c r="A37">
        <v>-0.4</v>
      </c>
      <c r="B37">
        <v>0</v>
      </c>
      <c r="C37">
        <v>0</v>
      </c>
      <c r="D37">
        <v>-0.3</v>
      </c>
      <c r="F37">
        <v>-0.4</v>
      </c>
      <c r="H37">
        <v>0</v>
      </c>
      <c r="I37">
        <f t="shared" si="1"/>
        <v>-0.19500000000000001</v>
      </c>
      <c r="K37">
        <v>36</v>
      </c>
      <c r="L37">
        <v>765</v>
      </c>
      <c r="M37">
        <v>1619</v>
      </c>
      <c r="N37">
        <v>4963</v>
      </c>
      <c r="P37">
        <f t="shared" si="2"/>
        <v>0.11953125000000001</v>
      </c>
      <c r="Q37">
        <f t="shared" si="2"/>
        <v>0.25296875000000002</v>
      </c>
      <c r="R37">
        <f t="shared" si="2"/>
        <v>0.77546875000000004</v>
      </c>
    </row>
    <row r="38" spans="1:18">
      <c r="A38">
        <v>-0.4</v>
      </c>
      <c r="B38">
        <v>1.4</v>
      </c>
      <c r="C38">
        <v>0</v>
      </c>
      <c r="D38">
        <v>-0.3</v>
      </c>
      <c r="F38">
        <v>-0.4</v>
      </c>
      <c r="H38">
        <v>0</v>
      </c>
      <c r="I38">
        <f t="shared" si="1"/>
        <v>-0.19500000000000001</v>
      </c>
      <c r="K38">
        <v>37</v>
      </c>
      <c r="L38">
        <v>694</v>
      </c>
      <c r="M38">
        <v>1941</v>
      </c>
      <c r="N38">
        <v>4881</v>
      </c>
      <c r="P38">
        <f t="shared" si="2"/>
        <v>0.10843750000000001</v>
      </c>
      <c r="Q38">
        <f t="shared" si="2"/>
        <v>0.30328125</v>
      </c>
      <c r="R38">
        <f t="shared" si="2"/>
        <v>0.76265625000000004</v>
      </c>
    </row>
    <row r="39" spans="1:18">
      <c r="A39">
        <v>-0.4</v>
      </c>
      <c r="B39">
        <v>1.4</v>
      </c>
      <c r="C39">
        <v>0</v>
      </c>
      <c r="D39">
        <v>-0.3</v>
      </c>
      <c r="F39">
        <v>-0.4</v>
      </c>
      <c r="H39">
        <v>0</v>
      </c>
      <c r="I39">
        <f t="shared" si="1"/>
        <v>-0.19500000000000001</v>
      </c>
      <c r="K39">
        <v>38</v>
      </c>
      <c r="L39">
        <v>667</v>
      </c>
      <c r="M39">
        <v>2428</v>
      </c>
      <c r="N39">
        <v>4760</v>
      </c>
      <c r="P39">
        <f t="shared" si="2"/>
        <v>0.10421875</v>
      </c>
      <c r="Q39">
        <f t="shared" si="2"/>
        <v>0.37937500000000002</v>
      </c>
      <c r="R39">
        <f t="shared" si="2"/>
        <v>0.74375000000000002</v>
      </c>
    </row>
    <row r="40" spans="1:18">
      <c r="A40">
        <v>-0.4</v>
      </c>
      <c r="B40">
        <v>1.4</v>
      </c>
      <c r="C40">
        <v>0</v>
      </c>
      <c r="D40">
        <v>-0.3</v>
      </c>
      <c r="F40">
        <v>-0.4</v>
      </c>
      <c r="H40">
        <v>0</v>
      </c>
      <c r="I40">
        <f t="shared" si="1"/>
        <v>-0.19500000000000001</v>
      </c>
      <c r="K40">
        <v>39</v>
      </c>
      <c r="L40">
        <v>667</v>
      </c>
      <c r="M40">
        <v>2662</v>
      </c>
      <c r="N40">
        <v>4690</v>
      </c>
      <c r="P40">
        <f t="shared" si="2"/>
        <v>0.10421875</v>
      </c>
      <c r="Q40">
        <f t="shared" si="2"/>
        <v>0.41593750000000002</v>
      </c>
      <c r="R40">
        <f t="shared" si="2"/>
        <v>0.73281249999999998</v>
      </c>
    </row>
    <row r="41" spans="1:18">
      <c r="A41">
        <v>-0.4</v>
      </c>
      <c r="B41">
        <v>1.4</v>
      </c>
      <c r="C41">
        <v>0</v>
      </c>
      <c r="D41">
        <v>-0.3</v>
      </c>
      <c r="F41">
        <v>-0.4</v>
      </c>
      <c r="H41">
        <v>0</v>
      </c>
      <c r="I41">
        <f t="shared" si="1"/>
        <v>-0.19500000000000001</v>
      </c>
      <c r="K41">
        <v>40</v>
      </c>
      <c r="L41">
        <v>671</v>
      </c>
      <c r="M41">
        <v>3000</v>
      </c>
      <c r="N41">
        <v>4571</v>
      </c>
      <c r="P41">
        <f t="shared" si="2"/>
        <v>0.10484375</v>
      </c>
      <c r="Q41">
        <f t="shared" si="2"/>
        <v>0.46875</v>
      </c>
      <c r="R41">
        <f t="shared" si="2"/>
        <v>0.71421875000000001</v>
      </c>
    </row>
    <row r="42" spans="1:18">
      <c r="A42">
        <v>-0.4</v>
      </c>
      <c r="B42">
        <v>1.4</v>
      </c>
      <c r="C42">
        <v>0</v>
      </c>
      <c r="D42">
        <v>-0.3</v>
      </c>
      <c r="F42">
        <v>-0.4</v>
      </c>
      <c r="H42">
        <v>0</v>
      </c>
      <c r="I42">
        <f t="shared" si="1"/>
        <v>-0.19500000000000001</v>
      </c>
      <c r="K42">
        <v>41</v>
      </c>
      <c r="L42">
        <v>709</v>
      </c>
      <c r="M42">
        <v>3253</v>
      </c>
      <c r="N42">
        <v>4473</v>
      </c>
      <c r="P42">
        <f t="shared" si="2"/>
        <v>0.11078125</v>
      </c>
      <c r="Q42">
        <f t="shared" si="2"/>
        <v>0.50828125000000002</v>
      </c>
      <c r="R42">
        <f t="shared" si="2"/>
        <v>0.69890624999999995</v>
      </c>
    </row>
    <row r="43" spans="1:18">
      <c r="A43">
        <v>-0.4</v>
      </c>
      <c r="B43">
        <v>1.7</v>
      </c>
      <c r="C43">
        <v>0</v>
      </c>
      <c r="D43">
        <v>-0.3</v>
      </c>
      <c r="F43">
        <v>-0.4</v>
      </c>
      <c r="H43">
        <v>0</v>
      </c>
      <c r="I43">
        <f t="shared" si="1"/>
        <v>-0.19500000000000001</v>
      </c>
      <c r="K43">
        <v>42</v>
      </c>
      <c r="L43">
        <v>749</v>
      </c>
      <c r="M43">
        <v>3422</v>
      </c>
      <c r="N43">
        <v>4399</v>
      </c>
      <c r="P43">
        <f t="shared" si="2"/>
        <v>0.11703125</v>
      </c>
      <c r="Q43">
        <f t="shared" si="2"/>
        <v>0.53468749999999998</v>
      </c>
      <c r="R43">
        <f t="shared" si="2"/>
        <v>0.68734375000000003</v>
      </c>
    </row>
    <row r="44" spans="1:18">
      <c r="A44">
        <v>-0.4</v>
      </c>
      <c r="B44">
        <v>1.7</v>
      </c>
      <c r="C44">
        <v>0</v>
      </c>
      <c r="D44">
        <v>-0.3</v>
      </c>
      <c r="F44">
        <v>-0.4</v>
      </c>
      <c r="H44">
        <v>0</v>
      </c>
      <c r="I44">
        <f t="shared" si="1"/>
        <v>-0.19500000000000001</v>
      </c>
      <c r="K44">
        <v>43</v>
      </c>
      <c r="L44">
        <v>781</v>
      </c>
      <c r="M44">
        <v>3551</v>
      </c>
      <c r="N44">
        <v>4343</v>
      </c>
      <c r="P44">
        <f t="shared" si="2"/>
        <v>0.12203124999999999</v>
      </c>
      <c r="Q44">
        <f t="shared" si="2"/>
        <v>0.55484374999999997</v>
      </c>
      <c r="R44">
        <f t="shared" si="2"/>
        <v>0.67859375</v>
      </c>
    </row>
    <row r="45" spans="1:18">
      <c r="A45">
        <v>-0.4</v>
      </c>
      <c r="B45">
        <v>0</v>
      </c>
      <c r="C45">
        <v>-0.3</v>
      </c>
      <c r="D45">
        <v>-0.3</v>
      </c>
      <c r="F45">
        <v>-0.4</v>
      </c>
      <c r="H45">
        <v>-0.3</v>
      </c>
      <c r="I45">
        <f t="shared" si="1"/>
        <v>-0.19500000000000001</v>
      </c>
      <c r="K45">
        <v>44</v>
      </c>
      <c r="L45">
        <v>835</v>
      </c>
      <c r="M45">
        <v>3671</v>
      </c>
      <c r="N45">
        <v>4251</v>
      </c>
      <c r="P45">
        <f t="shared" si="2"/>
        <v>0.13046874999999999</v>
      </c>
      <c r="Q45">
        <f t="shared" si="2"/>
        <v>0.57359375000000001</v>
      </c>
      <c r="R45">
        <f t="shared" si="2"/>
        <v>0.66421874999999997</v>
      </c>
    </row>
    <row r="46" spans="1:18">
      <c r="A46">
        <v>-0.4</v>
      </c>
      <c r="B46">
        <v>0</v>
      </c>
      <c r="C46">
        <v>-0.3</v>
      </c>
      <c r="D46">
        <v>-0.3</v>
      </c>
      <c r="F46">
        <v>-0.4</v>
      </c>
      <c r="H46">
        <v>-0.3</v>
      </c>
      <c r="I46">
        <f t="shared" si="1"/>
        <v>-0.19500000000000001</v>
      </c>
      <c r="K46">
        <v>45</v>
      </c>
      <c r="L46">
        <v>878</v>
      </c>
      <c r="M46">
        <v>3694</v>
      </c>
      <c r="N46">
        <v>4176</v>
      </c>
      <c r="P46">
        <f t="shared" si="2"/>
        <v>0.13718749999999999</v>
      </c>
      <c r="Q46">
        <f t="shared" si="2"/>
        <v>0.57718749999999996</v>
      </c>
      <c r="R46">
        <f t="shared" si="2"/>
        <v>0.65249999999999997</v>
      </c>
    </row>
    <row r="47" spans="1:18">
      <c r="A47">
        <v>-0.4</v>
      </c>
      <c r="B47">
        <v>0</v>
      </c>
      <c r="C47">
        <v>-0.3</v>
      </c>
      <c r="D47">
        <v>-0.3</v>
      </c>
      <c r="F47">
        <v>-0.4</v>
      </c>
      <c r="H47">
        <v>-0.3</v>
      </c>
      <c r="I47">
        <f t="shared" si="1"/>
        <v>-0.19500000000000001</v>
      </c>
      <c r="K47">
        <v>46</v>
      </c>
      <c r="L47">
        <v>927</v>
      </c>
      <c r="M47">
        <v>3667</v>
      </c>
      <c r="N47">
        <v>4097</v>
      </c>
      <c r="P47">
        <f t="shared" si="2"/>
        <v>0.14484374999999999</v>
      </c>
      <c r="Q47">
        <f t="shared" si="2"/>
        <v>0.57296875000000003</v>
      </c>
      <c r="R47">
        <f t="shared" si="2"/>
        <v>0.64015624999999998</v>
      </c>
    </row>
    <row r="48" spans="1:18">
      <c r="A48">
        <v>-0.4</v>
      </c>
      <c r="B48">
        <v>0</v>
      </c>
      <c r="C48">
        <v>-0.3</v>
      </c>
      <c r="D48">
        <v>-0.3</v>
      </c>
      <c r="F48">
        <v>-0.4</v>
      </c>
      <c r="H48">
        <v>-0.3</v>
      </c>
      <c r="I48">
        <f t="shared" si="1"/>
        <v>-0.19500000000000001</v>
      </c>
      <c r="K48">
        <v>47</v>
      </c>
      <c r="L48">
        <v>981</v>
      </c>
      <c r="M48">
        <v>3599</v>
      </c>
      <c r="N48">
        <v>4011</v>
      </c>
      <c r="P48">
        <f t="shared" si="2"/>
        <v>0.15328125000000001</v>
      </c>
      <c r="Q48">
        <f t="shared" si="2"/>
        <v>0.56234375000000003</v>
      </c>
      <c r="R48">
        <f t="shared" si="2"/>
        <v>0.62671874999999999</v>
      </c>
    </row>
    <row r="49" spans="1:18">
      <c r="A49">
        <v>-0.4</v>
      </c>
      <c r="B49">
        <v>0</v>
      </c>
      <c r="C49">
        <v>-0.3</v>
      </c>
      <c r="D49">
        <v>-0.3</v>
      </c>
      <c r="F49">
        <v>-0.4</v>
      </c>
      <c r="H49">
        <v>-0.3</v>
      </c>
      <c r="I49">
        <f t="shared" si="1"/>
        <v>-0.19500000000000001</v>
      </c>
      <c r="K49">
        <v>48</v>
      </c>
      <c r="L49">
        <v>1019</v>
      </c>
      <c r="M49">
        <v>3541</v>
      </c>
      <c r="N49">
        <v>3946</v>
      </c>
      <c r="P49">
        <f t="shared" si="2"/>
        <v>0.15921874999999999</v>
      </c>
      <c r="Q49">
        <f t="shared" si="2"/>
        <v>0.55328124999999995</v>
      </c>
      <c r="R49">
        <f t="shared" si="2"/>
        <v>0.61656250000000001</v>
      </c>
    </row>
    <row r="50" spans="1:18">
      <c r="A50">
        <v>-0.4</v>
      </c>
      <c r="B50">
        <v>0</v>
      </c>
      <c r="C50">
        <v>-0.3</v>
      </c>
      <c r="D50">
        <v>0</v>
      </c>
      <c r="F50">
        <v>-0.4</v>
      </c>
      <c r="H50">
        <v>-0.3</v>
      </c>
      <c r="I50">
        <f t="shared" si="1"/>
        <v>0</v>
      </c>
      <c r="K50">
        <v>49</v>
      </c>
      <c r="L50">
        <v>1048</v>
      </c>
      <c r="M50">
        <v>3481</v>
      </c>
      <c r="N50">
        <v>3891</v>
      </c>
      <c r="P50">
        <f t="shared" si="2"/>
        <v>0.16375000000000001</v>
      </c>
      <c r="Q50">
        <f t="shared" si="2"/>
        <v>0.54390625000000004</v>
      </c>
      <c r="R50">
        <f t="shared" si="2"/>
        <v>0.60796874999999995</v>
      </c>
    </row>
    <row r="51" spans="1:18">
      <c r="A51">
        <v>-0.4</v>
      </c>
      <c r="B51">
        <v>0</v>
      </c>
      <c r="C51">
        <v>-0.3</v>
      </c>
      <c r="D51">
        <v>0</v>
      </c>
      <c r="F51">
        <v>-0.4</v>
      </c>
      <c r="H51">
        <v>-0.3</v>
      </c>
      <c r="I51">
        <f t="shared" si="1"/>
        <v>0</v>
      </c>
      <c r="K51">
        <v>50</v>
      </c>
      <c r="L51">
        <v>939</v>
      </c>
      <c r="M51">
        <v>3398</v>
      </c>
      <c r="N51">
        <v>3821</v>
      </c>
      <c r="P51">
        <f t="shared" si="2"/>
        <v>0.14671875000000001</v>
      </c>
      <c r="Q51">
        <f t="shared" si="2"/>
        <v>0.53093749999999995</v>
      </c>
      <c r="R51">
        <f t="shared" si="2"/>
        <v>0.59703125000000001</v>
      </c>
    </row>
    <row r="52" spans="1:18">
      <c r="A52">
        <v>-0.4</v>
      </c>
      <c r="B52">
        <v>0</v>
      </c>
      <c r="C52">
        <v>-0.7</v>
      </c>
      <c r="D52">
        <v>0</v>
      </c>
      <c r="F52">
        <v>-0.4</v>
      </c>
      <c r="H52">
        <v>-0.7</v>
      </c>
      <c r="I52">
        <f t="shared" si="1"/>
        <v>0</v>
      </c>
      <c r="K52">
        <v>51</v>
      </c>
      <c r="L52">
        <v>776</v>
      </c>
      <c r="M52">
        <v>3358</v>
      </c>
      <c r="N52">
        <v>3781</v>
      </c>
      <c r="P52">
        <f t="shared" si="2"/>
        <v>0.12125</v>
      </c>
      <c r="Q52">
        <f t="shared" si="2"/>
        <v>0.52468749999999997</v>
      </c>
      <c r="R52">
        <f t="shared" si="2"/>
        <v>0.59078125000000004</v>
      </c>
    </row>
    <row r="53" spans="1:18">
      <c r="A53">
        <v>-0.4</v>
      </c>
      <c r="B53">
        <v>-0.4</v>
      </c>
      <c r="C53">
        <v>-0.7</v>
      </c>
      <c r="D53">
        <v>0</v>
      </c>
      <c r="F53">
        <v>-0.4</v>
      </c>
      <c r="H53">
        <v>-0.7</v>
      </c>
      <c r="I53">
        <f t="shared" si="1"/>
        <v>0</v>
      </c>
      <c r="K53">
        <v>52</v>
      </c>
      <c r="L53">
        <v>545</v>
      </c>
      <c r="M53">
        <v>3589</v>
      </c>
      <c r="N53">
        <v>3719</v>
      </c>
      <c r="P53">
        <f t="shared" si="2"/>
        <v>8.5156250000000003E-2</v>
      </c>
      <c r="Q53">
        <f t="shared" si="2"/>
        <v>0.56078125000000001</v>
      </c>
      <c r="R53">
        <f t="shared" si="2"/>
        <v>0.58109374999999996</v>
      </c>
    </row>
    <row r="54" spans="1:18">
      <c r="A54">
        <v>-0.4</v>
      </c>
      <c r="B54">
        <v>-0.4</v>
      </c>
      <c r="C54">
        <v>-1</v>
      </c>
      <c r="D54">
        <v>0.4</v>
      </c>
      <c r="F54">
        <v>-0.4</v>
      </c>
      <c r="H54">
        <v>-1</v>
      </c>
      <c r="I54">
        <f t="shared" si="1"/>
        <v>0.26</v>
      </c>
      <c r="K54">
        <v>53</v>
      </c>
      <c r="L54">
        <v>352</v>
      </c>
      <c r="M54">
        <v>3942</v>
      </c>
      <c r="N54">
        <v>3671</v>
      </c>
      <c r="P54">
        <f t="shared" si="2"/>
        <v>5.5E-2</v>
      </c>
      <c r="Q54">
        <f t="shared" si="2"/>
        <v>0.61593750000000003</v>
      </c>
      <c r="R54">
        <f t="shared" si="2"/>
        <v>0.57359375000000001</v>
      </c>
    </row>
    <row r="55" spans="1:18">
      <c r="A55">
        <v>0</v>
      </c>
      <c r="B55">
        <v>-0.4</v>
      </c>
      <c r="C55">
        <v>-1.4</v>
      </c>
      <c r="D55">
        <v>0.7</v>
      </c>
      <c r="F55">
        <v>0</v>
      </c>
      <c r="H55">
        <v>-1.4</v>
      </c>
      <c r="I55">
        <f t="shared" si="1"/>
        <v>0.45499999999999996</v>
      </c>
      <c r="K55">
        <v>54</v>
      </c>
      <c r="L55">
        <v>-149</v>
      </c>
      <c r="M55">
        <v>4580</v>
      </c>
      <c r="N55">
        <v>3605</v>
      </c>
      <c r="P55">
        <f t="shared" si="2"/>
        <v>-2.328125E-2</v>
      </c>
      <c r="Q55">
        <f t="shared" si="2"/>
        <v>0.71562499999999996</v>
      </c>
      <c r="R55">
        <f t="shared" si="2"/>
        <v>0.56328124999999996</v>
      </c>
    </row>
    <row r="56" spans="1:18">
      <c r="A56">
        <v>0</v>
      </c>
      <c r="B56">
        <v>-0.4</v>
      </c>
      <c r="C56">
        <v>-1.7</v>
      </c>
      <c r="D56">
        <v>0.7</v>
      </c>
      <c r="F56">
        <v>0</v>
      </c>
      <c r="H56">
        <v>-1.7</v>
      </c>
      <c r="I56">
        <f t="shared" si="1"/>
        <v>0.45499999999999996</v>
      </c>
      <c r="K56">
        <v>55</v>
      </c>
      <c r="L56">
        <v>-686</v>
      </c>
      <c r="M56">
        <v>5211</v>
      </c>
      <c r="N56">
        <v>3454</v>
      </c>
      <c r="P56">
        <f t="shared" si="2"/>
        <v>-0.1071875</v>
      </c>
      <c r="Q56">
        <f t="shared" si="2"/>
        <v>0.81421874999999999</v>
      </c>
      <c r="R56">
        <f t="shared" si="2"/>
        <v>0.53968749999999999</v>
      </c>
    </row>
    <row r="57" spans="1:18">
      <c r="A57">
        <v>0</v>
      </c>
      <c r="B57">
        <v>-0.7</v>
      </c>
      <c r="C57">
        <v>-1.7</v>
      </c>
      <c r="D57">
        <v>1.1000000000000001</v>
      </c>
      <c r="F57">
        <v>0</v>
      </c>
      <c r="H57">
        <v>-1.7</v>
      </c>
      <c r="I57">
        <f t="shared" si="1"/>
        <v>0.71500000000000008</v>
      </c>
      <c r="K57">
        <v>56</v>
      </c>
      <c r="L57">
        <v>-1405</v>
      </c>
      <c r="M57">
        <v>6239</v>
      </c>
      <c r="N57">
        <v>3156</v>
      </c>
      <c r="P57">
        <f t="shared" si="2"/>
        <v>-0.21953125000000001</v>
      </c>
      <c r="Q57">
        <f t="shared" si="2"/>
        <v>0.97484375000000001</v>
      </c>
      <c r="R57">
        <f t="shared" si="2"/>
        <v>0.49312499999999998</v>
      </c>
    </row>
    <row r="58" spans="1:18">
      <c r="A58">
        <v>0</v>
      </c>
      <c r="B58">
        <v>-0.7</v>
      </c>
      <c r="C58">
        <v>-2.1</v>
      </c>
      <c r="D58">
        <v>1.4</v>
      </c>
      <c r="F58">
        <v>0</v>
      </c>
      <c r="H58">
        <v>-2.1</v>
      </c>
      <c r="I58">
        <f t="shared" si="1"/>
        <v>0.90999999999999992</v>
      </c>
      <c r="K58">
        <v>57</v>
      </c>
      <c r="L58">
        <v>-2003</v>
      </c>
      <c r="M58">
        <v>7023</v>
      </c>
      <c r="N58">
        <v>2966</v>
      </c>
      <c r="P58">
        <f t="shared" si="2"/>
        <v>-0.31296875000000002</v>
      </c>
      <c r="Q58">
        <f t="shared" si="2"/>
        <v>1.0973437500000001</v>
      </c>
      <c r="R58">
        <f t="shared" si="2"/>
        <v>0.4634375</v>
      </c>
    </row>
    <row r="59" spans="1:18">
      <c r="A59">
        <v>0.3</v>
      </c>
      <c r="B59">
        <v>-0.7</v>
      </c>
      <c r="C59">
        <v>-2.4</v>
      </c>
      <c r="D59">
        <v>1.4</v>
      </c>
      <c r="F59">
        <v>0.3</v>
      </c>
      <c r="H59">
        <v>-2.4</v>
      </c>
      <c r="I59">
        <f t="shared" si="1"/>
        <v>0.90999999999999992</v>
      </c>
      <c r="K59">
        <v>58</v>
      </c>
      <c r="L59">
        <v>-2988</v>
      </c>
      <c r="M59">
        <v>8224</v>
      </c>
      <c r="N59">
        <v>2725</v>
      </c>
      <c r="P59">
        <f t="shared" si="2"/>
        <v>-0.46687499999999998</v>
      </c>
      <c r="Q59">
        <f t="shared" si="2"/>
        <v>1.2849999999999999</v>
      </c>
      <c r="R59">
        <f t="shared" si="2"/>
        <v>0.42578125</v>
      </c>
    </row>
    <row r="60" spans="1:18">
      <c r="A60">
        <v>0.3</v>
      </c>
      <c r="B60">
        <v>-1.1000000000000001</v>
      </c>
      <c r="C60">
        <v>-2.8</v>
      </c>
      <c r="D60">
        <v>1.8</v>
      </c>
      <c r="F60">
        <v>0.3</v>
      </c>
      <c r="H60">
        <v>-2.8</v>
      </c>
      <c r="I60">
        <f t="shared" si="1"/>
        <v>1.1700000000000002</v>
      </c>
      <c r="K60">
        <v>59</v>
      </c>
      <c r="L60">
        <v>-3892</v>
      </c>
      <c r="M60">
        <v>9401</v>
      </c>
      <c r="N60">
        <v>2421</v>
      </c>
      <c r="P60">
        <f t="shared" si="2"/>
        <v>-0.60812500000000003</v>
      </c>
      <c r="Q60">
        <f t="shared" si="2"/>
        <v>1.4689062500000001</v>
      </c>
      <c r="R60">
        <f t="shared" si="2"/>
        <v>0.37828125000000001</v>
      </c>
    </row>
    <row r="61" spans="1:18">
      <c r="A61">
        <v>0.3</v>
      </c>
      <c r="B61">
        <v>-1.1000000000000001</v>
      </c>
      <c r="C61">
        <v>-3.1</v>
      </c>
      <c r="D61">
        <v>2.5</v>
      </c>
      <c r="F61">
        <v>0.3</v>
      </c>
      <c r="H61">
        <v>-3.1</v>
      </c>
      <c r="I61">
        <f t="shared" si="1"/>
        <v>1.625</v>
      </c>
      <c r="K61">
        <v>60</v>
      </c>
      <c r="L61">
        <v>-5117</v>
      </c>
      <c r="M61">
        <v>10922</v>
      </c>
      <c r="N61">
        <v>1971</v>
      </c>
      <c r="P61">
        <f t="shared" si="2"/>
        <v>-0.79953125000000003</v>
      </c>
      <c r="Q61">
        <f t="shared" si="2"/>
        <v>1.7065625</v>
      </c>
      <c r="R61">
        <f t="shared" si="2"/>
        <v>0.30796875000000001</v>
      </c>
    </row>
    <row r="62" spans="1:18">
      <c r="A62">
        <v>0.3</v>
      </c>
      <c r="B62">
        <v>-1.4</v>
      </c>
      <c r="C62">
        <v>-3.5</v>
      </c>
      <c r="D62">
        <v>2.8</v>
      </c>
      <c r="F62">
        <v>0.3</v>
      </c>
      <c r="H62">
        <v>-3.5</v>
      </c>
      <c r="I62">
        <f t="shared" si="1"/>
        <v>1.8199999999999998</v>
      </c>
      <c r="K62">
        <v>61</v>
      </c>
      <c r="L62">
        <v>-6318</v>
      </c>
      <c r="M62">
        <v>12164</v>
      </c>
      <c r="N62">
        <v>1600</v>
      </c>
      <c r="P62">
        <f t="shared" si="2"/>
        <v>-0.9871875</v>
      </c>
      <c r="Q62">
        <f t="shared" si="2"/>
        <v>1.900625</v>
      </c>
      <c r="R62">
        <f t="shared" si="2"/>
        <v>0.25</v>
      </c>
    </row>
    <row r="63" spans="1:18">
      <c r="A63">
        <v>0.3</v>
      </c>
      <c r="B63">
        <v>-1.8</v>
      </c>
      <c r="C63">
        <v>-3.8</v>
      </c>
      <c r="D63">
        <v>3.9</v>
      </c>
      <c r="F63">
        <v>0.3</v>
      </c>
      <c r="H63">
        <v>-3.8</v>
      </c>
      <c r="I63">
        <f t="shared" si="1"/>
        <v>2.5350000000000001</v>
      </c>
      <c r="K63">
        <v>62</v>
      </c>
      <c r="L63">
        <v>-8216</v>
      </c>
      <c r="M63">
        <v>13945</v>
      </c>
      <c r="N63">
        <v>1131</v>
      </c>
      <c r="P63">
        <f t="shared" si="2"/>
        <v>-1.2837499999999999</v>
      </c>
      <c r="Q63">
        <f t="shared" si="2"/>
        <v>2.1789062499999998</v>
      </c>
      <c r="R63">
        <f t="shared" si="2"/>
        <v>0.17671875000000001</v>
      </c>
    </row>
    <row r="64" spans="1:18">
      <c r="A64">
        <v>0.7</v>
      </c>
      <c r="B64">
        <v>-1.8</v>
      </c>
      <c r="C64">
        <v>-4.5</v>
      </c>
      <c r="D64">
        <v>4.5999999999999996</v>
      </c>
      <c r="F64">
        <v>0.7</v>
      </c>
      <c r="H64">
        <v>-4.5</v>
      </c>
      <c r="I64">
        <f t="shared" si="1"/>
        <v>2.9899999999999998</v>
      </c>
      <c r="K64">
        <v>63</v>
      </c>
      <c r="L64">
        <v>-9958</v>
      </c>
      <c r="M64">
        <v>15313</v>
      </c>
      <c r="N64">
        <v>770</v>
      </c>
      <c r="P64">
        <f t="shared" si="2"/>
        <v>-1.5559375</v>
      </c>
      <c r="Q64">
        <f t="shared" si="2"/>
        <v>2.3926562499999999</v>
      </c>
      <c r="R64">
        <f t="shared" si="2"/>
        <v>0.1203125</v>
      </c>
    </row>
    <row r="65" spans="1:18">
      <c r="A65">
        <v>0.7</v>
      </c>
      <c r="B65">
        <v>-2.1</v>
      </c>
      <c r="C65">
        <v>-5.2</v>
      </c>
      <c r="D65">
        <v>6</v>
      </c>
      <c r="F65">
        <v>0.7</v>
      </c>
      <c r="H65">
        <v>-5.2</v>
      </c>
      <c r="I65">
        <f t="shared" si="1"/>
        <v>3.9000000000000004</v>
      </c>
      <c r="K65">
        <v>64</v>
      </c>
      <c r="L65">
        <v>-12961</v>
      </c>
      <c r="M65">
        <v>17518</v>
      </c>
      <c r="N65">
        <v>-1</v>
      </c>
      <c r="P65">
        <f t="shared" si="2"/>
        <v>-2.0251562500000002</v>
      </c>
      <c r="Q65">
        <f t="shared" si="2"/>
        <v>2.7371875000000001</v>
      </c>
      <c r="R65">
        <f t="shared" si="2"/>
        <v>-1.5625E-4</v>
      </c>
    </row>
    <row r="66" spans="1:18">
      <c r="A66">
        <v>0.7</v>
      </c>
      <c r="B66">
        <v>-2.5</v>
      </c>
      <c r="C66">
        <v>-5.9</v>
      </c>
      <c r="D66">
        <v>7.1</v>
      </c>
      <c r="F66">
        <v>0.7</v>
      </c>
      <c r="H66">
        <v>-5.9</v>
      </c>
      <c r="I66">
        <f t="shared" si="1"/>
        <v>4.6150000000000002</v>
      </c>
      <c r="K66">
        <v>65</v>
      </c>
      <c r="L66">
        <v>-15700</v>
      </c>
      <c r="M66">
        <v>19398</v>
      </c>
      <c r="N66">
        <v>-715</v>
      </c>
      <c r="P66">
        <f t="shared" si="2"/>
        <v>-2.453125</v>
      </c>
      <c r="Q66">
        <f t="shared" si="2"/>
        <v>3.0309374999999998</v>
      </c>
      <c r="R66">
        <f t="shared" si="2"/>
        <v>-0.11171875000000001</v>
      </c>
    </row>
    <row r="67" spans="1:18">
      <c r="A67">
        <v>0.7</v>
      </c>
      <c r="B67">
        <v>-2.8</v>
      </c>
      <c r="C67">
        <v>-7</v>
      </c>
      <c r="D67">
        <v>9.1999999999999993</v>
      </c>
      <c r="F67">
        <v>0.7</v>
      </c>
      <c r="H67">
        <v>-7</v>
      </c>
      <c r="I67">
        <f t="shared" ref="I67:I130" si="3">D67*0.65</f>
        <v>5.9799999999999995</v>
      </c>
      <c r="K67">
        <v>66</v>
      </c>
      <c r="L67">
        <v>-19891</v>
      </c>
      <c r="M67">
        <v>22050</v>
      </c>
      <c r="N67">
        <v>-1667</v>
      </c>
      <c r="P67">
        <f t="shared" si="2"/>
        <v>-3.1079687499999999</v>
      </c>
      <c r="Q67">
        <f t="shared" si="2"/>
        <v>3.4453125</v>
      </c>
      <c r="R67">
        <f t="shared" si="2"/>
        <v>-0.26046875000000003</v>
      </c>
    </row>
    <row r="68" spans="1:18">
      <c r="A68">
        <v>0.7</v>
      </c>
      <c r="B68">
        <v>-3.2</v>
      </c>
      <c r="C68">
        <v>-8.4</v>
      </c>
      <c r="D68">
        <v>11.3</v>
      </c>
      <c r="F68">
        <v>0.7</v>
      </c>
      <c r="H68">
        <v>-8.4</v>
      </c>
      <c r="I68">
        <f t="shared" si="3"/>
        <v>7.3450000000000006</v>
      </c>
      <c r="K68">
        <v>67</v>
      </c>
      <c r="L68">
        <v>-24299</v>
      </c>
      <c r="M68">
        <v>24650</v>
      </c>
      <c r="N68">
        <v>-2591</v>
      </c>
      <c r="P68">
        <f t="shared" ref="P68:R131" si="4">L68/6400</f>
        <v>-3.7967187500000001</v>
      </c>
      <c r="Q68">
        <f t="shared" si="4"/>
        <v>3.8515625</v>
      </c>
      <c r="R68">
        <f t="shared" si="4"/>
        <v>-0.40484375</v>
      </c>
    </row>
    <row r="69" spans="1:18">
      <c r="A69">
        <v>1</v>
      </c>
      <c r="B69">
        <v>-3.5</v>
      </c>
      <c r="C69">
        <v>-10.1</v>
      </c>
      <c r="D69">
        <v>13.7</v>
      </c>
      <c r="F69">
        <v>1</v>
      </c>
      <c r="H69">
        <v>-10.1</v>
      </c>
      <c r="I69">
        <f t="shared" si="3"/>
        <v>8.9049999999999994</v>
      </c>
      <c r="K69">
        <v>68</v>
      </c>
      <c r="L69">
        <v>-31069</v>
      </c>
      <c r="M69">
        <v>28556</v>
      </c>
      <c r="N69">
        <v>-3847</v>
      </c>
      <c r="P69">
        <f t="shared" si="4"/>
        <v>-4.85453125</v>
      </c>
      <c r="Q69">
        <f t="shared" si="4"/>
        <v>4.461875</v>
      </c>
      <c r="R69">
        <f t="shared" si="4"/>
        <v>-0.60109374999999998</v>
      </c>
    </row>
    <row r="70" spans="1:18">
      <c r="A70">
        <v>1</v>
      </c>
      <c r="B70">
        <v>-4.2</v>
      </c>
      <c r="C70">
        <v>-11.6</v>
      </c>
      <c r="D70">
        <v>16.600000000000001</v>
      </c>
      <c r="F70">
        <v>1</v>
      </c>
      <c r="H70">
        <v>-11.6</v>
      </c>
      <c r="I70">
        <f t="shared" si="3"/>
        <v>10.790000000000001</v>
      </c>
      <c r="K70">
        <v>69</v>
      </c>
      <c r="L70">
        <v>-37842</v>
      </c>
      <c r="M70">
        <v>32475</v>
      </c>
      <c r="N70">
        <v>-5045</v>
      </c>
      <c r="P70">
        <f t="shared" si="4"/>
        <v>-5.9128125000000002</v>
      </c>
      <c r="Q70">
        <f t="shared" si="4"/>
        <v>5.07421875</v>
      </c>
      <c r="R70">
        <f t="shared" si="4"/>
        <v>-0.78828125000000004</v>
      </c>
    </row>
    <row r="71" spans="1:18">
      <c r="A71">
        <v>1</v>
      </c>
      <c r="B71">
        <v>-4.5999999999999996</v>
      </c>
      <c r="C71">
        <v>-13.3</v>
      </c>
      <c r="D71">
        <v>19.399999999999999</v>
      </c>
      <c r="F71">
        <v>1</v>
      </c>
      <c r="H71">
        <v>-13.3</v>
      </c>
      <c r="I71">
        <f t="shared" si="3"/>
        <v>12.61</v>
      </c>
      <c r="K71">
        <v>70</v>
      </c>
      <c r="L71">
        <v>-48305</v>
      </c>
      <c r="M71">
        <v>38226</v>
      </c>
      <c r="N71">
        <v>-6742</v>
      </c>
      <c r="P71">
        <f t="shared" si="4"/>
        <v>-7.5476562500000002</v>
      </c>
      <c r="Q71">
        <f t="shared" si="4"/>
        <v>5.9728124999999999</v>
      </c>
      <c r="R71">
        <f t="shared" si="4"/>
        <v>-1.0534375</v>
      </c>
    </row>
    <row r="72" spans="1:18">
      <c r="A72">
        <v>1</v>
      </c>
      <c r="B72">
        <v>-4.9000000000000004</v>
      </c>
      <c r="C72">
        <v>-14.7</v>
      </c>
      <c r="D72">
        <v>22.2</v>
      </c>
      <c r="F72">
        <v>1</v>
      </c>
      <c r="H72">
        <v>-14.7</v>
      </c>
      <c r="I72">
        <f t="shared" si="3"/>
        <v>14.43</v>
      </c>
      <c r="K72">
        <v>71</v>
      </c>
      <c r="L72">
        <v>-57521</v>
      </c>
      <c r="M72">
        <v>43059</v>
      </c>
      <c r="N72">
        <v>-8044</v>
      </c>
      <c r="P72">
        <f t="shared" si="4"/>
        <v>-8.9876562500000006</v>
      </c>
      <c r="Q72">
        <f t="shared" si="4"/>
        <v>6.7279687499999996</v>
      </c>
      <c r="R72">
        <f t="shared" si="4"/>
        <v>-1.256875</v>
      </c>
    </row>
    <row r="73" spans="1:18">
      <c r="A73">
        <v>1</v>
      </c>
      <c r="B73">
        <v>-5.3</v>
      </c>
      <c r="C73">
        <v>-16.5</v>
      </c>
      <c r="D73">
        <v>26.1</v>
      </c>
      <c r="F73">
        <v>1</v>
      </c>
      <c r="H73">
        <v>-16.5</v>
      </c>
      <c r="I73">
        <f t="shared" si="3"/>
        <v>16.965</v>
      </c>
      <c r="K73">
        <v>72</v>
      </c>
      <c r="L73">
        <v>-70699</v>
      </c>
      <c r="M73">
        <v>49587</v>
      </c>
      <c r="N73">
        <v>-9369</v>
      </c>
      <c r="P73">
        <f t="shared" si="4"/>
        <v>-11.04671875</v>
      </c>
      <c r="Q73">
        <f t="shared" si="4"/>
        <v>7.7479687500000001</v>
      </c>
      <c r="R73">
        <f t="shared" si="4"/>
        <v>-1.46390625</v>
      </c>
    </row>
    <row r="74" spans="1:18">
      <c r="A74">
        <v>1</v>
      </c>
      <c r="B74">
        <v>-6</v>
      </c>
      <c r="C74">
        <v>-18.600000000000001</v>
      </c>
      <c r="D74">
        <v>29.9</v>
      </c>
      <c r="F74">
        <v>1</v>
      </c>
      <c r="H74">
        <v>-18.600000000000001</v>
      </c>
      <c r="I74">
        <f t="shared" si="3"/>
        <v>19.434999999999999</v>
      </c>
      <c r="K74">
        <v>73</v>
      </c>
      <c r="L74">
        <v>-84101</v>
      </c>
      <c r="M74">
        <v>55917</v>
      </c>
      <c r="N74">
        <v>-10320</v>
      </c>
      <c r="P74">
        <f t="shared" si="4"/>
        <v>-13.14078125</v>
      </c>
      <c r="Q74">
        <f t="shared" si="4"/>
        <v>8.7370312499999994</v>
      </c>
      <c r="R74">
        <f t="shared" si="4"/>
        <v>-1.6125</v>
      </c>
    </row>
    <row r="75" spans="1:18">
      <c r="A75">
        <v>1</v>
      </c>
      <c r="B75">
        <v>-6.3</v>
      </c>
      <c r="C75">
        <v>-20.3</v>
      </c>
      <c r="D75">
        <v>34.1</v>
      </c>
      <c r="F75">
        <v>1</v>
      </c>
      <c r="H75">
        <v>-20.3</v>
      </c>
      <c r="I75">
        <f t="shared" si="3"/>
        <v>22.165000000000003</v>
      </c>
      <c r="K75">
        <v>74</v>
      </c>
      <c r="L75">
        <v>-104162</v>
      </c>
      <c r="M75">
        <v>65116</v>
      </c>
      <c r="N75">
        <v>-11286</v>
      </c>
      <c r="P75">
        <f t="shared" si="4"/>
        <v>-16.275312499999998</v>
      </c>
      <c r="Q75">
        <f t="shared" si="4"/>
        <v>10.174375</v>
      </c>
      <c r="R75">
        <f t="shared" si="4"/>
        <v>-1.7634375</v>
      </c>
    </row>
    <row r="76" spans="1:18">
      <c r="A76">
        <v>1</v>
      </c>
      <c r="B76">
        <v>-6.7</v>
      </c>
      <c r="C76">
        <v>-21.8</v>
      </c>
      <c r="D76">
        <v>38.4</v>
      </c>
      <c r="F76">
        <v>1</v>
      </c>
      <c r="H76">
        <v>-21.8</v>
      </c>
      <c r="I76">
        <f t="shared" si="3"/>
        <v>24.96</v>
      </c>
      <c r="K76">
        <v>75</v>
      </c>
      <c r="L76">
        <v>-116894</v>
      </c>
      <c r="M76">
        <v>71262</v>
      </c>
      <c r="N76">
        <v>-11774</v>
      </c>
      <c r="P76">
        <f t="shared" si="4"/>
        <v>-18.264687500000001</v>
      </c>
      <c r="Q76">
        <f t="shared" si="4"/>
        <v>11.1346875</v>
      </c>
      <c r="R76">
        <f t="shared" si="4"/>
        <v>-1.8396874999999999</v>
      </c>
    </row>
    <row r="77" spans="1:18">
      <c r="A77">
        <v>1</v>
      </c>
      <c r="B77">
        <v>-6.7</v>
      </c>
      <c r="C77">
        <v>-23.9</v>
      </c>
      <c r="D77">
        <v>42.9</v>
      </c>
      <c r="F77">
        <v>1</v>
      </c>
      <c r="H77">
        <v>-23.9</v>
      </c>
      <c r="I77">
        <f t="shared" si="3"/>
        <v>27.885000000000002</v>
      </c>
      <c r="K77">
        <v>76</v>
      </c>
      <c r="L77">
        <v>-132082</v>
      </c>
      <c r="M77">
        <v>78262</v>
      </c>
      <c r="N77">
        <v>-12223</v>
      </c>
      <c r="P77">
        <f t="shared" si="4"/>
        <v>-20.637812499999999</v>
      </c>
      <c r="Q77">
        <f t="shared" si="4"/>
        <v>12.2284375</v>
      </c>
      <c r="R77">
        <f t="shared" si="4"/>
        <v>-1.9098437500000001</v>
      </c>
    </row>
    <row r="78" spans="1:18">
      <c r="A78">
        <v>0.7</v>
      </c>
      <c r="B78">
        <v>-7.1</v>
      </c>
      <c r="C78">
        <v>-25.6</v>
      </c>
      <c r="D78">
        <v>47.5</v>
      </c>
      <c r="F78">
        <v>0.7</v>
      </c>
      <c r="H78">
        <v>-25.6</v>
      </c>
      <c r="I78">
        <f t="shared" si="3"/>
        <v>30.875</v>
      </c>
      <c r="K78">
        <v>77</v>
      </c>
      <c r="L78">
        <v>-149934</v>
      </c>
      <c r="M78">
        <v>86129</v>
      </c>
      <c r="N78">
        <v>-12556</v>
      </c>
      <c r="P78">
        <f t="shared" si="4"/>
        <v>-23.427187499999999</v>
      </c>
      <c r="Q78">
        <f t="shared" si="4"/>
        <v>13.457656249999999</v>
      </c>
      <c r="R78">
        <f t="shared" si="4"/>
        <v>-1.961875</v>
      </c>
    </row>
    <row r="79" spans="1:18">
      <c r="A79">
        <v>0.7</v>
      </c>
      <c r="B79">
        <v>-7.1</v>
      </c>
      <c r="C79">
        <v>-27</v>
      </c>
      <c r="D79">
        <v>51</v>
      </c>
      <c r="F79">
        <v>0.7</v>
      </c>
      <c r="H79">
        <v>-27</v>
      </c>
      <c r="I79">
        <f t="shared" si="3"/>
        <v>33.15</v>
      </c>
      <c r="K79">
        <v>78</v>
      </c>
      <c r="L79">
        <v>-169031</v>
      </c>
      <c r="M79">
        <v>94173</v>
      </c>
      <c r="N79">
        <v>-12715</v>
      </c>
      <c r="P79">
        <f t="shared" si="4"/>
        <v>-26.411093749999999</v>
      </c>
      <c r="Q79">
        <f t="shared" si="4"/>
        <v>14.71453125</v>
      </c>
      <c r="R79">
        <f t="shared" si="4"/>
        <v>-1.9867187500000001</v>
      </c>
    </row>
    <row r="80" spans="1:18">
      <c r="A80">
        <v>0.3</v>
      </c>
      <c r="B80">
        <v>-7.4</v>
      </c>
      <c r="C80">
        <v>-28.4</v>
      </c>
      <c r="D80">
        <v>54.5</v>
      </c>
      <c r="F80">
        <v>0.3</v>
      </c>
      <c r="H80">
        <v>-28.4</v>
      </c>
      <c r="I80">
        <f t="shared" si="3"/>
        <v>35.425000000000004</v>
      </c>
      <c r="K80">
        <v>79</v>
      </c>
      <c r="L80">
        <v>-192829</v>
      </c>
      <c r="M80">
        <v>104869</v>
      </c>
      <c r="N80">
        <v>-12730</v>
      </c>
      <c r="P80">
        <f t="shared" si="4"/>
        <v>-30.129531249999999</v>
      </c>
      <c r="Q80">
        <f t="shared" si="4"/>
        <v>16.385781250000001</v>
      </c>
      <c r="R80">
        <f t="shared" si="4"/>
        <v>-1.9890625</v>
      </c>
    </row>
    <row r="81" spans="1:18">
      <c r="A81">
        <v>0</v>
      </c>
      <c r="B81">
        <v>-7.4</v>
      </c>
      <c r="C81">
        <v>-29.8</v>
      </c>
      <c r="D81">
        <v>57</v>
      </c>
      <c r="F81">
        <v>0</v>
      </c>
      <c r="H81">
        <v>-29.8</v>
      </c>
      <c r="I81">
        <f t="shared" si="3"/>
        <v>37.050000000000004</v>
      </c>
      <c r="K81">
        <v>80</v>
      </c>
      <c r="L81">
        <v>-210297</v>
      </c>
      <c r="M81">
        <v>113272</v>
      </c>
      <c r="N81">
        <v>-12608</v>
      </c>
      <c r="P81">
        <f t="shared" si="4"/>
        <v>-32.858906249999997</v>
      </c>
      <c r="Q81">
        <f t="shared" si="4"/>
        <v>17.69875</v>
      </c>
      <c r="R81">
        <f t="shared" si="4"/>
        <v>-1.97</v>
      </c>
    </row>
    <row r="82" spans="1:18">
      <c r="A82">
        <v>0</v>
      </c>
      <c r="B82">
        <v>-7.4</v>
      </c>
      <c r="C82">
        <v>-30.9</v>
      </c>
      <c r="D82">
        <v>58.4</v>
      </c>
      <c r="F82">
        <v>0</v>
      </c>
      <c r="H82">
        <v>-30.9</v>
      </c>
      <c r="I82">
        <f t="shared" si="3"/>
        <v>37.96</v>
      </c>
      <c r="K82">
        <v>81</v>
      </c>
      <c r="L82">
        <v>-232770</v>
      </c>
      <c r="M82">
        <v>124757</v>
      </c>
      <c r="N82">
        <v>-11977</v>
      </c>
      <c r="P82">
        <f t="shared" si="4"/>
        <v>-36.370312499999997</v>
      </c>
      <c r="Q82">
        <f t="shared" si="4"/>
        <v>19.493281249999999</v>
      </c>
      <c r="R82">
        <f t="shared" si="4"/>
        <v>-1.8714062499999999</v>
      </c>
    </row>
    <row r="83" spans="1:18">
      <c r="A83">
        <v>0</v>
      </c>
      <c r="B83">
        <v>-7.8</v>
      </c>
      <c r="C83">
        <v>-31.9</v>
      </c>
      <c r="D83">
        <v>58.7</v>
      </c>
      <c r="F83">
        <v>0</v>
      </c>
      <c r="H83">
        <v>-31.9</v>
      </c>
      <c r="I83">
        <f t="shared" si="3"/>
        <v>38.155000000000001</v>
      </c>
      <c r="K83">
        <v>82</v>
      </c>
      <c r="L83">
        <v>-249483</v>
      </c>
      <c r="M83">
        <v>132715</v>
      </c>
      <c r="N83">
        <v>-11418</v>
      </c>
      <c r="P83">
        <f t="shared" si="4"/>
        <v>-38.981718749999999</v>
      </c>
      <c r="Q83">
        <f t="shared" si="4"/>
        <v>20.736718750000001</v>
      </c>
      <c r="R83">
        <f t="shared" si="4"/>
        <v>-1.7840625000000001</v>
      </c>
    </row>
    <row r="84" spans="1:18">
      <c r="A84">
        <v>-0.4</v>
      </c>
      <c r="B84">
        <v>-8.1</v>
      </c>
      <c r="C84">
        <v>-32.299999999999997</v>
      </c>
      <c r="D84">
        <v>58</v>
      </c>
      <c r="F84">
        <v>-0.4</v>
      </c>
      <c r="H84">
        <v>-32.299999999999997</v>
      </c>
      <c r="I84">
        <f t="shared" si="3"/>
        <v>37.700000000000003</v>
      </c>
      <c r="K84">
        <v>83</v>
      </c>
      <c r="L84">
        <v>-266703</v>
      </c>
      <c r="M84">
        <v>139872</v>
      </c>
      <c r="N84">
        <v>-10911</v>
      </c>
      <c r="P84">
        <f t="shared" si="4"/>
        <v>-41.672343750000003</v>
      </c>
      <c r="Q84">
        <f t="shared" si="4"/>
        <v>21.855</v>
      </c>
      <c r="R84">
        <f t="shared" si="4"/>
        <v>-1.70484375</v>
      </c>
    </row>
    <row r="85" spans="1:18">
      <c r="A85">
        <v>-0.4</v>
      </c>
      <c r="B85">
        <v>-8.5</v>
      </c>
      <c r="C85">
        <v>-33</v>
      </c>
      <c r="D85">
        <v>56.6</v>
      </c>
      <c r="F85">
        <v>-0.4</v>
      </c>
      <c r="H85">
        <v>-33</v>
      </c>
      <c r="I85">
        <f t="shared" si="3"/>
        <v>36.79</v>
      </c>
      <c r="K85">
        <v>84</v>
      </c>
      <c r="L85">
        <v>-284015</v>
      </c>
      <c r="M85">
        <v>147763</v>
      </c>
      <c r="N85">
        <v>-10223</v>
      </c>
      <c r="P85">
        <f t="shared" si="4"/>
        <v>-44.377343750000001</v>
      </c>
      <c r="Q85">
        <f t="shared" si="4"/>
        <v>23.087968750000002</v>
      </c>
      <c r="R85">
        <f t="shared" si="4"/>
        <v>-1.5973437500000001</v>
      </c>
    </row>
    <row r="86" spans="1:18">
      <c r="A86">
        <v>-0.4</v>
      </c>
      <c r="B86">
        <v>-8.8000000000000007</v>
      </c>
      <c r="C86">
        <v>-33.4</v>
      </c>
      <c r="D86">
        <v>54.2</v>
      </c>
      <c r="F86">
        <v>-0.4</v>
      </c>
      <c r="H86">
        <v>-33.4</v>
      </c>
      <c r="I86">
        <f t="shared" si="3"/>
        <v>35.230000000000004</v>
      </c>
      <c r="K86">
        <v>85</v>
      </c>
      <c r="L86">
        <v>-296453</v>
      </c>
      <c r="M86">
        <v>154687</v>
      </c>
      <c r="N86">
        <v>-9477</v>
      </c>
      <c r="P86">
        <f t="shared" si="4"/>
        <v>-46.320781250000003</v>
      </c>
      <c r="Q86">
        <f t="shared" si="4"/>
        <v>24.169843749999998</v>
      </c>
      <c r="R86">
        <f t="shared" si="4"/>
        <v>-1.4807812499999999</v>
      </c>
    </row>
    <row r="87" spans="1:18">
      <c r="A87">
        <v>-0.4</v>
      </c>
      <c r="B87">
        <v>-8.8000000000000007</v>
      </c>
      <c r="C87">
        <v>-33.700000000000003</v>
      </c>
      <c r="D87">
        <v>51.4</v>
      </c>
      <c r="F87">
        <v>-0.4</v>
      </c>
      <c r="H87">
        <v>-33.700000000000003</v>
      </c>
      <c r="I87">
        <f t="shared" si="3"/>
        <v>33.410000000000004</v>
      </c>
      <c r="K87">
        <v>86</v>
      </c>
      <c r="L87">
        <v>-307658</v>
      </c>
      <c r="M87">
        <v>163889</v>
      </c>
      <c r="N87">
        <v>-8505</v>
      </c>
      <c r="P87">
        <f t="shared" si="4"/>
        <v>-48.071562499999999</v>
      </c>
      <c r="Q87">
        <f t="shared" si="4"/>
        <v>25.607656250000002</v>
      </c>
      <c r="R87">
        <f t="shared" si="4"/>
        <v>-1.32890625</v>
      </c>
    </row>
    <row r="88" spans="1:18">
      <c r="A88">
        <v>-0.4</v>
      </c>
      <c r="B88">
        <v>-9.1999999999999993</v>
      </c>
      <c r="C88">
        <v>-34.1</v>
      </c>
      <c r="D88">
        <v>47.5</v>
      </c>
      <c r="F88">
        <v>-0.4</v>
      </c>
      <c r="H88">
        <v>-34.1</v>
      </c>
      <c r="I88">
        <f t="shared" si="3"/>
        <v>30.875</v>
      </c>
      <c r="K88">
        <v>87</v>
      </c>
      <c r="L88">
        <v>-312011</v>
      </c>
      <c r="M88">
        <v>170791</v>
      </c>
      <c r="N88">
        <v>-7784</v>
      </c>
      <c r="P88">
        <f t="shared" si="4"/>
        <v>-48.751718750000002</v>
      </c>
      <c r="Q88">
        <f t="shared" si="4"/>
        <v>26.686093750000001</v>
      </c>
      <c r="R88">
        <f t="shared" si="4"/>
        <v>-1.2162500000000001</v>
      </c>
    </row>
    <row r="89" spans="1:18">
      <c r="A89">
        <v>-0.4</v>
      </c>
      <c r="B89">
        <v>-9.5</v>
      </c>
      <c r="C89">
        <v>-34.1</v>
      </c>
      <c r="D89">
        <v>43.3</v>
      </c>
      <c r="F89">
        <v>-0.4</v>
      </c>
      <c r="H89">
        <v>-34.1</v>
      </c>
      <c r="I89">
        <f t="shared" si="3"/>
        <v>28.145</v>
      </c>
      <c r="K89">
        <v>88</v>
      </c>
      <c r="L89">
        <v>-311673</v>
      </c>
      <c r="M89">
        <v>179899</v>
      </c>
      <c r="N89">
        <v>-6814</v>
      </c>
      <c r="P89">
        <f t="shared" si="4"/>
        <v>-48.69890625</v>
      </c>
      <c r="Q89">
        <f t="shared" si="4"/>
        <v>28.10921875</v>
      </c>
      <c r="R89">
        <f t="shared" si="4"/>
        <v>-1.0646875</v>
      </c>
    </row>
    <row r="90" spans="1:18">
      <c r="A90">
        <v>-0.4</v>
      </c>
      <c r="B90">
        <v>-9.5</v>
      </c>
      <c r="C90">
        <v>-34.1</v>
      </c>
      <c r="D90">
        <v>39.799999999999997</v>
      </c>
      <c r="F90">
        <v>-0.4</v>
      </c>
      <c r="H90">
        <v>-34.1</v>
      </c>
      <c r="I90">
        <f t="shared" si="3"/>
        <v>25.869999999999997</v>
      </c>
      <c r="K90">
        <v>89</v>
      </c>
      <c r="L90">
        <v>-307582</v>
      </c>
      <c r="M90">
        <v>186586</v>
      </c>
      <c r="N90">
        <v>-6130</v>
      </c>
      <c r="P90">
        <f t="shared" si="4"/>
        <v>-48.059687500000003</v>
      </c>
      <c r="Q90">
        <f t="shared" si="4"/>
        <v>29.154062499999998</v>
      </c>
      <c r="R90">
        <f t="shared" si="4"/>
        <v>-0.95781249999999996</v>
      </c>
    </row>
    <row r="91" spans="1:18">
      <c r="A91">
        <v>-0.4</v>
      </c>
      <c r="B91">
        <v>-9.9</v>
      </c>
      <c r="C91">
        <v>-34.1</v>
      </c>
      <c r="D91">
        <v>35.200000000000003</v>
      </c>
      <c r="F91">
        <v>-0.4</v>
      </c>
      <c r="H91">
        <v>-34.1</v>
      </c>
      <c r="I91">
        <f t="shared" si="3"/>
        <v>22.880000000000003</v>
      </c>
      <c r="K91">
        <v>90</v>
      </c>
      <c r="L91">
        <v>-297281</v>
      </c>
      <c r="M91">
        <v>195664</v>
      </c>
      <c r="N91">
        <v>-5190</v>
      </c>
      <c r="P91">
        <f t="shared" si="4"/>
        <v>-46.450156249999999</v>
      </c>
      <c r="Q91">
        <f t="shared" si="4"/>
        <v>30.572500000000002</v>
      </c>
      <c r="R91">
        <f t="shared" si="4"/>
        <v>-0.81093749999999998</v>
      </c>
    </row>
    <row r="92" spans="1:18">
      <c r="A92">
        <v>-0.4</v>
      </c>
      <c r="B92">
        <v>-9.9</v>
      </c>
      <c r="C92">
        <v>-34.1</v>
      </c>
      <c r="D92">
        <v>31</v>
      </c>
      <c r="F92">
        <v>-0.4</v>
      </c>
      <c r="H92">
        <v>-34.1</v>
      </c>
      <c r="I92">
        <f t="shared" si="3"/>
        <v>20.150000000000002</v>
      </c>
      <c r="K92">
        <v>91</v>
      </c>
      <c r="L92">
        <v>-285229</v>
      </c>
      <c r="M92">
        <v>203464</v>
      </c>
      <c r="N92">
        <v>-4434</v>
      </c>
      <c r="P92">
        <f t="shared" si="4"/>
        <v>-44.567031249999999</v>
      </c>
      <c r="Q92">
        <f t="shared" si="4"/>
        <v>31.791250000000002</v>
      </c>
      <c r="R92">
        <f t="shared" si="4"/>
        <v>-0.69281250000000005</v>
      </c>
    </row>
    <row r="93" spans="1:18">
      <c r="A93">
        <v>-0.4</v>
      </c>
      <c r="B93">
        <v>-10.199999999999999</v>
      </c>
      <c r="C93">
        <v>-33.700000000000003</v>
      </c>
      <c r="D93">
        <v>27.8</v>
      </c>
      <c r="F93">
        <v>-0.4</v>
      </c>
      <c r="H93">
        <v>-33.700000000000003</v>
      </c>
      <c r="I93">
        <f t="shared" si="3"/>
        <v>18.07</v>
      </c>
      <c r="K93">
        <v>92</v>
      </c>
      <c r="L93">
        <v>-267528</v>
      </c>
      <c r="M93">
        <v>212983</v>
      </c>
      <c r="N93">
        <v>-3548</v>
      </c>
      <c r="P93">
        <f t="shared" si="4"/>
        <v>-41.801250000000003</v>
      </c>
      <c r="Q93">
        <f t="shared" si="4"/>
        <v>33.278593749999999</v>
      </c>
      <c r="R93">
        <f t="shared" si="4"/>
        <v>-0.55437499999999995</v>
      </c>
    </row>
    <row r="94" spans="1:18">
      <c r="A94">
        <v>-0.4</v>
      </c>
      <c r="B94">
        <v>-10.199999999999999</v>
      </c>
      <c r="C94">
        <v>-33.4</v>
      </c>
      <c r="D94">
        <v>25</v>
      </c>
      <c r="F94">
        <v>-0.4</v>
      </c>
      <c r="H94">
        <v>-33.4</v>
      </c>
      <c r="I94">
        <f t="shared" si="3"/>
        <v>16.25</v>
      </c>
      <c r="K94">
        <v>93</v>
      </c>
      <c r="L94">
        <v>-250958</v>
      </c>
      <c r="M94">
        <v>221321</v>
      </c>
      <c r="N94">
        <v>-2798</v>
      </c>
      <c r="P94">
        <f t="shared" si="4"/>
        <v>-39.212187499999999</v>
      </c>
      <c r="Q94">
        <f t="shared" si="4"/>
        <v>34.581406250000001</v>
      </c>
      <c r="R94">
        <f t="shared" si="4"/>
        <v>-0.43718750000000001</v>
      </c>
    </row>
    <row r="95" spans="1:18">
      <c r="A95">
        <v>-0.7</v>
      </c>
      <c r="B95">
        <v>-10.6</v>
      </c>
      <c r="C95">
        <v>-33</v>
      </c>
      <c r="D95">
        <v>22.5</v>
      </c>
      <c r="F95">
        <v>-0.7</v>
      </c>
      <c r="H95">
        <v>-33</v>
      </c>
      <c r="I95">
        <f t="shared" si="3"/>
        <v>14.625</v>
      </c>
      <c r="K95">
        <v>94</v>
      </c>
      <c r="L95">
        <v>-228236</v>
      </c>
      <c r="M95">
        <v>231380</v>
      </c>
      <c r="N95">
        <v>-1843</v>
      </c>
      <c r="P95">
        <f t="shared" si="4"/>
        <v>-35.661875000000002</v>
      </c>
      <c r="Q95">
        <f t="shared" si="4"/>
        <v>36.153125000000003</v>
      </c>
      <c r="R95">
        <f t="shared" si="4"/>
        <v>-0.28796875</v>
      </c>
    </row>
    <row r="96" spans="1:18">
      <c r="A96">
        <v>-1.1000000000000001</v>
      </c>
      <c r="B96">
        <v>-11.3</v>
      </c>
      <c r="C96">
        <v>-31.6</v>
      </c>
      <c r="D96">
        <v>21.1</v>
      </c>
      <c r="F96">
        <v>-1.1000000000000001</v>
      </c>
      <c r="H96">
        <v>-31.6</v>
      </c>
      <c r="I96">
        <f t="shared" si="3"/>
        <v>13.715000000000002</v>
      </c>
      <c r="K96">
        <v>95</v>
      </c>
      <c r="L96">
        <v>-210269</v>
      </c>
      <c r="M96">
        <v>238379</v>
      </c>
      <c r="N96">
        <v>-1075</v>
      </c>
      <c r="P96">
        <f t="shared" si="4"/>
        <v>-32.854531250000001</v>
      </c>
      <c r="Q96">
        <f t="shared" si="4"/>
        <v>37.246718749999999</v>
      </c>
      <c r="R96">
        <f t="shared" si="4"/>
        <v>-0.16796875</v>
      </c>
    </row>
    <row r="97" spans="1:18">
      <c r="A97">
        <v>-1.1000000000000001</v>
      </c>
      <c r="B97">
        <v>-12</v>
      </c>
      <c r="C97">
        <v>-30.9</v>
      </c>
      <c r="D97">
        <v>20.399999999999999</v>
      </c>
      <c r="F97">
        <v>-1.1000000000000001</v>
      </c>
      <c r="H97">
        <v>-30.9</v>
      </c>
      <c r="I97">
        <f t="shared" si="3"/>
        <v>13.26</v>
      </c>
      <c r="K97">
        <v>96</v>
      </c>
      <c r="L97">
        <v>-187426</v>
      </c>
      <c r="M97">
        <v>245572</v>
      </c>
      <c r="N97">
        <v>80</v>
      </c>
      <c r="P97">
        <f t="shared" si="4"/>
        <v>-29.2853125</v>
      </c>
      <c r="Q97">
        <f t="shared" si="4"/>
        <v>38.370624999999997</v>
      </c>
      <c r="R97">
        <f t="shared" si="4"/>
        <v>1.2500000000000001E-2</v>
      </c>
    </row>
    <row r="98" spans="1:18">
      <c r="A98">
        <v>-1.4</v>
      </c>
      <c r="B98">
        <v>-12.7</v>
      </c>
      <c r="C98">
        <v>-29.8</v>
      </c>
      <c r="D98">
        <v>20.8</v>
      </c>
      <c r="F98">
        <v>-1.4</v>
      </c>
      <c r="H98">
        <v>-29.8</v>
      </c>
      <c r="I98">
        <f t="shared" si="3"/>
        <v>13.520000000000001</v>
      </c>
      <c r="K98">
        <v>97</v>
      </c>
      <c r="L98">
        <v>-167926</v>
      </c>
      <c r="M98">
        <v>250534</v>
      </c>
      <c r="N98">
        <v>1224</v>
      </c>
      <c r="P98">
        <f t="shared" si="4"/>
        <v>-26.2384375</v>
      </c>
      <c r="Q98">
        <f t="shared" si="4"/>
        <v>39.145937500000002</v>
      </c>
      <c r="R98">
        <f t="shared" si="4"/>
        <v>0.19125</v>
      </c>
    </row>
    <row r="99" spans="1:18">
      <c r="A99">
        <v>-1.4</v>
      </c>
      <c r="B99">
        <v>-14.1</v>
      </c>
      <c r="C99">
        <v>-29.1</v>
      </c>
      <c r="D99">
        <v>21.8</v>
      </c>
      <c r="F99">
        <v>-1.4</v>
      </c>
      <c r="H99">
        <v>-29.1</v>
      </c>
      <c r="I99">
        <f t="shared" si="3"/>
        <v>14.170000000000002</v>
      </c>
      <c r="K99">
        <v>98</v>
      </c>
      <c r="L99">
        <v>-145718</v>
      </c>
      <c r="M99">
        <v>254804</v>
      </c>
      <c r="N99">
        <v>2618</v>
      </c>
      <c r="P99">
        <f t="shared" si="4"/>
        <v>-22.768437500000001</v>
      </c>
      <c r="Q99">
        <f t="shared" si="4"/>
        <v>39.813124999999999</v>
      </c>
      <c r="R99">
        <f t="shared" si="4"/>
        <v>0.4090625</v>
      </c>
    </row>
    <row r="100" spans="1:18">
      <c r="A100">
        <v>-1.1000000000000001</v>
      </c>
      <c r="B100">
        <v>-15.8</v>
      </c>
      <c r="C100">
        <v>-28.8</v>
      </c>
      <c r="D100">
        <v>24.3</v>
      </c>
      <c r="F100">
        <v>-1.1000000000000001</v>
      </c>
      <c r="H100">
        <v>-28.8</v>
      </c>
      <c r="I100">
        <f t="shared" si="3"/>
        <v>15.795000000000002</v>
      </c>
      <c r="K100">
        <v>99</v>
      </c>
      <c r="L100">
        <v>-128914</v>
      </c>
      <c r="M100">
        <v>257020</v>
      </c>
      <c r="N100">
        <v>3715</v>
      </c>
      <c r="P100">
        <f t="shared" si="4"/>
        <v>-20.142812500000002</v>
      </c>
      <c r="Q100">
        <f t="shared" si="4"/>
        <v>40.159374999999997</v>
      </c>
      <c r="R100">
        <f t="shared" si="4"/>
        <v>0.58046874999999998</v>
      </c>
    </row>
    <row r="101" spans="1:18">
      <c r="A101">
        <v>-0.7</v>
      </c>
      <c r="B101">
        <v>-17.899999999999999</v>
      </c>
      <c r="C101">
        <v>-28.8</v>
      </c>
      <c r="D101">
        <v>26.4</v>
      </c>
      <c r="F101">
        <v>-0.7</v>
      </c>
      <c r="H101">
        <v>-28.8</v>
      </c>
      <c r="I101">
        <f t="shared" si="3"/>
        <v>17.16</v>
      </c>
      <c r="K101">
        <v>100</v>
      </c>
      <c r="L101">
        <v>-106269</v>
      </c>
      <c r="M101">
        <v>258865</v>
      </c>
      <c r="N101">
        <v>5282</v>
      </c>
      <c r="P101">
        <f t="shared" si="4"/>
        <v>-16.604531250000001</v>
      </c>
      <c r="Q101">
        <f t="shared" si="4"/>
        <v>40.447656250000001</v>
      </c>
      <c r="R101">
        <f t="shared" si="4"/>
        <v>0.8253125</v>
      </c>
    </row>
    <row r="102" spans="1:18">
      <c r="A102">
        <v>0</v>
      </c>
      <c r="B102">
        <v>-20.399999999999999</v>
      </c>
      <c r="C102">
        <v>-28.4</v>
      </c>
      <c r="D102">
        <v>28.5</v>
      </c>
      <c r="F102">
        <v>0</v>
      </c>
      <c r="H102">
        <v>-28.4</v>
      </c>
      <c r="I102">
        <f t="shared" si="3"/>
        <v>18.525000000000002</v>
      </c>
      <c r="K102">
        <v>101</v>
      </c>
      <c r="L102">
        <v>-83795</v>
      </c>
      <c r="M102">
        <v>259899</v>
      </c>
      <c r="N102">
        <v>6710</v>
      </c>
      <c r="P102">
        <f t="shared" si="4"/>
        <v>-13.092968750000001</v>
      </c>
      <c r="Q102">
        <f t="shared" si="4"/>
        <v>40.609218749999997</v>
      </c>
      <c r="R102">
        <f t="shared" si="4"/>
        <v>1.0484374999999999</v>
      </c>
    </row>
    <row r="103" spans="1:18">
      <c r="A103">
        <v>0.7</v>
      </c>
      <c r="B103">
        <v>-23.6</v>
      </c>
      <c r="C103">
        <v>-28.8</v>
      </c>
      <c r="D103">
        <v>30.6</v>
      </c>
      <c r="F103">
        <v>0.7</v>
      </c>
      <c r="H103">
        <v>-28.8</v>
      </c>
      <c r="I103">
        <f t="shared" si="3"/>
        <v>19.89</v>
      </c>
      <c r="K103">
        <v>102</v>
      </c>
      <c r="L103">
        <v>-59639</v>
      </c>
      <c r="M103">
        <v>260271</v>
      </c>
      <c r="N103">
        <v>7785</v>
      </c>
      <c r="P103">
        <f t="shared" si="4"/>
        <v>-9.3185937499999998</v>
      </c>
      <c r="Q103">
        <f t="shared" si="4"/>
        <v>40.667343750000001</v>
      </c>
      <c r="R103">
        <f t="shared" si="4"/>
        <v>1.2164062499999999</v>
      </c>
    </row>
    <row r="104" spans="1:18">
      <c r="A104">
        <v>2.1</v>
      </c>
      <c r="B104">
        <v>-27.8</v>
      </c>
      <c r="C104">
        <v>-28.4</v>
      </c>
      <c r="D104">
        <v>32.4</v>
      </c>
      <c r="F104">
        <v>2.1</v>
      </c>
      <c r="H104">
        <v>-28.4</v>
      </c>
      <c r="I104">
        <f t="shared" si="3"/>
        <v>21.06</v>
      </c>
      <c r="K104">
        <v>103</v>
      </c>
      <c r="L104">
        <v>-43637</v>
      </c>
      <c r="M104">
        <v>260171</v>
      </c>
      <c r="N104">
        <v>8075</v>
      </c>
      <c r="P104">
        <f t="shared" si="4"/>
        <v>-6.8182812500000001</v>
      </c>
      <c r="Q104">
        <f t="shared" si="4"/>
        <v>40.651718750000001</v>
      </c>
      <c r="R104">
        <f t="shared" si="4"/>
        <v>1.26171875</v>
      </c>
    </row>
    <row r="105" spans="1:18">
      <c r="A105">
        <v>3.1</v>
      </c>
      <c r="B105">
        <v>-31.7</v>
      </c>
      <c r="C105">
        <v>-28.1</v>
      </c>
      <c r="D105">
        <v>33.4</v>
      </c>
      <c r="F105">
        <v>3.1</v>
      </c>
      <c r="H105">
        <v>-28.1</v>
      </c>
      <c r="I105">
        <f t="shared" si="3"/>
        <v>21.71</v>
      </c>
      <c r="K105">
        <v>104</v>
      </c>
      <c r="L105">
        <v>-27592</v>
      </c>
      <c r="M105">
        <v>259421</v>
      </c>
      <c r="N105">
        <v>7429</v>
      </c>
      <c r="P105">
        <f t="shared" si="4"/>
        <v>-4.3112500000000002</v>
      </c>
      <c r="Q105">
        <f t="shared" si="4"/>
        <v>40.534531250000001</v>
      </c>
      <c r="R105">
        <f t="shared" si="4"/>
        <v>1.1607812500000001</v>
      </c>
    </row>
    <row r="106" spans="1:18">
      <c r="A106">
        <v>4.9000000000000004</v>
      </c>
      <c r="B106">
        <v>-36.9</v>
      </c>
      <c r="C106">
        <v>-27</v>
      </c>
      <c r="D106">
        <v>33.799999999999997</v>
      </c>
      <c r="F106">
        <v>4.9000000000000004</v>
      </c>
      <c r="H106">
        <v>-27</v>
      </c>
      <c r="I106">
        <f t="shared" si="3"/>
        <v>21.97</v>
      </c>
      <c r="K106">
        <v>105</v>
      </c>
      <c r="L106">
        <v>-16999</v>
      </c>
      <c r="M106">
        <v>258092</v>
      </c>
      <c r="N106">
        <v>5836</v>
      </c>
      <c r="P106">
        <f t="shared" si="4"/>
        <v>-2.6560937500000001</v>
      </c>
      <c r="Q106">
        <f t="shared" si="4"/>
        <v>40.326875000000001</v>
      </c>
      <c r="R106">
        <f t="shared" si="4"/>
        <v>0.91187499999999999</v>
      </c>
    </row>
    <row r="107" spans="1:18">
      <c r="A107">
        <v>7</v>
      </c>
      <c r="B107">
        <v>-42.9</v>
      </c>
      <c r="C107">
        <v>-25.6</v>
      </c>
      <c r="D107">
        <v>33.799999999999997</v>
      </c>
      <c r="F107">
        <v>7</v>
      </c>
      <c r="H107">
        <v>-25.6</v>
      </c>
      <c r="I107">
        <f t="shared" si="3"/>
        <v>21.97</v>
      </c>
      <c r="K107">
        <v>106</v>
      </c>
      <c r="L107">
        <v>-8287</v>
      </c>
      <c r="M107">
        <v>255327</v>
      </c>
      <c r="N107">
        <v>2565</v>
      </c>
      <c r="P107">
        <f t="shared" si="4"/>
        <v>-1.2948437500000001</v>
      </c>
      <c r="Q107">
        <f t="shared" si="4"/>
        <v>39.89484375</v>
      </c>
      <c r="R107">
        <f t="shared" si="4"/>
        <v>0.40078124999999998</v>
      </c>
    </row>
    <row r="108" spans="1:18">
      <c r="A108">
        <v>8.8000000000000007</v>
      </c>
      <c r="B108">
        <v>-48.5</v>
      </c>
      <c r="C108">
        <v>-24.2</v>
      </c>
      <c r="D108">
        <v>33.4</v>
      </c>
      <c r="F108">
        <v>8.8000000000000007</v>
      </c>
      <c r="H108">
        <v>-24.2</v>
      </c>
      <c r="I108">
        <f t="shared" si="3"/>
        <v>21.71</v>
      </c>
      <c r="K108">
        <v>107</v>
      </c>
      <c r="L108">
        <v>-3955</v>
      </c>
      <c r="M108">
        <v>251826</v>
      </c>
      <c r="N108">
        <v>-1538</v>
      </c>
      <c r="P108">
        <f t="shared" si="4"/>
        <v>-0.61796874999999996</v>
      </c>
      <c r="Q108">
        <f t="shared" si="4"/>
        <v>39.347812500000003</v>
      </c>
      <c r="R108">
        <f t="shared" si="4"/>
        <v>-0.24031250000000001</v>
      </c>
    </row>
    <row r="109" spans="1:18">
      <c r="A109">
        <v>10.9</v>
      </c>
      <c r="B109">
        <v>-53.8</v>
      </c>
      <c r="C109">
        <v>-23.2</v>
      </c>
      <c r="D109">
        <v>33.1</v>
      </c>
      <c r="F109">
        <v>10.9</v>
      </c>
      <c r="H109">
        <v>-23.2</v>
      </c>
      <c r="I109">
        <f t="shared" si="3"/>
        <v>21.515000000000001</v>
      </c>
      <c r="K109">
        <v>108</v>
      </c>
      <c r="L109">
        <v>-2073</v>
      </c>
      <c r="M109">
        <v>246189</v>
      </c>
      <c r="N109">
        <v>-7972</v>
      </c>
      <c r="P109">
        <f t="shared" si="4"/>
        <v>-0.32390625000000001</v>
      </c>
      <c r="Q109">
        <f t="shared" si="4"/>
        <v>38.467031249999998</v>
      </c>
      <c r="R109">
        <f t="shared" si="4"/>
        <v>-1.245625</v>
      </c>
    </row>
    <row r="110" spans="1:18">
      <c r="A110">
        <v>13</v>
      </c>
      <c r="B110">
        <v>-58.4</v>
      </c>
      <c r="C110">
        <v>-21.8</v>
      </c>
      <c r="D110">
        <v>32.4</v>
      </c>
      <c r="F110">
        <v>13</v>
      </c>
      <c r="H110">
        <v>-21.8</v>
      </c>
      <c r="I110">
        <f t="shared" si="3"/>
        <v>21.06</v>
      </c>
      <c r="K110">
        <v>109</v>
      </c>
      <c r="L110">
        <v>-2749</v>
      </c>
      <c r="M110">
        <v>240875</v>
      </c>
      <c r="N110">
        <v>-14139</v>
      </c>
      <c r="P110">
        <f t="shared" si="4"/>
        <v>-0.42953124999999998</v>
      </c>
      <c r="Q110">
        <f t="shared" si="4"/>
        <v>37.63671875</v>
      </c>
      <c r="R110">
        <f t="shared" si="4"/>
        <v>-2.2092187499999998</v>
      </c>
    </row>
    <row r="111" spans="1:18">
      <c r="A111">
        <v>15.1</v>
      </c>
      <c r="B111">
        <v>-61.9</v>
      </c>
      <c r="C111">
        <v>-20.3</v>
      </c>
      <c r="D111">
        <v>31.7</v>
      </c>
      <c r="F111">
        <v>15.1</v>
      </c>
      <c r="H111">
        <v>-20.3</v>
      </c>
      <c r="I111">
        <f t="shared" si="3"/>
        <v>20.605</v>
      </c>
      <c r="K111">
        <v>110</v>
      </c>
      <c r="L111">
        <v>-7058</v>
      </c>
      <c r="M111">
        <v>231605</v>
      </c>
      <c r="N111">
        <v>-25068</v>
      </c>
      <c r="P111">
        <f t="shared" si="4"/>
        <v>-1.1028125</v>
      </c>
      <c r="Q111">
        <f t="shared" si="4"/>
        <v>36.188281250000003</v>
      </c>
      <c r="R111">
        <f t="shared" si="4"/>
        <v>-3.9168750000000001</v>
      </c>
    </row>
    <row r="112" spans="1:18">
      <c r="A112">
        <v>16.899999999999999</v>
      </c>
      <c r="B112">
        <v>-64.400000000000006</v>
      </c>
      <c r="C112">
        <v>-18.899999999999999</v>
      </c>
      <c r="D112">
        <v>31</v>
      </c>
      <c r="F112">
        <v>16.899999999999999</v>
      </c>
      <c r="H112">
        <v>-18.899999999999999</v>
      </c>
      <c r="I112">
        <f t="shared" si="3"/>
        <v>20.150000000000002</v>
      </c>
      <c r="K112">
        <v>111</v>
      </c>
      <c r="L112">
        <v>-11556</v>
      </c>
      <c r="M112">
        <v>224520</v>
      </c>
      <c r="N112">
        <v>-33461</v>
      </c>
      <c r="P112">
        <f t="shared" si="4"/>
        <v>-1.805625</v>
      </c>
      <c r="Q112">
        <f t="shared" si="4"/>
        <v>35.081249999999997</v>
      </c>
      <c r="R112">
        <f t="shared" si="4"/>
        <v>-5.2282812500000002</v>
      </c>
    </row>
    <row r="113" spans="1:18">
      <c r="A113">
        <v>18.600000000000001</v>
      </c>
      <c r="B113">
        <v>-65.400000000000006</v>
      </c>
      <c r="C113">
        <v>-17.2</v>
      </c>
      <c r="D113">
        <v>30.3</v>
      </c>
      <c r="F113">
        <v>18.600000000000001</v>
      </c>
      <c r="H113">
        <v>-17.2</v>
      </c>
      <c r="I113">
        <f t="shared" si="3"/>
        <v>19.695</v>
      </c>
      <c r="K113">
        <v>112</v>
      </c>
      <c r="L113">
        <v>-20483</v>
      </c>
      <c r="M113">
        <v>212652</v>
      </c>
      <c r="N113">
        <v>-47128</v>
      </c>
      <c r="P113">
        <f t="shared" si="4"/>
        <v>-3.2004687500000002</v>
      </c>
      <c r="Q113">
        <f t="shared" si="4"/>
        <v>33.226875</v>
      </c>
      <c r="R113">
        <f t="shared" si="4"/>
        <v>-7.3637499999999996</v>
      </c>
    </row>
    <row r="114" spans="1:18">
      <c r="A114">
        <v>20.399999999999999</v>
      </c>
      <c r="B114">
        <v>-65.099999999999994</v>
      </c>
      <c r="C114">
        <v>-15.8</v>
      </c>
      <c r="D114">
        <v>29.6</v>
      </c>
      <c r="F114">
        <v>20.399999999999999</v>
      </c>
      <c r="H114">
        <v>-15.8</v>
      </c>
      <c r="I114">
        <f t="shared" si="3"/>
        <v>19.240000000000002</v>
      </c>
      <c r="K114">
        <v>113</v>
      </c>
      <c r="L114">
        <v>-28706</v>
      </c>
      <c r="M114">
        <v>203558</v>
      </c>
      <c r="N114">
        <v>-57976</v>
      </c>
      <c r="P114">
        <f t="shared" si="4"/>
        <v>-4.4853125</v>
      </c>
      <c r="Q114">
        <f t="shared" si="4"/>
        <v>31.805937499999999</v>
      </c>
      <c r="R114">
        <f t="shared" si="4"/>
        <v>-9.0587499999999999</v>
      </c>
    </row>
    <row r="115" spans="1:18">
      <c r="A115">
        <v>21.8</v>
      </c>
      <c r="B115">
        <v>-64</v>
      </c>
      <c r="C115">
        <v>-14.4</v>
      </c>
      <c r="D115">
        <v>28.5</v>
      </c>
      <c r="F115">
        <v>21.8</v>
      </c>
      <c r="H115">
        <v>-14.4</v>
      </c>
      <c r="I115">
        <f t="shared" si="3"/>
        <v>18.525000000000002</v>
      </c>
      <c r="K115">
        <v>114</v>
      </c>
      <c r="L115">
        <v>-39962</v>
      </c>
      <c r="M115">
        <v>192037</v>
      </c>
      <c r="N115">
        <v>-70065</v>
      </c>
      <c r="P115">
        <f t="shared" si="4"/>
        <v>-6.2440625000000001</v>
      </c>
      <c r="Q115">
        <f t="shared" si="4"/>
        <v>30.005781249999998</v>
      </c>
      <c r="R115">
        <f t="shared" si="4"/>
        <v>-10.94765625</v>
      </c>
    </row>
    <row r="116" spans="1:18">
      <c r="A116">
        <v>23.5</v>
      </c>
      <c r="B116">
        <v>-61.5</v>
      </c>
      <c r="C116">
        <v>-13</v>
      </c>
      <c r="D116">
        <v>27.5</v>
      </c>
      <c r="F116">
        <v>23.5</v>
      </c>
      <c r="H116">
        <v>-13</v>
      </c>
      <c r="I116">
        <f t="shared" si="3"/>
        <v>17.875</v>
      </c>
      <c r="K116">
        <v>115</v>
      </c>
      <c r="L116">
        <v>-49882</v>
      </c>
      <c r="M116">
        <v>181995</v>
      </c>
      <c r="N116">
        <v>-79941</v>
      </c>
      <c r="P116">
        <f t="shared" si="4"/>
        <v>-7.7940624999999999</v>
      </c>
      <c r="Q116">
        <f t="shared" si="4"/>
        <v>28.436718750000001</v>
      </c>
      <c r="R116">
        <f t="shared" si="4"/>
        <v>-12.49078125</v>
      </c>
    </row>
    <row r="117" spans="1:18">
      <c r="A117">
        <v>24.9</v>
      </c>
      <c r="B117">
        <v>-58</v>
      </c>
      <c r="C117">
        <v>-11.6</v>
      </c>
      <c r="D117">
        <v>26.1</v>
      </c>
      <c r="F117">
        <v>24.9</v>
      </c>
      <c r="H117">
        <v>-11.6</v>
      </c>
      <c r="I117">
        <f t="shared" si="3"/>
        <v>16.965</v>
      </c>
      <c r="K117">
        <v>116</v>
      </c>
      <c r="L117">
        <v>-60601</v>
      </c>
      <c r="M117">
        <v>171404</v>
      </c>
      <c r="N117">
        <v>-90741</v>
      </c>
      <c r="P117">
        <f t="shared" si="4"/>
        <v>-9.4689062499999999</v>
      </c>
      <c r="Q117">
        <f t="shared" si="4"/>
        <v>26.781874999999999</v>
      </c>
      <c r="R117">
        <f t="shared" si="4"/>
        <v>-14.17828125</v>
      </c>
    </row>
    <row r="118" spans="1:18">
      <c r="A118">
        <v>26.3</v>
      </c>
      <c r="B118">
        <v>-54.2</v>
      </c>
      <c r="C118">
        <v>-10.1</v>
      </c>
      <c r="D118">
        <v>25</v>
      </c>
      <c r="F118">
        <v>26.3</v>
      </c>
      <c r="H118">
        <v>-10.1</v>
      </c>
      <c r="I118">
        <f t="shared" si="3"/>
        <v>16.25</v>
      </c>
      <c r="K118">
        <v>117</v>
      </c>
      <c r="L118">
        <v>-69596</v>
      </c>
      <c r="M118">
        <v>163761</v>
      </c>
      <c r="N118">
        <v>-98971</v>
      </c>
      <c r="P118">
        <f t="shared" si="4"/>
        <v>-10.874375000000001</v>
      </c>
      <c r="Q118">
        <f t="shared" si="4"/>
        <v>25.587656249999998</v>
      </c>
      <c r="R118">
        <f t="shared" si="4"/>
        <v>-15.464218750000001</v>
      </c>
    </row>
    <row r="119" spans="1:18">
      <c r="A119">
        <v>27.8</v>
      </c>
      <c r="B119">
        <v>-48.5</v>
      </c>
      <c r="C119">
        <v>-9.8000000000000007</v>
      </c>
      <c r="D119">
        <v>23.9</v>
      </c>
      <c r="F119">
        <v>27.8</v>
      </c>
      <c r="H119">
        <v>-9.8000000000000007</v>
      </c>
      <c r="I119">
        <f t="shared" si="3"/>
        <v>15.535</v>
      </c>
      <c r="K119">
        <v>118</v>
      </c>
      <c r="L119">
        <v>-82675</v>
      </c>
      <c r="M119">
        <v>153235</v>
      </c>
      <c r="N119">
        <v>-109761</v>
      </c>
      <c r="P119">
        <f t="shared" si="4"/>
        <v>-12.91796875</v>
      </c>
      <c r="Q119">
        <f t="shared" si="4"/>
        <v>23.942968749999999</v>
      </c>
      <c r="R119">
        <f t="shared" si="4"/>
        <v>-17.150156249999998</v>
      </c>
    </row>
    <row r="120" spans="1:18">
      <c r="A120">
        <v>28.5</v>
      </c>
      <c r="B120">
        <v>-43.6</v>
      </c>
      <c r="C120">
        <v>-8.6999999999999993</v>
      </c>
      <c r="D120">
        <v>22.5</v>
      </c>
      <c r="F120">
        <v>28.5</v>
      </c>
      <c r="H120">
        <v>-8.6999999999999993</v>
      </c>
      <c r="I120">
        <f t="shared" si="3"/>
        <v>14.625</v>
      </c>
      <c r="K120">
        <v>119</v>
      </c>
      <c r="L120">
        <v>-94184</v>
      </c>
      <c r="M120">
        <v>145123</v>
      </c>
      <c r="N120">
        <v>-117852</v>
      </c>
      <c r="P120">
        <f t="shared" si="4"/>
        <v>-14.71625</v>
      </c>
      <c r="Q120">
        <f t="shared" si="4"/>
        <v>22.67546875</v>
      </c>
      <c r="R120">
        <f t="shared" si="4"/>
        <v>-18.414375</v>
      </c>
    </row>
    <row r="121" spans="1:18">
      <c r="A121">
        <v>29.2</v>
      </c>
      <c r="B121">
        <v>-36.9</v>
      </c>
      <c r="C121">
        <v>-7.3</v>
      </c>
      <c r="D121">
        <v>21.1</v>
      </c>
      <c r="F121">
        <v>29.2</v>
      </c>
      <c r="H121">
        <v>-7.3</v>
      </c>
      <c r="I121">
        <f t="shared" si="3"/>
        <v>13.715000000000002</v>
      </c>
      <c r="K121">
        <v>120</v>
      </c>
      <c r="L121">
        <v>-113509</v>
      </c>
      <c r="M121">
        <v>134828</v>
      </c>
      <c r="N121">
        <v>-128489</v>
      </c>
      <c r="P121">
        <f t="shared" si="4"/>
        <v>-17.735781249999999</v>
      </c>
      <c r="Q121">
        <f t="shared" si="4"/>
        <v>21.066875</v>
      </c>
      <c r="R121">
        <f t="shared" si="4"/>
        <v>-20.076406250000002</v>
      </c>
    </row>
    <row r="122" spans="1:18">
      <c r="A122">
        <v>29.5</v>
      </c>
      <c r="B122">
        <v>-31</v>
      </c>
      <c r="C122">
        <v>-6.3</v>
      </c>
      <c r="D122">
        <v>20.399999999999999</v>
      </c>
      <c r="F122">
        <v>29.5</v>
      </c>
      <c r="H122">
        <v>-6.3</v>
      </c>
      <c r="I122">
        <f t="shared" si="3"/>
        <v>13.26</v>
      </c>
      <c r="K122">
        <v>121</v>
      </c>
      <c r="L122">
        <v>-125941</v>
      </c>
      <c r="M122">
        <v>128396</v>
      </c>
      <c r="N122">
        <v>-135300</v>
      </c>
      <c r="P122">
        <f t="shared" si="4"/>
        <v>-19.678281250000001</v>
      </c>
      <c r="Q122">
        <f t="shared" si="4"/>
        <v>20.061875000000001</v>
      </c>
      <c r="R122">
        <f t="shared" si="4"/>
        <v>-21.140625</v>
      </c>
    </row>
    <row r="123" spans="1:18">
      <c r="A123">
        <v>29.5</v>
      </c>
      <c r="B123">
        <v>-25.3</v>
      </c>
      <c r="C123">
        <v>-4.9000000000000004</v>
      </c>
      <c r="D123">
        <v>19.399999999999999</v>
      </c>
      <c r="F123">
        <v>29.5</v>
      </c>
      <c r="H123">
        <v>-4.9000000000000004</v>
      </c>
      <c r="I123">
        <f t="shared" si="3"/>
        <v>12.61</v>
      </c>
      <c r="K123">
        <v>122</v>
      </c>
      <c r="L123">
        <v>-138718</v>
      </c>
      <c r="M123">
        <v>119068</v>
      </c>
      <c r="N123">
        <v>-143743</v>
      </c>
      <c r="P123">
        <f t="shared" si="4"/>
        <v>-21.674687500000001</v>
      </c>
      <c r="Q123">
        <f t="shared" si="4"/>
        <v>18.604375000000001</v>
      </c>
      <c r="R123">
        <f t="shared" si="4"/>
        <v>-22.459843750000001</v>
      </c>
    </row>
    <row r="124" spans="1:18">
      <c r="A124">
        <v>29.2</v>
      </c>
      <c r="B124">
        <v>-20.8</v>
      </c>
      <c r="C124">
        <v>-4.2</v>
      </c>
      <c r="D124">
        <v>19</v>
      </c>
      <c r="F124">
        <v>29.2</v>
      </c>
      <c r="H124">
        <v>-4.2</v>
      </c>
      <c r="I124">
        <f t="shared" si="3"/>
        <v>12.35</v>
      </c>
      <c r="K124">
        <v>123</v>
      </c>
      <c r="L124">
        <v>-145255</v>
      </c>
      <c r="M124">
        <v>111809</v>
      </c>
      <c r="N124">
        <v>-150042</v>
      </c>
      <c r="P124">
        <f t="shared" si="4"/>
        <v>-22.696093749999999</v>
      </c>
      <c r="Q124">
        <f t="shared" si="4"/>
        <v>17.470156249999999</v>
      </c>
      <c r="R124">
        <f t="shared" si="4"/>
        <v>-23.444062500000001</v>
      </c>
    </row>
    <row r="125" spans="1:18">
      <c r="A125">
        <v>28.8</v>
      </c>
      <c r="B125">
        <v>-16.5</v>
      </c>
      <c r="C125">
        <v>-3.1</v>
      </c>
      <c r="D125">
        <v>23.2</v>
      </c>
      <c r="F125">
        <v>28.8</v>
      </c>
      <c r="H125">
        <v>-3.1</v>
      </c>
      <c r="I125">
        <f t="shared" si="3"/>
        <v>15.08</v>
      </c>
      <c r="K125">
        <v>124</v>
      </c>
      <c r="L125">
        <v>-150569</v>
      </c>
      <c r="M125">
        <v>102872</v>
      </c>
      <c r="N125">
        <v>-159397</v>
      </c>
      <c r="P125">
        <f t="shared" si="4"/>
        <v>-23.526406250000001</v>
      </c>
      <c r="Q125">
        <f t="shared" si="4"/>
        <v>16.07375</v>
      </c>
      <c r="R125">
        <f t="shared" si="4"/>
        <v>-24.90578125</v>
      </c>
    </row>
    <row r="126" spans="1:18">
      <c r="A126">
        <v>28.1</v>
      </c>
      <c r="B126">
        <v>-13</v>
      </c>
      <c r="C126">
        <v>-2.4</v>
      </c>
      <c r="D126">
        <v>23.9</v>
      </c>
      <c r="F126">
        <v>28.1</v>
      </c>
      <c r="H126">
        <v>-2.4</v>
      </c>
      <c r="I126">
        <f t="shared" si="3"/>
        <v>15.535</v>
      </c>
      <c r="K126">
        <v>125</v>
      </c>
      <c r="L126">
        <v>-153722</v>
      </c>
      <c r="M126">
        <v>96210</v>
      </c>
      <c r="N126">
        <v>-168124</v>
      </c>
      <c r="P126">
        <f t="shared" si="4"/>
        <v>-24.0190625</v>
      </c>
      <c r="Q126">
        <f t="shared" si="4"/>
        <v>15.0328125</v>
      </c>
      <c r="R126">
        <f t="shared" si="4"/>
        <v>-26.269375</v>
      </c>
    </row>
    <row r="127" spans="1:18">
      <c r="A127">
        <v>27.4</v>
      </c>
      <c r="B127">
        <v>-11.3</v>
      </c>
      <c r="C127">
        <v>-1.7</v>
      </c>
      <c r="D127">
        <v>24.6</v>
      </c>
      <c r="F127">
        <v>27.4</v>
      </c>
      <c r="H127">
        <v>-1.7</v>
      </c>
      <c r="I127">
        <f t="shared" si="3"/>
        <v>15.990000000000002</v>
      </c>
      <c r="K127">
        <v>126</v>
      </c>
      <c r="L127">
        <v>-156426</v>
      </c>
      <c r="M127">
        <v>88441</v>
      </c>
      <c r="N127">
        <v>-181377</v>
      </c>
      <c r="P127">
        <f t="shared" si="4"/>
        <v>-24.4415625</v>
      </c>
      <c r="Q127">
        <f t="shared" si="4"/>
        <v>13.81890625</v>
      </c>
      <c r="R127">
        <f t="shared" si="4"/>
        <v>-28.34015625</v>
      </c>
    </row>
    <row r="128" spans="1:18">
      <c r="A128">
        <v>26.3</v>
      </c>
      <c r="B128">
        <v>-10.6</v>
      </c>
      <c r="C128">
        <v>-1.4</v>
      </c>
      <c r="D128">
        <v>26.1</v>
      </c>
      <c r="F128">
        <v>26.3</v>
      </c>
      <c r="H128">
        <v>-1.4</v>
      </c>
      <c r="I128">
        <f t="shared" si="3"/>
        <v>16.965</v>
      </c>
      <c r="K128">
        <v>127</v>
      </c>
      <c r="L128">
        <v>-157509</v>
      </c>
      <c r="M128">
        <v>82861</v>
      </c>
      <c r="N128">
        <v>-191628</v>
      </c>
      <c r="P128">
        <f t="shared" si="4"/>
        <v>-24.610781249999999</v>
      </c>
      <c r="Q128">
        <f t="shared" si="4"/>
        <v>12.94703125</v>
      </c>
      <c r="R128">
        <f t="shared" si="4"/>
        <v>-29.941875</v>
      </c>
    </row>
    <row r="129" spans="1:18">
      <c r="A129">
        <v>25.3</v>
      </c>
      <c r="B129">
        <v>-11.3</v>
      </c>
      <c r="C129">
        <v>-1</v>
      </c>
      <c r="D129">
        <v>28.9</v>
      </c>
      <c r="F129">
        <v>25.3</v>
      </c>
      <c r="H129">
        <v>-1</v>
      </c>
      <c r="I129">
        <f t="shared" si="3"/>
        <v>18.785</v>
      </c>
      <c r="K129">
        <v>128</v>
      </c>
      <c r="L129">
        <v>-158177</v>
      </c>
      <c r="M129">
        <v>75883</v>
      </c>
      <c r="N129">
        <v>-202085</v>
      </c>
      <c r="P129">
        <f t="shared" si="4"/>
        <v>-24.71515625</v>
      </c>
      <c r="Q129">
        <f t="shared" si="4"/>
        <v>11.856718750000001</v>
      </c>
      <c r="R129">
        <f t="shared" si="4"/>
        <v>-31.575781249999999</v>
      </c>
    </row>
    <row r="130" spans="1:18">
      <c r="A130">
        <v>24.6</v>
      </c>
      <c r="B130">
        <v>-13</v>
      </c>
      <c r="C130">
        <v>-1</v>
      </c>
      <c r="D130">
        <v>31.3</v>
      </c>
      <c r="F130">
        <v>24.6</v>
      </c>
      <c r="H130">
        <v>-1</v>
      </c>
      <c r="I130">
        <f t="shared" si="3"/>
        <v>20.345000000000002</v>
      </c>
      <c r="K130">
        <v>129</v>
      </c>
      <c r="L130">
        <v>-158272</v>
      </c>
      <c r="M130">
        <v>71152</v>
      </c>
      <c r="N130">
        <v>-207372</v>
      </c>
      <c r="P130">
        <f t="shared" si="4"/>
        <v>-24.73</v>
      </c>
      <c r="Q130">
        <f t="shared" si="4"/>
        <v>11.1175</v>
      </c>
      <c r="R130">
        <f t="shared" si="4"/>
        <v>-32.401874999999997</v>
      </c>
    </row>
    <row r="131" spans="1:18">
      <c r="A131">
        <v>24.2</v>
      </c>
      <c r="B131">
        <v>-15.8</v>
      </c>
      <c r="C131">
        <v>-1.7</v>
      </c>
      <c r="D131">
        <v>30.3</v>
      </c>
      <c r="F131">
        <v>24.2</v>
      </c>
      <c r="H131">
        <v>-1.7</v>
      </c>
      <c r="I131">
        <f t="shared" ref="I131:I194" si="5">D131*0.65</f>
        <v>19.695</v>
      </c>
      <c r="K131">
        <v>130</v>
      </c>
      <c r="L131">
        <v>-157683</v>
      </c>
      <c r="M131">
        <v>65185</v>
      </c>
      <c r="N131">
        <v>-212246</v>
      </c>
      <c r="P131">
        <f t="shared" si="4"/>
        <v>-24.637968749999999</v>
      </c>
      <c r="Q131">
        <f t="shared" si="4"/>
        <v>10.18515625</v>
      </c>
      <c r="R131">
        <f t="shared" si="4"/>
        <v>-33.163437500000001</v>
      </c>
    </row>
    <row r="132" spans="1:18">
      <c r="A132">
        <v>24.2</v>
      </c>
      <c r="B132">
        <v>-19</v>
      </c>
      <c r="C132">
        <v>-2.8</v>
      </c>
      <c r="D132">
        <v>34.799999999999997</v>
      </c>
      <c r="F132">
        <v>24.2</v>
      </c>
      <c r="H132">
        <v>-2.8</v>
      </c>
      <c r="I132">
        <f t="shared" si="5"/>
        <v>22.619999999999997</v>
      </c>
      <c r="K132">
        <v>131</v>
      </c>
      <c r="L132">
        <v>-156555</v>
      </c>
      <c r="M132">
        <v>60581</v>
      </c>
      <c r="N132">
        <v>-214416</v>
      </c>
      <c r="P132">
        <f t="shared" ref="P132:R195" si="6">L132/6400</f>
        <v>-24.461718749999999</v>
      </c>
      <c r="Q132">
        <f t="shared" si="6"/>
        <v>9.4657812499999991</v>
      </c>
      <c r="R132">
        <f t="shared" si="6"/>
        <v>-33.502499999999998</v>
      </c>
    </row>
    <row r="133" spans="1:18">
      <c r="A133">
        <v>24.2</v>
      </c>
      <c r="B133">
        <v>-22.2</v>
      </c>
      <c r="C133">
        <v>-4.5</v>
      </c>
      <c r="D133">
        <v>40.5</v>
      </c>
      <c r="F133">
        <v>24.2</v>
      </c>
      <c r="H133">
        <v>-4.5</v>
      </c>
      <c r="I133">
        <f t="shared" si="5"/>
        <v>26.324999999999999</v>
      </c>
      <c r="K133">
        <v>132</v>
      </c>
      <c r="L133">
        <v>-153109</v>
      </c>
      <c r="M133">
        <v>52988</v>
      </c>
      <c r="N133">
        <v>-216262</v>
      </c>
      <c r="P133">
        <f t="shared" si="6"/>
        <v>-23.923281249999999</v>
      </c>
      <c r="Q133">
        <f t="shared" si="6"/>
        <v>8.2793749999999999</v>
      </c>
      <c r="R133">
        <f t="shared" si="6"/>
        <v>-33.790937499999998</v>
      </c>
    </row>
    <row r="134" spans="1:18">
      <c r="A134">
        <v>24.2</v>
      </c>
      <c r="B134">
        <v>-22.9</v>
      </c>
      <c r="C134">
        <v>-6.6</v>
      </c>
      <c r="D134">
        <v>47.1</v>
      </c>
      <c r="F134">
        <v>24.2</v>
      </c>
      <c r="H134">
        <v>-6.6</v>
      </c>
      <c r="I134">
        <f t="shared" si="5"/>
        <v>30.615000000000002</v>
      </c>
      <c r="K134">
        <v>133</v>
      </c>
      <c r="L134">
        <v>-151337</v>
      </c>
      <c r="M134">
        <v>45388</v>
      </c>
      <c r="N134">
        <v>-217099</v>
      </c>
      <c r="P134">
        <f t="shared" si="6"/>
        <v>-23.646406249999998</v>
      </c>
      <c r="Q134">
        <f t="shared" si="6"/>
        <v>7.0918749999999999</v>
      </c>
      <c r="R134">
        <f t="shared" si="6"/>
        <v>-33.921718749999997</v>
      </c>
    </row>
    <row r="135" spans="1:18">
      <c r="A135">
        <v>23.9</v>
      </c>
      <c r="B135">
        <v>-25</v>
      </c>
      <c r="C135">
        <v>-9.4</v>
      </c>
      <c r="D135">
        <v>53.1</v>
      </c>
      <c r="F135">
        <v>23.9</v>
      </c>
      <c r="H135">
        <v>-9.4</v>
      </c>
      <c r="I135">
        <f t="shared" si="5"/>
        <v>34.515000000000001</v>
      </c>
      <c r="K135">
        <v>134</v>
      </c>
      <c r="L135">
        <v>-153696</v>
      </c>
      <c r="M135">
        <v>32676</v>
      </c>
      <c r="N135">
        <v>-217575</v>
      </c>
      <c r="P135">
        <f t="shared" si="6"/>
        <v>-24.015000000000001</v>
      </c>
      <c r="Q135">
        <f t="shared" si="6"/>
        <v>5.1056249999999999</v>
      </c>
      <c r="R135">
        <f t="shared" si="6"/>
        <v>-33.99609375</v>
      </c>
    </row>
    <row r="136" spans="1:18">
      <c r="A136">
        <v>23.5</v>
      </c>
      <c r="B136">
        <v>-26.4</v>
      </c>
      <c r="C136">
        <v>-12.6</v>
      </c>
      <c r="D136">
        <v>59.8</v>
      </c>
      <c r="F136">
        <v>23.5</v>
      </c>
      <c r="H136">
        <v>-12.6</v>
      </c>
      <c r="I136">
        <f t="shared" si="5"/>
        <v>38.869999999999997</v>
      </c>
      <c r="K136">
        <v>135</v>
      </c>
      <c r="L136">
        <v>-159148</v>
      </c>
      <c r="M136">
        <v>23484</v>
      </c>
      <c r="N136">
        <v>-217483</v>
      </c>
      <c r="P136">
        <f t="shared" si="6"/>
        <v>-24.866875</v>
      </c>
      <c r="Q136">
        <f t="shared" si="6"/>
        <v>3.6693750000000001</v>
      </c>
      <c r="R136">
        <f t="shared" si="6"/>
        <v>-33.981718749999999</v>
      </c>
    </row>
    <row r="137" spans="1:18">
      <c r="A137">
        <v>22.5</v>
      </c>
      <c r="B137">
        <v>-26.7</v>
      </c>
      <c r="C137">
        <v>-15.4</v>
      </c>
      <c r="D137">
        <v>66.099999999999994</v>
      </c>
      <c r="F137">
        <v>22.5</v>
      </c>
      <c r="H137">
        <v>-15.4</v>
      </c>
      <c r="I137">
        <f t="shared" si="5"/>
        <v>42.964999999999996</v>
      </c>
      <c r="K137">
        <v>136</v>
      </c>
      <c r="L137">
        <v>-171413</v>
      </c>
      <c r="M137">
        <v>16648</v>
      </c>
      <c r="N137">
        <v>-216603</v>
      </c>
      <c r="P137">
        <f t="shared" si="6"/>
        <v>-26.783281250000002</v>
      </c>
      <c r="Q137">
        <f t="shared" si="6"/>
        <v>2.6012499999999998</v>
      </c>
      <c r="R137">
        <f t="shared" si="6"/>
        <v>-33.844218750000003</v>
      </c>
    </row>
    <row r="138" spans="1:18">
      <c r="A138">
        <v>21.1</v>
      </c>
      <c r="B138">
        <v>-26.4</v>
      </c>
      <c r="C138">
        <v>-17.899999999999999</v>
      </c>
      <c r="D138">
        <v>71.099999999999994</v>
      </c>
      <c r="F138">
        <v>21.1</v>
      </c>
      <c r="H138">
        <v>-17.899999999999999</v>
      </c>
      <c r="I138">
        <f t="shared" si="5"/>
        <v>46.214999999999996</v>
      </c>
      <c r="K138">
        <v>137</v>
      </c>
      <c r="L138">
        <v>-186524</v>
      </c>
      <c r="M138">
        <v>14522</v>
      </c>
      <c r="N138">
        <v>-215056</v>
      </c>
      <c r="P138">
        <f t="shared" si="6"/>
        <v>-29.144375</v>
      </c>
      <c r="Q138">
        <f t="shared" si="6"/>
        <v>2.2690625</v>
      </c>
      <c r="R138">
        <f t="shared" si="6"/>
        <v>-33.602499999999999</v>
      </c>
    </row>
    <row r="139" spans="1:18">
      <c r="A139">
        <v>19.3</v>
      </c>
      <c r="B139">
        <v>-25.7</v>
      </c>
      <c r="C139">
        <v>-20.3</v>
      </c>
      <c r="D139">
        <v>73.900000000000006</v>
      </c>
      <c r="F139">
        <v>19.3</v>
      </c>
      <c r="H139">
        <v>-20.3</v>
      </c>
      <c r="I139">
        <f t="shared" si="5"/>
        <v>48.035000000000004</v>
      </c>
      <c r="K139">
        <v>138</v>
      </c>
      <c r="L139">
        <v>-207860</v>
      </c>
      <c r="M139">
        <v>15355</v>
      </c>
      <c r="N139">
        <v>-212123</v>
      </c>
      <c r="P139">
        <f t="shared" si="6"/>
        <v>-32.478124999999999</v>
      </c>
      <c r="Q139">
        <f t="shared" si="6"/>
        <v>2.3992187500000002</v>
      </c>
      <c r="R139">
        <f t="shared" si="6"/>
        <v>-33.14421875</v>
      </c>
    </row>
    <row r="140" spans="1:18">
      <c r="A140">
        <v>17.899999999999999</v>
      </c>
      <c r="B140">
        <v>-27.1</v>
      </c>
      <c r="C140">
        <v>-22.5</v>
      </c>
      <c r="D140">
        <v>76.3</v>
      </c>
      <c r="F140">
        <v>17.899999999999999</v>
      </c>
      <c r="H140">
        <v>-22.5</v>
      </c>
      <c r="I140">
        <f t="shared" si="5"/>
        <v>49.594999999999999</v>
      </c>
      <c r="K140">
        <v>139</v>
      </c>
      <c r="L140">
        <v>-224815</v>
      </c>
      <c r="M140">
        <v>18027</v>
      </c>
      <c r="N140">
        <v>-208851</v>
      </c>
      <c r="P140">
        <f t="shared" si="6"/>
        <v>-35.127343750000001</v>
      </c>
      <c r="Q140">
        <f t="shared" si="6"/>
        <v>2.8167187500000002</v>
      </c>
      <c r="R140">
        <f t="shared" si="6"/>
        <v>-32.632968750000003</v>
      </c>
    </row>
    <row r="141" spans="1:18">
      <c r="A141">
        <v>16.2</v>
      </c>
      <c r="B141">
        <v>-26</v>
      </c>
      <c r="C141">
        <v>-24.6</v>
      </c>
      <c r="D141">
        <v>76.7</v>
      </c>
      <c r="F141">
        <v>16.2</v>
      </c>
      <c r="H141">
        <v>-24.6</v>
      </c>
      <c r="I141">
        <f t="shared" si="5"/>
        <v>49.855000000000004</v>
      </c>
      <c r="K141">
        <v>140</v>
      </c>
      <c r="L141">
        <v>-247724</v>
      </c>
      <c r="M141">
        <v>23606</v>
      </c>
      <c r="N141">
        <v>-203507</v>
      </c>
      <c r="P141">
        <f t="shared" si="6"/>
        <v>-38.706874999999997</v>
      </c>
      <c r="Q141">
        <f t="shared" si="6"/>
        <v>3.6884375</v>
      </c>
      <c r="R141">
        <f t="shared" si="6"/>
        <v>-31.797968749999999</v>
      </c>
    </row>
    <row r="142" spans="1:18">
      <c r="A142">
        <v>14.4</v>
      </c>
      <c r="B142">
        <v>-24.6</v>
      </c>
      <c r="C142">
        <v>-26</v>
      </c>
      <c r="D142">
        <v>76</v>
      </c>
      <c r="F142">
        <v>14.4</v>
      </c>
      <c r="H142">
        <v>-26</v>
      </c>
      <c r="I142">
        <f t="shared" si="5"/>
        <v>49.4</v>
      </c>
      <c r="K142">
        <v>141</v>
      </c>
      <c r="L142">
        <v>-266617</v>
      </c>
      <c r="M142">
        <v>29755</v>
      </c>
      <c r="N142">
        <v>-198146</v>
      </c>
      <c r="P142">
        <f t="shared" si="6"/>
        <v>-41.658906250000001</v>
      </c>
      <c r="Q142">
        <f t="shared" si="6"/>
        <v>4.6492187500000002</v>
      </c>
      <c r="R142">
        <f t="shared" si="6"/>
        <v>-30.960312500000001</v>
      </c>
    </row>
    <row r="143" spans="1:18">
      <c r="A143">
        <v>13</v>
      </c>
      <c r="B143">
        <v>-23.6</v>
      </c>
      <c r="C143">
        <v>-27.4</v>
      </c>
      <c r="D143">
        <v>73.900000000000006</v>
      </c>
      <c r="F143">
        <v>13</v>
      </c>
      <c r="H143">
        <v>-27.4</v>
      </c>
      <c r="I143">
        <f t="shared" si="5"/>
        <v>48.035000000000004</v>
      </c>
      <c r="K143">
        <v>142</v>
      </c>
      <c r="L143">
        <v>-292607</v>
      </c>
      <c r="M143">
        <v>38687</v>
      </c>
      <c r="N143">
        <v>-190194</v>
      </c>
      <c r="P143">
        <f t="shared" si="6"/>
        <v>-45.719843750000003</v>
      </c>
      <c r="Q143">
        <f t="shared" si="6"/>
        <v>6.0448437500000001</v>
      </c>
      <c r="R143">
        <f t="shared" si="6"/>
        <v>-29.717812500000001</v>
      </c>
    </row>
    <row r="144" spans="1:18">
      <c r="A144">
        <v>11.2</v>
      </c>
      <c r="B144">
        <v>-22.2</v>
      </c>
      <c r="C144">
        <v>-28.8</v>
      </c>
      <c r="D144">
        <v>70.7</v>
      </c>
      <c r="F144">
        <v>11.2</v>
      </c>
      <c r="H144">
        <v>-28.8</v>
      </c>
      <c r="I144">
        <f t="shared" si="5"/>
        <v>45.955000000000005</v>
      </c>
      <c r="K144">
        <v>143</v>
      </c>
      <c r="L144">
        <v>-314647</v>
      </c>
      <c r="M144">
        <v>45749</v>
      </c>
      <c r="N144">
        <v>-183680</v>
      </c>
      <c r="P144">
        <f t="shared" si="6"/>
        <v>-49.163593749999997</v>
      </c>
      <c r="Q144">
        <f t="shared" si="6"/>
        <v>7.1482812500000001</v>
      </c>
      <c r="R144">
        <f t="shared" si="6"/>
        <v>-28.7</v>
      </c>
    </row>
    <row r="145" spans="1:18">
      <c r="A145">
        <v>9.5</v>
      </c>
      <c r="B145">
        <v>-21.1</v>
      </c>
      <c r="C145">
        <v>-29.8</v>
      </c>
      <c r="D145">
        <v>66.099999999999994</v>
      </c>
      <c r="F145">
        <v>9.5</v>
      </c>
      <c r="H145">
        <v>-29.8</v>
      </c>
      <c r="I145">
        <f t="shared" si="5"/>
        <v>42.964999999999996</v>
      </c>
      <c r="K145">
        <v>144</v>
      </c>
      <c r="L145">
        <v>-339629</v>
      </c>
      <c r="M145">
        <v>55834</v>
      </c>
      <c r="N145">
        <v>-174235</v>
      </c>
      <c r="P145">
        <f t="shared" si="6"/>
        <v>-53.067031249999999</v>
      </c>
      <c r="Q145">
        <f t="shared" si="6"/>
        <v>8.7240625000000005</v>
      </c>
      <c r="R145">
        <f t="shared" si="6"/>
        <v>-27.224218749999999</v>
      </c>
    </row>
    <row r="146" spans="1:18">
      <c r="A146">
        <v>8.1</v>
      </c>
      <c r="B146">
        <v>-20.100000000000001</v>
      </c>
      <c r="C146">
        <v>-30.9</v>
      </c>
      <c r="D146">
        <v>59.5</v>
      </c>
      <c r="F146">
        <v>8.1</v>
      </c>
      <c r="H146">
        <v>-30.9</v>
      </c>
      <c r="I146">
        <f t="shared" si="5"/>
        <v>38.675000000000004</v>
      </c>
      <c r="K146">
        <v>145</v>
      </c>
      <c r="L146">
        <v>-352940</v>
      </c>
      <c r="M146">
        <v>63662</v>
      </c>
      <c r="N146">
        <v>-166527</v>
      </c>
      <c r="P146">
        <f t="shared" si="6"/>
        <v>-55.146875000000001</v>
      </c>
      <c r="Q146">
        <f t="shared" si="6"/>
        <v>9.9471875000000001</v>
      </c>
      <c r="R146">
        <f t="shared" si="6"/>
        <v>-26.01984375</v>
      </c>
    </row>
    <row r="147" spans="1:18">
      <c r="A147">
        <v>6.7</v>
      </c>
      <c r="B147">
        <v>-19</v>
      </c>
      <c r="C147">
        <v>-31.2</v>
      </c>
      <c r="D147">
        <v>52.4</v>
      </c>
      <c r="F147">
        <v>6.7</v>
      </c>
      <c r="H147">
        <v>-31.2</v>
      </c>
      <c r="I147">
        <f t="shared" si="5"/>
        <v>34.06</v>
      </c>
      <c r="K147">
        <v>146</v>
      </c>
      <c r="L147">
        <v>-361071</v>
      </c>
      <c r="M147">
        <v>73646</v>
      </c>
      <c r="N147">
        <v>-156452</v>
      </c>
      <c r="P147">
        <f t="shared" si="6"/>
        <v>-56.417343750000001</v>
      </c>
      <c r="Q147">
        <f t="shared" si="6"/>
        <v>11.507187500000001</v>
      </c>
      <c r="R147">
        <f t="shared" si="6"/>
        <v>-24.445625</v>
      </c>
    </row>
    <row r="148" spans="1:18">
      <c r="A148">
        <v>5.3</v>
      </c>
      <c r="B148">
        <v>-18.3</v>
      </c>
      <c r="C148">
        <v>-31.6</v>
      </c>
      <c r="D148">
        <v>45</v>
      </c>
      <c r="F148">
        <v>5.3</v>
      </c>
      <c r="H148">
        <v>-31.6</v>
      </c>
      <c r="I148">
        <f t="shared" si="5"/>
        <v>29.25</v>
      </c>
      <c r="K148">
        <v>147</v>
      </c>
      <c r="L148">
        <v>-361044</v>
      </c>
      <c r="M148">
        <v>81817</v>
      </c>
      <c r="N148">
        <v>-147977</v>
      </c>
      <c r="P148">
        <f t="shared" si="6"/>
        <v>-56.413125000000001</v>
      </c>
      <c r="Q148">
        <f t="shared" si="6"/>
        <v>12.783906249999999</v>
      </c>
      <c r="R148">
        <f t="shared" si="6"/>
        <v>-23.12140625</v>
      </c>
    </row>
    <row r="149" spans="1:18">
      <c r="A149">
        <v>4.2</v>
      </c>
      <c r="B149">
        <v>-17.600000000000001</v>
      </c>
      <c r="C149">
        <v>-31.6</v>
      </c>
      <c r="D149">
        <v>37.299999999999997</v>
      </c>
      <c r="F149">
        <v>4.2</v>
      </c>
      <c r="H149">
        <v>-31.6</v>
      </c>
      <c r="I149">
        <f t="shared" si="5"/>
        <v>24.244999999999997</v>
      </c>
      <c r="K149">
        <v>148</v>
      </c>
      <c r="L149">
        <v>-353521</v>
      </c>
      <c r="M149">
        <v>90726</v>
      </c>
      <c r="N149">
        <v>-138178</v>
      </c>
      <c r="P149">
        <f t="shared" si="6"/>
        <v>-55.237656250000001</v>
      </c>
      <c r="Q149">
        <f t="shared" si="6"/>
        <v>14.1759375</v>
      </c>
      <c r="R149">
        <f t="shared" si="6"/>
        <v>-21.5903125</v>
      </c>
    </row>
    <row r="150" spans="1:18">
      <c r="A150">
        <v>3.1</v>
      </c>
      <c r="B150">
        <v>-16.899999999999999</v>
      </c>
      <c r="C150">
        <v>-31.6</v>
      </c>
      <c r="D150">
        <v>29.9</v>
      </c>
      <c r="F150">
        <v>3.1</v>
      </c>
      <c r="H150">
        <v>-31.6</v>
      </c>
      <c r="I150">
        <f t="shared" si="5"/>
        <v>19.434999999999999</v>
      </c>
      <c r="K150">
        <v>149</v>
      </c>
      <c r="L150">
        <v>-340287</v>
      </c>
      <c r="M150">
        <v>98734</v>
      </c>
      <c r="N150">
        <v>-129098</v>
      </c>
      <c r="P150">
        <f t="shared" si="6"/>
        <v>-53.169843749999998</v>
      </c>
      <c r="Q150">
        <f t="shared" si="6"/>
        <v>15.4271875</v>
      </c>
      <c r="R150">
        <f t="shared" si="6"/>
        <v>-20.1715625</v>
      </c>
    </row>
    <row r="151" spans="1:18">
      <c r="A151">
        <v>2.1</v>
      </c>
      <c r="B151">
        <v>-16.5</v>
      </c>
      <c r="C151">
        <v>-31.2</v>
      </c>
      <c r="D151">
        <v>22.5</v>
      </c>
      <c r="F151">
        <v>2.1</v>
      </c>
      <c r="H151">
        <v>-31.2</v>
      </c>
      <c r="I151">
        <f t="shared" si="5"/>
        <v>14.625</v>
      </c>
      <c r="K151">
        <v>150</v>
      </c>
      <c r="L151">
        <v>-317672</v>
      </c>
      <c r="M151">
        <v>108054</v>
      </c>
      <c r="N151">
        <v>-118589</v>
      </c>
      <c r="P151">
        <f t="shared" si="6"/>
        <v>-49.636249999999997</v>
      </c>
      <c r="Q151">
        <f t="shared" si="6"/>
        <v>16.883437499999999</v>
      </c>
      <c r="R151">
        <f t="shared" si="6"/>
        <v>-18.529531250000002</v>
      </c>
    </row>
    <row r="152" spans="1:18">
      <c r="A152">
        <v>1</v>
      </c>
      <c r="B152">
        <v>-16.2</v>
      </c>
      <c r="C152">
        <v>-30.5</v>
      </c>
      <c r="D152">
        <v>18</v>
      </c>
      <c r="F152">
        <v>1</v>
      </c>
      <c r="H152">
        <v>-30.5</v>
      </c>
      <c r="I152">
        <f t="shared" si="5"/>
        <v>11.700000000000001</v>
      </c>
      <c r="K152">
        <v>151</v>
      </c>
      <c r="L152">
        <v>-294847</v>
      </c>
      <c r="M152">
        <v>115758</v>
      </c>
      <c r="N152">
        <v>-110197</v>
      </c>
      <c r="P152">
        <f t="shared" si="6"/>
        <v>-46.069843749999997</v>
      </c>
      <c r="Q152">
        <f t="shared" si="6"/>
        <v>18.087187499999999</v>
      </c>
      <c r="R152">
        <f t="shared" si="6"/>
        <v>-17.21828125</v>
      </c>
    </row>
    <row r="153" spans="1:18">
      <c r="A153">
        <v>0.3</v>
      </c>
      <c r="B153">
        <v>-16.5</v>
      </c>
      <c r="C153">
        <v>-29.8</v>
      </c>
      <c r="D153">
        <v>14.8</v>
      </c>
      <c r="F153">
        <v>0.3</v>
      </c>
      <c r="H153">
        <v>-29.8</v>
      </c>
      <c r="I153">
        <f t="shared" si="5"/>
        <v>9.620000000000001</v>
      </c>
      <c r="K153">
        <v>152</v>
      </c>
      <c r="L153">
        <v>-262435</v>
      </c>
      <c r="M153">
        <v>125927</v>
      </c>
      <c r="N153">
        <v>-99882</v>
      </c>
      <c r="P153">
        <f t="shared" si="6"/>
        <v>-41.005468749999999</v>
      </c>
      <c r="Q153">
        <f t="shared" si="6"/>
        <v>19.67609375</v>
      </c>
      <c r="R153">
        <f t="shared" si="6"/>
        <v>-15.606562500000001</v>
      </c>
    </row>
    <row r="154" spans="1:18">
      <c r="A154">
        <v>-0.4</v>
      </c>
      <c r="B154">
        <v>-17.2</v>
      </c>
      <c r="C154">
        <v>-28.8</v>
      </c>
      <c r="D154">
        <v>12.7</v>
      </c>
      <c r="F154">
        <v>-0.4</v>
      </c>
      <c r="H154">
        <v>-28.8</v>
      </c>
      <c r="I154">
        <f t="shared" si="5"/>
        <v>8.254999999999999</v>
      </c>
      <c r="K154">
        <v>153</v>
      </c>
      <c r="L154">
        <v>-238625</v>
      </c>
      <c r="M154">
        <v>133530</v>
      </c>
      <c r="N154">
        <v>-92800</v>
      </c>
      <c r="P154">
        <f t="shared" si="6"/>
        <v>-37.28515625</v>
      </c>
      <c r="Q154">
        <f t="shared" si="6"/>
        <v>20.864062499999999</v>
      </c>
      <c r="R154">
        <f t="shared" si="6"/>
        <v>-14.5</v>
      </c>
    </row>
    <row r="155" spans="1:18">
      <c r="A155">
        <v>-0.7</v>
      </c>
      <c r="B155">
        <v>-18.3</v>
      </c>
      <c r="C155">
        <v>-27.7</v>
      </c>
      <c r="D155">
        <v>12.7</v>
      </c>
      <c r="F155">
        <v>-0.7</v>
      </c>
      <c r="H155">
        <v>-27.7</v>
      </c>
      <c r="I155">
        <f t="shared" si="5"/>
        <v>8.254999999999999</v>
      </c>
      <c r="K155">
        <v>154</v>
      </c>
      <c r="L155">
        <v>-205367</v>
      </c>
      <c r="M155">
        <v>144782</v>
      </c>
      <c r="N155">
        <v>-83433</v>
      </c>
      <c r="P155">
        <f t="shared" si="6"/>
        <v>-32.088593750000001</v>
      </c>
      <c r="Q155">
        <f t="shared" si="6"/>
        <v>22.622187499999999</v>
      </c>
      <c r="R155">
        <f t="shared" si="6"/>
        <v>-13.036406250000001</v>
      </c>
    </row>
    <row r="156" spans="1:18">
      <c r="A156">
        <v>-0.7</v>
      </c>
      <c r="B156">
        <v>-20.100000000000001</v>
      </c>
      <c r="C156">
        <v>-26.7</v>
      </c>
      <c r="D156">
        <v>14.1</v>
      </c>
      <c r="F156">
        <v>-0.7</v>
      </c>
      <c r="H156">
        <v>-26.7</v>
      </c>
      <c r="I156">
        <f t="shared" si="5"/>
        <v>9.1650000000000009</v>
      </c>
      <c r="K156">
        <v>155</v>
      </c>
      <c r="L156">
        <v>-178461</v>
      </c>
      <c r="M156">
        <v>154961</v>
      </c>
      <c r="N156">
        <v>-75889</v>
      </c>
      <c r="P156">
        <f t="shared" si="6"/>
        <v>-27.884531249999998</v>
      </c>
      <c r="Q156">
        <f t="shared" si="6"/>
        <v>24.212656249999998</v>
      </c>
      <c r="R156">
        <f t="shared" si="6"/>
        <v>-11.85765625</v>
      </c>
    </row>
    <row r="157" spans="1:18">
      <c r="A157">
        <v>-0.4</v>
      </c>
      <c r="B157">
        <v>-22.9</v>
      </c>
      <c r="C157">
        <v>-26.7</v>
      </c>
      <c r="D157">
        <v>16.899999999999999</v>
      </c>
      <c r="F157">
        <v>-0.4</v>
      </c>
      <c r="H157">
        <v>-26.7</v>
      </c>
      <c r="I157">
        <f t="shared" si="5"/>
        <v>10.984999999999999</v>
      </c>
      <c r="K157">
        <v>156</v>
      </c>
      <c r="L157">
        <v>-145620</v>
      </c>
      <c r="M157">
        <v>168968</v>
      </c>
      <c r="N157">
        <v>-66621</v>
      </c>
      <c r="P157">
        <f t="shared" si="6"/>
        <v>-22.753125000000001</v>
      </c>
      <c r="Q157">
        <f t="shared" si="6"/>
        <v>26.401250000000001</v>
      </c>
      <c r="R157">
        <f t="shared" si="6"/>
        <v>-10.409531250000001</v>
      </c>
    </row>
    <row r="158" spans="1:18">
      <c r="A158">
        <v>0.3</v>
      </c>
      <c r="B158">
        <v>-26.4</v>
      </c>
      <c r="C158">
        <v>-26.7</v>
      </c>
      <c r="D158">
        <v>20.8</v>
      </c>
      <c r="F158">
        <v>0.3</v>
      </c>
      <c r="H158">
        <v>-26.7</v>
      </c>
      <c r="I158">
        <f t="shared" si="5"/>
        <v>13.520000000000001</v>
      </c>
      <c r="K158">
        <v>157</v>
      </c>
      <c r="L158">
        <v>-118033</v>
      </c>
      <c r="M158">
        <v>181223</v>
      </c>
      <c r="N158">
        <v>-58929</v>
      </c>
      <c r="P158">
        <f t="shared" si="6"/>
        <v>-18.442656249999999</v>
      </c>
      <c r="Q158">
        <f t="shared" si="6"/>
        <v>28.31609375</v>
      </c>
      <c r="R158">
        <f t="shared" si="6"/>
        <v>-9.2076562499999994</v>
      </c>
    </row>
    <row r="159" spans="1:18">
      <c r="A159">
        <v>1.7</v>
      </c>
      <c r="B159">
        <v>-31.3</v>
      </c>
      <c r="C159">
        <v>-27</v>
      </c>
      <c r="D159">
        <v>25</v>
      </c>
      <c r="F159">
        <v>1.7</v>
      </c>
      <c r="H159">
        <v>-27</v>
      </c>
      <c r="I159">
        <f t="shared" si="5"/>
        <v>16.25</v>
      </c>
      <c r="K159">
        <v>158</v>
      </c>
      <c r="L159">
        <v>-81727</v>
      </c>
      <c r="M159">
        <v>195828</v>
      </c>
      <c r="N159">
        <v>-48936</v>
      </c>
      <c r="P159">
        <f t="shared" si="6"/>
        <v>-12.76984375</v>
      </c>
      <c r="Q159">
        <f t="shared" si="6"/>
        <v>30.598125</v>
      </c>
      <c r="R159">
        <f t="shared" si="6"/>
        <v>-7.6462500000000002</v>
      </c>
    </row>
    <row r="160" spans="1:18">
      <c r="A160">
        <v>3.1</v>
      </c>
      <c r="B160">
        <v>-36.6</v>
      </c>
      <c r="C160">
        <v>-27.4</v>
      </c>
      <c r="D160">
        <v>28.5</v>
      </c>
      <c r="F160">
        <v>3.1</v>
      </c>
      <c r="H160">
        <v>-27.4</v>
      </c>
      <c r="I160">
        <f t="shared" si="5"/>
        <v>18.525000000000002</v>
      </c>
      <c r="K160">
        <v>159</v>
      </c>
      <c r="L160">
        <v>-56697</v>
      </c>
      <c r="M160">
        <v>205779</v>
      </c>
      <c r="N160">
        <v>-41073</v>
      </c>
      <c r="P160">
        <f t="shared" si="6"/>
        <v>-8.8589062500000004</v>
      </c>
      <c r="Q160">
        <f t="shared" si="6"/>
        <v>32.152968749999999</v>
      </c>
      <c r="R160">
        <f t="shared" si="6"/>
        <v>-6.4176562500000003</v>
      </c>
    </row>
    <row r="161" spans="1:18">
      <c r="A161">
        <v>5.6</v>
      </c>
      <c r="B161">
        <v>-43.3</v>
      </c>
      <c r="C161">
        <v>-27.4</v>
      </c>
      <c r="D161">
        <v>32.4</v>
      </c>
      <c r="F161">
        <v>5.6</v>
      </c>
      <c r="H161">
        <v>-27.4</v>
      </c>
      <c r="I161">
        <f t="shared" si="5"/>
        <v>21.06</v>
      </c>
      <c r="K161">
        <v>160</v>
      </c>
      <c r="L161">
        <v>-28728</v>
      </c>
      <c r="M161">
        <v>218168</v>
      </c>
      <c r="N161">
        <v>-29501</v>
      </c>
      <c r="P161">
        <f t="shared" si="6"/>
        <v>-4.4887499999999996</v>
      </c>
      <c r="Q161">
        <f t="shared" si="6"/>
        <v>34.088749999999997</v>
      </c>
      <c r="R161">
        <f t="shared" si="6"/>
        <v>-4.6095312499999999</v>
      </c>
    </row>
    <row r="162" spans="1:18">
      <c r="A162">
        <v>8.1</v>
      </c>
      <c r="B162">
        <v>-50.3</v>
      </c>
      <c r="C162">
        <v>-27</v>
      </c>
      <c r="D162">
        <v>35.200000000000003</v>
      </c>
      <c r="F162">
        <v>8.1</v>
      </c>
      <c r="H162">
        <v>-27</v>
      </c>
      <c r="I162">
        <f t="shared" si="5"/>
        <v>22.880000000000003</v>
      </c>
      <c r="K162">
        <v>161</v>
      </c>
      <c r="L162">
        <v>-8149</v>
      </c>
      <c r="M162">
        <v>228752</v>
      </c>
      <c r="N162">
        <v>-19332</v>
      </c>
      <c r="P162">
        <f t="shared" si="6"/>
        <v>-1.2732812499999999</v>
      </c>
      <c r="Q162">
        <f t="shared" si="6"/>
        <v>35.7425</v>
      </c>
      <c r="R162">
        <f t="shared" si="6"/>
        <v>-3.0206249999999999</v>
      </c>
    </row>
    <row r="163" spans="1:18">
      <c r="A163">
        <v>10.9</v>
      </c>
      <c r="B163">
        <v>-57.3</v>
      </c>
      <c r="C163">
        <v>-26.7</v>
      </c>
      <c r="D163">
        <v>36.6</v>
      </c>
      <c r="F163">
        <v>10.9</v>
      </c>
      <c r="H163">
        <v>-26.7</v>
      </c>
      <c r="I163">
        <f t="shared" si="5"/>
        <v>23.790000000000003</v>
      </c>
      <c r="K163">
        <v>162</v>
      </c>
      <c r="L163">
        <v>9786</v>
      </c>
      <c r="M163">
        <v>239891</v>
      </c>
      <c r="N163">
        <v>-10301</v>
      </c>
      <c r="P163">
        <f t="shared" si="6"/>
        <v>1.5290625</v>
      </c>
      <c r="Q163">
        <f t="shared" si="6"/>
        <v>37.482968749999998</v>
      </c>
      <c r="R163">
        <f t="shared" si="6"/>
        <v>-1.6095312500000001</v>
      </c>
    </row>
    <row r="164" spans="1:18">
      <c r="A164">
        <v>14</v>
      </c>
      <c r="B164">
        <v>-64</v>
      </c>
      <c r="C164">
        <v>-25.3</v>
      </c>
      <c r="D164">
        <v>37.299999999999997</v>
      </c>
      <c r="F164">
        <v>14</v>
      </c>
      <c r="H164">
        <v>-25.3</v>
      </c>
      <c r="I164">
        <f t="shared" si="5"/>
        <v>24.244999999999997</v>
      </c>
      <c r="K164">
        <v>163</v>
      </c>
      <c r="L164">
        <v>19171</v>
      </c>
      <c r="M164">
        <v>247195</v>
      </c>
      <c r="N164">
        <v>-5751</v>
      </c>
      <c r="P164">
        <f t="shared" si="6"/>
        <v>2.9954687500000001</v>
      </c>
      <c r="Q164">
        <f t="shared" si="6"/>
        <v>38.624218749999997</v>
      </c>
      <c r="R164">
        <f t="shared" si="6"/>
        <v>-0.89859374999999997</v>
      </c>
    </row>
    <row r="165" spans="1:18">
      <c r="A165">
        <v>16.2</v>
      </c>
      <c r="B165">
        <v>-68.2</v>
      </c>
      <c r="C165">
        <v>-23.9</v>
      </c>
      <c r="D165">
        <v>37</v>
      </c>
      <c r="F165">
        <v>16.2</v>
      </c>
      <c r="H165">
        <v>-23.9</v>
      </c>
      <c r="I165">
        <f t="shared" si="5"/>
        <v>24.05</v>
      </c>
      <c r="K165">
        <v>164</v>
      </c>
      <c r="L165">
        <v>26583</v>
      </c>
      <c r="M165">
        <v>255280</v>
      </c>
      <c r="N165">
        <v>-3101</v>
      </c>
      <c r="P165">
        <f t="shared" si="6"/>
        <v>4.1535937499999998</v>
      </c>
      <c r="Q165">
        <f t="shared" si="6"/>
        <v>39.887500000000003</v>
      </c>
      <c r="R165">
        <f t="shared" si="6"/>
        <v>-0.48453125000000002</v>
      </c>
    </row>
    <row r="166" spans="1:18">
      <c r="A166">
        <v>18.600000000000001</v>
      </c>
      <c r="B166">
        <v>-71.400000000000006</v>
      </c>
      <c r="C166">
        <v>-22.1</v>
      </c>
      <c r="D166">
        <v>36.200000000000003</v>
      </c>
      <c r="F166">
        <v>18.600000000000001</v>
      </c>
      <c r="H166">
        <v>-22.1</v>
      </c>
      <c r="I166">
        <f t="shared" si="5"/>
        <v>23.53</v>
      </c>
      <c r="K166">
        <v>165</v>
      </c>
      <c r="L166">
        <v>28317</v>
      </c>
      <c r="M166">
        <v>259232</v>
      </c>
      <c r="N166">
        <v>-3659</v>
      </c>
      <c r="P166">
        <f t="shared" si="6"/>
        <v>4.4245312500000002</v>
      </c>
      <c r="Q166">
        <f t="shared" si="6"/>
        <v>40.505000000000003</v>
      </c>
      <c r="R166">
        <f t="shared" si="6"/>
        <v>-0.57171875000000005</v>
      </c>
    </row>
    <row r="167" spans="1:18">
      <c r="A167">
        <v>20.7</v>
      </c>
      <c r="B167">
        <v>-72.8</v>
      </c>
      <c r="C167">
        <v>-20.7</v>
      </c>
      <c r="D167">
        <v>35.200000000000003</v>
      </c>
      <c r="F167">
        <v>20.7</v>
      </c>
      <c r="H167">
        <v>-20.7</v>
      </c>
      <c r="I167">
        <f t="shared" si="5"/>
        <v>22.880000000000003</v>
      </c>
      <c r="K167">
        <v>166</v>
      </c>
      <c r="L167">
        <v>26805</v>
      </c>
      <c r="M167">
        <v>261853</v>
      </c>
      <c r="N167">
        <v>-6773</v>
      </c>
      <c r="P167">
        <f t="shared" si="6"/>
        <v>4.1882812500000002</v>
      </c>
      <c r="Q167">
        <f t="shared" si="6"/>
        <v>40.914531250000003</v>
      </c>
      <c r="R167">
        <f t="shared" si="6"/>
        <v>-1.0582812500000001</v>
      </c>
    </row>
    <row r="168" spans="1:18">
      <c r="A168">
        <v>22.8</v>
      </c>
      <c r="B168">
        <v>-72.400000000000006</v>
      </c>
      <c r="C168">
        <v>-18.899999999999999</v>
      </c>
      <c r="D168">
        <v>33.799999999999997</v>
      </c>
      <c r="F168">
        <v>22.8</v>
      </c>
      <c r="H168">
        <v>-18.899999999999999</v>
      </c>
      <c r="I168">
        <f t="shared" si="5"/>
        <v>21.97</v>
      </c>
      <c r="K168">
        <v>167</v>
      </c>
      <c r="L168">
        <v>22215</v>
      </c>
      <c r="M168">
        <v>262180</v>
      </c>
      <c r="N168">
        <v>-12081</v>
      </c>
      <c r="P168">
        <f t="shared" si="6"/>
        <v>3.4710937500000001</v>
      </c>
      <c r="Q168">
        <f t="shared" si="6"/>
        <v>40.965625000000003</v>
      </c>
      <c r="R168">
        <f t="shared" si="6"/>
        <v>-1.88765625</v>
      </c>
    </row>
    <row r="169" spans="1:18">
      <c r="A169">
        <v>24.6</v>
      </c>
      <c r="B169">
        <v>-70.7</v>
      </c>
      <c r="C169">
        <v>-17.2</v>
      </c>
      <c r="D169">
        <v>32.4</v>
      </c>
      <c r="F169">
        <v>24.6</v>
      </c>
      <c r="H169">
        <v>-17.2</v>
      </c>
      <c r="I169">
        <f t="shared" si="5"/>
        <v>21.06</v>
      </c>
      <c r="K169">
        <v>168</v>
      </c>
      <c r="L169">
        <v>13808</v>
      </c>
      <c r="M169">
        <v>260041</v>
      </c>
      <c r="N169">
        <v>-20612</v>
      </c>
      <c r="P169">
        <f t="shared" si="6"/>
        <v>2.1575000000000002</v>
      </c>
      <c r="Q169">
        <f t="shared" si="6"/>
        <v>40.631406249999998</v>
      </c>
      <c r="R169">
        <f t="shared" si="6"/>
        <v>-3.2206250000000001</v>
      </c>
    </row>
    <row r="170" spans="1:18">
      <c r="A170">
        <v>26</v>
      </c>
      <c r="B170">
        <v>-67.900000000000006</v>
      </c>
      <c r="C170">
        <v>-15.1</v>
      </c>
      <c r="D170">
        <v>30.3</v>
      </c>
      <c r="F170">
        <v>26</v>
      </c>
      <c r="H170">
        <v>-15.1</v>
      </c>
      <c r="I170">
        <f t="shared" si="5"/>
        <v>19.695</v>
      </c>
      <c r="K170">
        <v>169</v>
      </c>
      <c r="L170">
        <v>6020</v>
      </c>
      <c r="M170">
        <v>256840</v>
      </c>
      <c r="N170">
        <v>-28361</v>
      </c>
      <c r="P170">
        <f t="shared" si="6"/>
        <v>0.94062500000000004</v>
      </c>
      <c r="Q170">
        <f t="shared" si="6"/>
        <v>40.131250000000001</v>
      </c>
      <c r="R170">
        <f t="shared" si="6"/>
        <v>-4.4314062500000002</v>
      </c>
    </row>
    <row r="171" spans="1:18">
      <c r="A171">
        <v>27.8</v>
      </c>
      <c r="B171">
        <v>-63.3</v>
      </c>
      <c r="C171">
        <v>-13</v>
      </c>
      <c r="D171">
        <v>28.5</v>
      </c>
      <c r="F171">
        <v>27.8</v>
      </c>
      <c r="H171">
        <v>-13</v>
      </c>
      <c r="I171">
        <f t="shared" si="5"/>
        <v>18.525000000000002</v>
      </c>
      <c r="K171">
        <v>170</v>
      </c>
      <c r="L171">
        <v>-6493</v>
      </c>
      <c r="M171">
        <v>249647</v>
      </c>
      <c r="N171">
        <v>-40860</v>
      </c>
      <c r="P171">
        <f t="shared" si="6"/>
        <v>-1.0145312500000001</v>
      </c>
      <c r="Q171">
        <f t="shared" si="6"/>
        <v>39.007343749999997</v>
      </c>
      <c r="R171">
        <f t="shared" si="6"/>
        <v>-6.3843750000000004</v>
      </c>
    </row>
    <row r="172" spans="1:18">
      <c r="A172">
        <v>28.8</v>
      </c>
      <c r="B172">
        <v>-58.4</v>
      </c>
      <c r="C172">
        <v>-11.2</v>
      </c>
      <c r="D172">
        <v>26.8</v>
      </c>
      <c r="F172">
        <v>28.8</v>
      </c>
      <c r="H172">
        <v>-11.2</v>
      </c>
      <c r="I172">
        <f t="shared" si="5"/>
        <v>17.420000000000002</v>
      </c>
      <c r="K172">
        <v>171</v>
      </c>
      <c r="L172">
        <v>-15982</v>
      </c>
      <c r="M172">
        <v>242287</v>
      </c>
      <c r="N172">
        <v>-50585</v>
      </c>
      <c r="P172">
        <f t="shared" si="6"/>
        <v>-2.4971874999999999</v>
      </c>
      <c r="Q172">
        <f t="shared" si="6"/>
        <v>37.857343749999998</v>
      </c>
      <c r="R172">
        <f t="shared" si="6"/>
        <v>-7.9039062500000004</v>
      </c>
    </row>
    <row r="173" spans="1:18">
      <c r="A173">
        <v>29.9</v>
      </c>
      <c r="B173">
        <v>-52.1</v>
      </c>
      <c r="C173">
        <v>-9.4</v>
      </c>
      <c r="D173">
        <v>25</v>
      </c>
      <c r="F173">
        <v>29.9</v>
      </c>
      <c r="H173">
        <v>-9.4</v>
      </c>
      <c r="I173">
        <f t="shared" si="5"/>
        <v>16.25</v>
      </c>
      <c r="K173">
        <v>172</v>
      </c>
      <c r="L173">
        <v>-27675</v>
      </c>
      <c r="M173">
        <v>230190</v>
      </c>
      <c r="N173">
        <v>-62312</v>
      </c>
      <c r="P173">
        <f t="shared" si="6"/>
        <v>-4.32421875</v>
      </c>
      <c r="Q173">
        <f t="shared" si="6"/>
        <v>35.967187500000001</v>
      </c>
      <c r="R173">
        <f t="shared" si="6"/>
        <v>-9.7362500000000001</v>
      </c>
    </row>
    <row r="174" spans="1:18">
      <c r="A174">
        <v>30.9</v>
      </c>
      <c r="B174">
        <v>-45</v>
      </c>
      <c r="C174">
        <v>-7.3</v>
      </c>
      <c r="D174">
        <v>23.2</v>
      </c>
      <c r="F174">
        <v>30.9</v>
      </c>
      <c r="H174">
        <v>-7.3</v>
      </c>
      <c r="I174">
        <f t="shared" si="5"/>
        <v>15.08</v>
      </c>
      <c r="K174">
        <v>173</v>
      </c>
      <c r="L174">
        <v>-36064</v>
      </c>
      <c r="M174">
        <v>219755</v>
      </c>
      <c r="N174">
        <v>-70251</v>
      </c>
      <c r="P174">
        <f t="shared" si="6"/>
        <v>-5.6349999999999998</v>
      </c>
      <c r="Q174">
        <f t="shared" si="6"/>
        <v>34.336718750000003</v>
      </c>
      <c r="R174">
        <f t="shared" si="6"/>
        <v>-10.97671875</v>
      </c>
    </row>
    <row r="175" spans="1:18">
      <c r="A175">
        <v>31.3</v>
      </c>
      <c r="B175">
        <v>-37.6</v>
      </c>
      <c r="C175">
        <v>-5.9</v>
      </c>
      <c r="D175">
        <v>21.8</v>
      </c>
      <c r="F175">
        <v>31.3</v>
      </c>
      <c r="H175">
        <v>-5.9</v>
      </c>
      <c r="I175">
        <f t="shared" si="5"/>
        <v>14.170000000000002</v>
      </c>
      <c r="K175">
        <v>174</v>
      </c>
      <c r="L175">
        <v>-48276</v>
      </c>
      <c r="M175">
        <v>203598</v>
      </c>
      <c r="N175">
        <v>-81304</v>
      </c>
      <c r="P175">
        <f t="shared" si="6"/>
        <v>-7.5431249999999999</v>
      </c>
      <c r="Q175">
        <f t="shared" si="6"/>
        <v>31.8121875</v>
      </c>
      <c r="R175">
        <f t="shared" si="6"/>
        <v>-12.703749999999999</v>
      </c>
    </row>
    <row r="176" spans="1:18">
      <c r="A176">
        <v>31.3</v>
      </c>
      <c r="B176">
        <v>-30.3</v>
      </c>
      <c r="C176">
        <v>-4.2</v>
      </c>
      <c r="D176">
        <v>20.399999999999999</v>
      </c>
      <c r="F176">
        <v>31.3</v>
      </c>
      <c r="H176">
        <v>-4.2</v>
      </c>
      <c r="I176">
        <f t="shared" si="5"/>
        <v>13.26</v>
      </c>
      <c r="K176">
        <v>175</v>
      </c>
      <c r="L176">
        <v>-59053</v>
      </c>
      <c r="M176">
        <v>190629</v>
      </c>
      <c r="N176">
        <v>-90129</v>
      </c>
      <c r="P176">
        <f t="shared" si="6"/>
        <v>-9.2270312499999996</v>
      </c>
      <c r="Q176">
        <f t="shared" si="6"/>
        <v>29.785781249999999</v>
      </c>
      <c r="R176">
        <f t="shared" si="6"/>
        <v>-14.082656249999999</v>
      </c>
    </row>
    <row r="177" spans="1:18">
      <c r="A177">
        <v>30.6</v>
      </c>
      <c r="B177">
        <v>-23.9</v>
      </c>
      <c r="C177">
        <v>-2.4</v>
      </c>
      <c r="D177">
        <v>19</v>
      </c>
      <c r="F177">
        <v>30.6</v>
      </c>
      <c r="H177">
        <v>-2.4</v>
      </c>
      <c r="I177">
        <f t="shared" si="5"/>
        <v>12.35</v>
      </c>
      <c r="K177">
        <v>176</v>
      </c>
      <c r="L177">
        <v>-74197</v>
      </c>
      <c r="M177">
        <v>175341</v>
      </c>
      <c r="N177">
        <v>-99984</v>
      </c>
      <c r="P177">
        <f t="shared" si="6"/>
        <v>-11.59328125</v>
      </c>
      <c r="Q177">
        <f t="shared" si="6"/>
        <v>27.397031250000001</v>
      </c>
      <c r="R177">
        <f t="shared" si="6"/>
        <v>-15.6225</v>
      </c>
    </row>
    <row r="178" spans="1:18">
      <c r="A178">
        <v>29.9</v>
      </c>
      <c r="B178">
        <v>-18.7</v>
      </c>
      <c r="C178">
        <v>-1</v>
      </c>
      <c r="D178">
        <v>18.7</v>
      </c>
      <c r="F178">
        <v>29.9</v>
      </c>
      <c r="H178">
        <v>-1</v>
      </c>
      <c r="I178">
        <f t="shared" si="5"/>
        <v>12.154999999999999</v>
      </c>
      <c r="K178">
        <v>177</v>
      </c>
      <c r="L178">
        <v>-89709</v>
      </c>
      <c r="M178">
        <v>162548</v>
      </c>
      <c r="N178">
        <v>-108885</v>
      </c>
      <c r="P178">
        <f t="shared" si="6"/>
        <v>-14.01703125</v>
      </c>
      <c r="Q178">
        <f t="shared" si="6"/>
        <v>25.398125</v>
      </c>
      <c r="R178">
        <f t="shared" si="6"/>
        <v>-17.013281249999999</v>
      </c>
    </row>
    <row r="179" spans="1:18">
      <c r="A179">
        <v>28.5</v>
      </c>
      <c r="B179">
        <v>-14.4</v>
      </c>
      <c r="C179">
        <v>0</v>
      </c>
      <c r="D179">
        <v>18.7</v>
      </c>
      <c r="F179">
        <v>28.5</v>
      </c>
      <c r="H179">
        <v>0</v>
      </c>
      <c r="I179">
        <f t="shared" si="5"/>
        <v>12.154999999999999</v>
      </c>
      <c r="K179">
        <v>178</v>
      </c>
      <c r="L179">
        <v>-106893</v>
      </c>
      <c r="M179">
        <v>148293</v>
      </c>
      <c r="N179">
        <v>-121738</v>
      </c>
      <c r="P179">
        <f t="shared" si="6"/>
        <v>-16.702031250000001</v>
      </c>
      <c r="Q179">
        <f t="shared" si="6"/>
        <v>23.170781250000001</v>
      </c>
      <c r="R179">
        <f t="shared" si="6"/>
        <v>-19.021562500000002</v>
      </c>
    </row>
    <row r="180" spans="1:18">
      <c r="A180">
        <v>26.7</v>
      </c>
      <c r="B180">
        <v>-12</v>
      </c>
      <c r="C180">
        <v>1.1000000000000001</v>
      </c>
      <c r="D180">
        <v>19.399999999999999</v>
      </c>
      <c r="F180">
        <v>26.7</v>
      </c>
      <c r="H180">
        <v>1.1000000000000001</v>
      </c>
      <c r="I180">
        <f t="shared" si="5"/>
        <v>12.61</v>
      </c>
      <c r="K180">
        <v>179</v>
      </c>
      <c r="L180">
        <v>-116845</v>
      </c>
      <c r="M180">
        <v>138755</v>
      </c>
      <c r="N180">
        <v>-132630</v>
      </c>
      <c r="P180">
        <f t="shared" si="6"/>
        <v>-18.257031250000001</v>
      </c>
      <c r="Q180">
        <f t="shared" si="6"/>
        <v>21.680468749999999</v>
      </c>
      <c r="R180">
        <f t="shared" si="6"/>
        <v>-20.723437499999999</v>
      </c>
    </row>
    <row r="181" spans="1:18">
      <c r="A181">
        <v>24.9</v>
      </c>
      <c r="B181">
        <v>-10.6</v>
      </c>
      <c r="C181">
        <v>1.8</v>
      </c>
      <c r="D181">
        <v>21.1</v>
      </c>
      <c r="F181">
        <v>24.9</v>
      </c>
      <c r="H181">
        <v>1.8</v>
      </c>
      <c r="I181">
        <f t="shared" si="5"/>
        <v>13.715000000000002</v>
      </c>
      <c r="K181">
        <v>180</v>
      </c>
      <c r="L181">
        <v>-128144</v>
      </c>
      <c r="M181">
        <v>124375</v>
      </c>
      <c r="N181">
        <v>-152173</v>
      </c>
      <c r="P181">
        <f t="shared" si="6"/>
        <v>-20.022500000000001</v>
      </c>
      <c r="Q181">
        <f t="shared" si="6"/>
        <v>19.43359375</v>
      </c>
      <c r="R181">
        <f t="shared" si="6"/>
        <v>-23.77703125</v>
      </c>
    </row>
    <row r="182" spans="1:18">
      <c r="A182">
        <v>23.2</v>
      </c>
      <c r="B182">
        <v>-10.9</v>
      </c>
      <c r="C182">
        <v>2.2000000000000002</v>
      </c>
      <c r="D182">
        <v>23.9</v>
      </c>
      <c r="F182">
        <v>23.2</v>
      </c>
      <c r="H182">
        <v>2.2000000000000002</v>
      </c>
      <c r="I182">
        <f t="shared" si="5"/>
        <v>15.535</v>
      </c>
      <c r="K182">
        <v>181</v>
      </c>
      <c r="L182">
        <v>-133881</v>
      </c>
      <c r="M182">
        <v>115531</v>
      </c>
      <c r="N182">
        <v>-167121</v>
      </c>
      <c r="P182">
        <f t="shared" si="6"/>
        <v>-20.918906249999999</v>
      </c>
      <c r="Q182">
        <f t="shared" si="6"/>
        <v>18.051718749999999</v>
      </c>
      <c r="R182">
        <f t="shared" si="6"/>
        <v>-26.112656250000001</v>
      </c>
    </row>
    <row r="183" spans="1:18">
      <c r="A183">
        <v>22.1</v>
      </c>
      <c r="B183">
        <v>-12.3</v>
      </c>
      <c r="C183">
        <v>1.5</v>
      </c>
      <c r="D183">
        <v>28.2</v>
      </c>
      <c r="F183">
        <v>22.1</v>
      </c>
      <c r="H183">
        <v>1.5</v>
      </c>
      <c r="I183">
        <f t="shared" si="5"/>
        <v>18.330000000000002</v>
      </c>
      <c r="K183">
        <v>182</v>
      </c>
      <c r="L183">
        <v>-139749</v>
      </c>
      <c r="M183">
        <v>106238</v>
      </c>
      <c r="N183">
        <v>-182908</v>
      </c>
      <c r="P183">
        <f t="shared" si="6"/>
        <v>-21.83578125</v>
      </c>
      <c r="Q183">
        <f t="shared" si="6"/>
        <v>16.599687500000002</v>
      </c>
      <c r="R183">
        <f t="shared" si="6"/>
        <v>-28.579374999999999</v>
      </c>
    </row>
    <row r="184" spans="1:18">
      <c r="A184">
        <v>21.8</v>
      </c>
      <c r="B184">
        <v>-14.8</v>
      </c>
      <c r="C184">
        <v>0</v>
      </c>
      <c r="D184">
        <v>33.4</v>
      </c>
      <c r="F184">
        <v>21.8</v>
      </c>
      <c r="H184">
        <v>0</v>
      </c>
      <c r="I184">
        <f t="shared" si="5"/>
        <v>21.71</v>
      </c>
      <c r="K184">
        <v>183</v>
      </c>
      <c r="L184">
        <v>-144879</v>
      </c>
      <c r="M184">
        <v>96018</v>
      </c>
      <c r="N184">
        <v>-195773</v>
      </c>
      <c r="P184">
        <f t="shared" si="6"/>
        <v>-22.637343749999999</v>
      </c>
      <c r="Q184">
        <f t="shared" si="6"/>
        <v>15.002812499999999</v>
      </c>
      <c r="R184">
        <f t="shared" si="6"/>
        <v>-30.58953125</v>
      </c>
    </row>
    <row r="185" spans="1:18">
      <c r="A185">
        <v>21.4</v>
      </c>
      <c r="B185">
        <v>-17.2</v>
      </c>
      <c r="C185">
        <v>-2.1</v>
      </c>
      <c r="D185">
        <v>40.1</v>
      </c>
      <c r="F185">
        <v>21.4</v>
      </c>
      <c r="H185">
        <v>-2.1</v>
      </c>
      <c r="I185">
        <f t="shared" si="5"/>
        <v>26.065000000000001</v>
      </c>
      <c r="K185">
        <v>184</v>
      </c>
      <c r="L185">
        <v>-148691</v>
      </c>
      <c r="M185">
        <v>83703</v>
      </c>
      <c r="N185">
        <v>-206193</v>
      </c>
      <c r="P185">
        <f t="shared" si="6"/>
        <v>-23.232968750000001</v>
      </c>
      <c r="Q185">
        <f t="shared" si="6"/>
        <v>13.07859375</v>
      </c>
      <c r="R185">
        <f t="shared" si="6"/>
        <v>-32.217656249999997</v>
      </c>
    </row>
    <row r="186" spans="1:18">
      <c r="A186">
        <v>20.7</v>
      </c>
      <c r="B186">
        <v>-19.7</v>
      </c>
      <c r="C186">
        <v>-4.9000000000000004</v>
      </c>
      <c r="D186">
        <v>47.5</v>
      </c>
      <c r="F186">
        <v>20.7</v>
      </c>
      <c r="H186">
        <v>-4.9000000000000004</v>
      </c>
      <c r="I186">
        <f t="shared" si="5"/>
        <v>30.875</v>
      </c>
      <c r="K186">
        <v>185</v>
      </c>
      <c r="L186">
        <v>-155501</v>
      </c>
      <c r="M186">
        <v>65758</v>
      </c>
      <c r="N186">
        <v>-215621</v>
      </c>
      <c r="P186">
        <f t="shared" si="6"/>
        <v>-24.29703125</v>
      </c>
      <c r="Q186">
        <f t="shared" si="6"/>
        <v>10.274687500000001</v>
      </c>
      <c r="R186">
        <f t="shared" si="6"/>
        <v>-33.690781250000001</v>
      </c>
    </row>
    <row r="187" spans="1:18">
      <c r="A187">
        <v>20.399999999999999</v>
      </c>
      <c r="B187">
        <v>-21.1</v>
      </c>
      <c r="C187">
        <v>-7.7</v>
      </c>
      <c r="D187">
        <v>53.8</v>
      </c>
      <c r="F187">
        <v>20.399999999999999</v>
      </c>
      <c r="H187">
        <v>-7.7</v>
      </c>
      <c r="I187">
        <f t="shared" si="5"/>
        <v>34.97</v>
      </c>
      <c r="K187">
        <v>186</v>
      </c>
      <c r="L187">
        <v>-164254</v>
      </c>
      <c r="M187">
        <v>47712</v>
      </c>
      <c r="N187">
        <v>-221217</v>
      </c>
      <c r="P187">
        <f t="shared" si="6"/>
        <v>-25.664687499999999</v>
      </c>
      <c r="Q187">
        <f t="shared" si="6"/>
        <v>7.4550000000000001</v>
      </c>
      <c r="R187">
        <f t="shared" si="6"/>
        <v>-34.565156250000001</v>
      </c>
    </row>
    <row r="188" spans="1:18">
      <c r="A188">
        <v>19.7</v>
      </c>
      <c r="B188">
        <v>-22.2</v>
      </c>
      <c r="C188">
        <v>-10.9</v>
      </c>
      <c r="D188">
        <v>61.2</v>
      </c>
      <c r="F188">
        <v>19.7</v>
      </c>
      <c r="H188">
        <v>-10.9</v>
      </c>
      <c r="I188">
        <f t="shared" si="5"/>
        <v>39.78</v>
      </c>
      <c r="K188">
        <v>187</v>
      </c>
      <c r="L188">
        <v>-180786</v>
      </c>
      <c r="M188">
        <v>17756</v>
      </c>
      <c r="N188">
        <v>-226180</v>
      </c>
      <c r="P188">
        <f t="shared" si="6"/>
        <v>-28.247812499999998</v>
      </c>
      <c r="Q188">
        <f t="shared" si="6"/>
        <v>2.774375</v>
      </c>
      <c r="R188">
        <f t="shared" si="6"/>
        <v>-35.340625000000003</v>
      </c>
    </row>
    <row r="189" spans="1:18">
      <c r="A189">
        <v>18.600000000000001</v>
      </c>
      <c r="B189">
        <v>-22.5</v>
      </c>
      <c r="C189">
        <v>-14</v>
      </c>
      <c r="D189">
        <v>67.2</v>
      </c>
      <c r="F189">
        <v>18.600000000000001</v>
      </c>
      <c r="H189">
        <v>-14</v>
      </c>
      <c r="I189">
        <f t="shared" si="5"/>
        <v>43.680000000000007</v>
      </c>
      <c r="K189">
        <v>188</v>
      </c>
      <c r="L189">
        <v>-197380</v>
      </c>
      <c r="M189">
        <v>-4355</v>
      </c>
      <c r="N189">
        <v>-228405</v>
      </c>
      <c r="P189">
        <f t="shared" si="6"/>
        <v>-30.840624999999999</v>
      </c>
      <c r="Q189">
        <f t="shared" si="6"/>
        <v>-0.68046874999999996</v>
      </c>
      <c r="R189">
        <f t="shared" si="6"/>
        <v>-35.688281250000003</v>
      </c>
    </row>
    <row r="190" spans="1:18">
      <c r="A190">
        <v>17.2</v>
      </c>
      <c r="B190">
        <v>-22.2</v>
      </c>
      <c r="C190">
        <v>-17.2</v>
      </c>
      <c r="D190">
        <v>72.099999999999994</v>
      </c>
      <c r="F190">
        <v>17.2</v>
      </c>
      <c r="H190">
        <v>-17.2</v>
      </c>
      <c r="I190">
        <f t="shared" si="5"/>
        <v>46.864999999999995</v>
      </c>
      <c r="K190">
        <v>189</v>
      </c>
      <c r="L190">
        <v>-220323</v>
      </c>
      <c r="M190">
        <v>-22875</v>
      </c>
      <c r="N190">
        <v>-229173</v>
      </c>
      <c r="P190">
        <f t="shared" si="6"/>
        <v>-34.42546875</v>
      </c>
      <c r="Q190">
        <f t="shared" si="6"/>
        <v>-3.57421875</v>
      </c>
      <c r="R190">
        <f t="shared" si="6"/>
        <v>-35.80828125</v>
      </c>
    </row>
    <row r="191" spans="1:18">
      <c r="A191">
        <v>15.1</v>
      </c>
      <c r="B191">
        <v>-21.1</v>
      </c>
      <c r="C191">
        <v>-19.600000000000001</v>
      </c>
      <c r="D191">
        <v>75.3</v>
      </c>
      <c r="F191">
        <v>15.1</v>
      </c>
      <c r="H191">
        <v>-19.600000000000001</v>
      </c>
      <c r="I191">
        <f t="shared" si="5"/>
        <v>48.945</v>
      </c>
      <c r="K191">
        <v>190</v>
      </c>
      <c r="L191">
        <v>-242839</v>
      </c>
      <c r="M191">
        <v>-33410</v>
      </c>
      <c r="N191">
        <v>-228272</v>
      </c>
      <c r="P191">
        <f t="shared" si="6"/>
        <v>-37.943593749999998</v>
      </c>
      <c r="Q191">
        <f t="shared" si="6"/>
        <v>-5.2203125000000004</v>
      </c>
      <c r="R191">
        <f t="shared" si="6"/>
        <v>-35.667499999999997</v>
      </c>
    </row>
    <row r="192" spans="1:18">
      <c r="A192">
        <v>13.3</v>
      </c>
      <c r="B192">
        <v>-20.100000000000001</v>
      </c>
      <c r="C192">
        <v>-22.1</v>
      </c>
      <c r="D192">
        <v>76.7</v>
      </c>
      <c r="F192">
        <v>13.3</v>
      </c>
      <c r="H192">
        <v>-22.1</v>
      </c>
      <c r="I192">
        <f t="shared" si="5"/>
        <v>49.855000000000004</v>
      </c>
      <c r="K192">
        <v>191</v>
      </c>
      <c r="L192">
        <v>-271286</v>
      </c>
      <c r="M192">
        <v>-40900</v>
      </c>
      <c r="N192">
        <v>-224547</v>
      </c>
      <c r="P192">
        <f t="shared" si="6"/>
        <v>-42.388437500000002</v>
      </c>
      <c r="Q192">
        <f t="shared" si="6"/>
        <v>-6.390625</v>
      </c>
      <c r="R192">
        <f t="shared" si="6"/>
        <v>-35.085468749999997</v>
      </c>
    </row>
    <row r="193" spans="1:18">
      <c r="A193">
        <v>11.6</v>
      </c>
      <c r="B193">
        <v>-19</v>
      </c>
      <c r="C193">
        <v>-23.9</v>
      </c>
      <c r="D193">
        <v>77</v>
      </c>
      <c r="F193">
        <v>11.6</v>
      </c>
      <c r="H193">
        <v>-23.9</v>
      </c>
      <c r="I193">
        <f t="shared" si="5"/>
        <v>50.050000000000004</v>
      </c>
      <c r="K193">
        <v>192</v>
      </c>
      <c r="L193">
        <v>-290038</v>
      </c>
      <c r="M193">
        <v>-42715</v>
      </c>
      <c r="N193">
        <v>-220548</v>
      </c>
      <c r="P193">
        <f t="shared" si="6"/>
        <v>-45.318437500000002</v>
      </c>
      <c r="Q193">
        <f t="shared" si="6"/>
        <v>-6.6742187499999996</v>
      </c>
      <c r="R193">
        <f t="shared" si="6"/>
        <v>-34.460625</v>
      </c>
    </row>
    <row r="194" spans="1:18">
      <c r="A194">
        <v>9.8000000000000007</v>
      </c>
      <c r="B194">
        <v>-17.899999999999999</v>
      </c>
      <c r="C194">
        <v>-26</v>
      </c>
      <c r="D194">
        <v>75.599999999999994</v>
      </c>
      <c r="F194">
        <v>9.8000000000000007</v>
      </c>
      <c r="H194">
        <v>-26</v>
      </c>
      <c r="I194">
        <f t="shared" si="5"/>
        <v>49.14</v>
      </c>
      <c r="K194">
        <v>193</v>
      </c>
      <c r="L194">
        <v>-315968</v>
      </c>
      <c r="M194">
        <v>-41926</v>
      </c>
      <c r="N194">
        <v>-214071</v>
      </c>
      <c r="P194">
        <f t="shared" si="6"/>
        <v>-49.37</v>
      </c>
      <c r="Q194">
        <f t="shared" si="6"/>
        <v>-6.5509374999999999</v>
      </c>
      <c r="R194">
        <f t="shared" si="6"/>
        <v>-33.448593750000001</v>
      </c>
    </row>
    <row r="195" spans="1:18">
      <c r="A195">
        <v>8.1</v>
      </c>
      <c r="B195">
        <v>-16.899999999999999</v>
      </c>
      <c r="C195">
        <v>-27.4</v>
      </c>
      <c r="D195">
        <v>73.2</v>
      </c>
      <c r="F195">
        <v>8.1</v>
      </c>
      <c r="H195">
        <v>-27.4</v>
      </c>
      <c r="I195">
        <f t="shared" ref="I195:I258" si="7">D195*0.65</f>
        <v>47.580000000000005</v>
      </c>
      <c r="K195">
        <v>194</v>
      </c>
      <c r="L195">
        <v>-343794</v>
      </c>
      <c r="M195">
        <v>-38437</v>
      </c>
      <c r="N195">
        <v>-206717</v>
      </c>
      <c r="P195">
        <f t="shared" si="6"/>
        <v>-53.717812500000001</v>
      </c>
      <c r="Q195">
        <f t="shared" si="6"/>
        <v>-6.0057812500000001</v>
      </c>
      <c r="R195">
        <f t="shared" si="6"/>
        <v>-32.299531250000001</v>
      </c>
    </row>
    <row r="196" spans="1:18">
      <c r="A196">
        <v>6.3</v>
      </c>
      <c r="B196">
        <v>-15.8</v>
      </c>
      <c r="C196">
        <v>-28.8</v>
      </c>
      <c r="D196">
        <v>69.3</v>
      </c>
      <c r="F196">
        <v>6.3</v>
      </c>
      <c r="H196">
        <v>-28.8</v>
      </c>
      <c r="I196">
        <f t="shared" si="7"/>
        <v>45.045000000000002</v>
      </c>
      <c r="K196">
        <v>195</v>
      </c>
      <c r="L196">
        <v>-372241</v>
      </c>
      <c r="M196">
        <v>-31993</v>
      </c>
      <c r="N196">
        <v>-196921</v>
      </c>
      <c r="P196">
        <f t="shared" ref="P196:R259" si="8">L196/6400</f>
        <v>-58.162656249999998</v>
      </c>
      <c r="Q196">
        <f t="shared" si="8"/>
        <v>-4.9989062500000001</v>
      </c>
      <c r="R196">
        <f t="shared" si="8"/>
        <v>-30.768906250000001</v>
      </c>
    </row>
    <row r="197" spans="1:18">
      <c r="A197">
        <v>4.9000000000000004</v>
      </c>
      <c r="B197">
        <v>-15.1</v>
      </c>
      <c r="C197">
        <v>-29.5</v>
      </c>
      <c r="D197">
        <v>64</v>
      </c>
      <c r="F197">
        <v>4.9000000000000004</v>
      </c>
      <c r="H197">
        <v>-29.5</v>
      </c>
      <c r="I197">
        <f t="shared" si="7"/>
        <v>41.6</v>
      </c>
      <c r="K197">
        <v>196</v>
      </c>
      <c r="L197">
        <v>-387686</v>
      </c>
      <c r="M197">
        <v>-26057</v>
      </c>
      <c r="N197">
        <v>-188971</v>
      </c>
      <c r="P197">
        <f t="shared" si="8"/>
        <v>-60.575937500000002</v>
      </c>
      <c r="Q197">
        <f t="shared" si="8"/>
        <v>-4.0714062499999999</v>
      </c>
      <c r="R197">
        <f t="shared" si="8"/>
        <v>-29.526718750000001</v>
      </c>
    </row>
    <row r="198" spans="1:18">
      <c r="A198">
        <v>3.5</v>
      </c>
      <c r="B198">
        <v>-14.4</v>
      </c>
      <c r="C198">
        <v>-30.2</v>
      </c>
      <c r="D198">
        <v>58</v>
      </c>
      <c r="F198">
        <v>3.5</v>
      </c>
      <c r="H198">
        <v>-30.2</v>
      </c>
      <c r="I198">
        <f t="shared" si="7"/>
        <v>37.700000000000003</v>
      </c>
      <c r="K198">
        <v>197</v>
      </c>
      <c r="L198">
        <v>-398254</v>
      </c>
      <c r="M198">
        <v>-17901</v>
      </c>
      <c r="N198">
        <v>-178699</v>
      </c>
      <c r="P198">
        <f t="shared" si="8"/>
        <v>-62.227187499999999</v>
      </c>
      <c r="Q198">
        <f t="shared" si="8"/>
        <v>-2.7970312499999999</v>
      </c>
      <c r="R198">
        <f t="shared" si="8"/>
        <v>-27.92171875</v>
      </c>
    </row>
    <row r="199" spans="1:18">
      <c r="A199">
        <v>2.4</v>
      </c>
      <c r="B199">
        <v>-14.1</v>
      </c>
      <c r="C199">
        <v>-30.9</v>
      </c>
      <c r="D199">
        <v>50.3</v>
      </c>
      <c r="F199">
        <v>2.4</v>
      </c>
      <c r="H199">
        <v>-30.9</v>
      </c>
      <c r="I199">
        <f t="shared" si="7"/>
        <v>32.695</v>
      </c>
      <c r="K199">
        <v>198</v>
      </c>
      <c r="L199">
        <v>-400463</v>
      </c>
      <c r="M199">
        <v>-9832</v>
      </c>
      <c r="N199">
        <v>-168766</v>
      </c>
      <c r="P199">
        <f t="shared" si="8"/>
        <v>-62.572343750000002</v>
      </c>
      <c r="Q199">
        <f t="shared" si="8"/>
        <v>-1.5362499999999999</v>
      </c>
      <c r="R199">
        <f t="shared" si="8"/>
        <v>-26.369687500000001</v>
      </c>
    </row>
    <row r="200" spans="1:18">
      <c r="A200">
        <v>1.7</v>
      </c>
      <c r="B200">
        <v>-13.4</v>
      </c>
      <c r="C200">
        <v>-30.9</v>
      </c>
      <c r="D200">
        <v>41.9</v>
      </c>
      <c r="F200">
        <v>1.7</v>
      </c>
      <c r="H200">
        <v>-30.9</v>
      </c>
      <c r="I200">
        <f t="shared" si="7"/>
        <v>27.234999999999999</v>
      </c>
      <c r="K200">
        <v>199</v>
      </c>
      <c r="L200">
        <v>-393725</v>
      </c>
      <c r="M200">
        <v>-143</v>
      </c>
      <c r="N200">
        <v>-157195</v>
      </c>
      <c r="P200">
        <f t="shared" si="8"/>
        <v>-61.51953125</v>
      </c>
      <c r="Q200">
        <f t="shared" si="8"/>
        <v>-2.2343749999999999E-2</v>
      </c>
      <c r="R200">
        <f t="shared" si="8"/>
        <v>-24.561718750000001</v>
      </c>
    </row>
    <row r="201" spans="1:18">
      <c r="A201">
        <v>0.7</v>
      </c>
      <c r="B201">
        <v>-13</v>
      </c>
      <c r="C201">
        <v>-30.9</v>
      </c>
      <c r="D201">
        <v>33.4</v>
      </c>
      <c r="F201">
        <v>0.7</v>
      </c>
      <c r="H201">
        <v>-30.9</v>
      </c>
      <c r="I201">
        <f t="shared" si="7"/>
        <v>21.71</v>
      </c>
      <c r="K201">
        <v>200</v>
      </c>
      <c r="L201">
        <v>-382348</v>
      </c>
      <c r="M201">
        <v>7313</v>
      </c>
      <c r="N201">
        <v>-148440</v>
      </c>
      <c r="P201">
        <f t="shared" si="8"/>
        <v>-59.741875</v>
      </c>
      <c r="Q201">
        <f t="shared" si="8"/>
        <v>1.1426562499999999</v>
      </c>
      <c r="R201">
        <f t="shared" si="8"/>
        <v>-23.193750000000001</v>
      </c>
    </row>
    <row r="202" spans="1:18">
      <c r="A202">
        <v>0</v>
      </c>
      <c r="B202">
        <v>-12.3</v>
      </c>
      <c r="C202">
        <v>-30.5</v>
      </c>
      <c r="D202">
        <v>25.3</v>
      </c>
      <c r="F202">
        <v>0</v>
      </c>
      <c r="H202">
        <v>-30.5</v>
      </c>
      <c r="I202">
        <f t="shared" si="7"/>
        <v>16.445</v>
      </c>
      <c r="K202">
        <v>201</v>
      </c>
      <c r="L202">
        <v>-359359</v>
      </c>
      <c r="M202">
        <v>16517</v>
      </c>
      <c r="N202">
        <v>-137419</v>
      </c>
      <c r="P202">
        <f t="shared" si="8"/>
        <v>-56.149843750000002</v>
      </c>
      <c r="Q202">
        <f t="shared" si="8"/>
        <v>2.5807812499999998</v>
      </c>
      <c r="R202">
        <f t="shared" si="8"/>
        <v>-21.471718750000001</v>
      </c>
    </row>
    <row r="203" spans="1:18">
      <c r="A203">
        <v>-0.7</v>
      </c>
      <c r="B203">
        <v>-12.3</v>
      </c>
      <c r="C203">
        <v>-30.2</v>
      </c>
      <c r="D203">
        <v>18.3</v>
      </c>
      <c r="F203">
        <v>-0.7</v>
      </c>
      <c r="H203">
        <v>-30.2</v>
      </c>
      <c r="I203">
        <f t="shared" si="7"/>
        <v>11.895000000000001</v>
      </c>
      <c r="K203">
        <v>202</v>
      </c>
      <c r="L203">
        <v>-336291</v>
      </c>
      <c r="M203">
        <v>23539</v>
      </c>
      <c r="N203">
        <v>-128957</v>
      </c>
      <c r="P203">
        <f t="shared" si="8"/>
        <v>-52.545468749999998</v>
      </c>
      <c r="Q203">
        <f t="shared" si="8"/>
        <v>3.6779687499999998</v>
      </c>
      <c r="R203">
        <f t="shared" si="8"/>
        <v>-20.149531249999999</v>
      </c>
    </row>
    <row r="204" spans="1:18">
      <c r="A204">
        <v>-1.4</v>
      </c>
      <c r="B204">
        <v>-12.7</v>
      </c>
      <c r="C204">
        <v>-29.5</v>
      </c>
      <c r="D204">
        <v>13</v>
      </c>
      <c r="F204">
        <v>-1.4</v>
      </c>
      <c r="H204">
        <v>-29.5</v>
      </c>
      <c r="I204">
        <f t="shared" si="7"/>
        <v>8.4500000000000011</v>
      </c>
      <c r="K204">
        <v>203</v>
      </c>
      <c r="L204">
        <v>-296269</v>
      </c>
      <c r="M204">
        <v>33248</v>
      </c>
      <c r="N204">
        <v>-117194</v>
      </c>
      <c r="P204">
        <f t="shared" si="8"/>
        <v>-46.292031250000001</v>
      </c>
      <c r="Q204">
        <f t="shared" si="8"/>
        <v>5.1950000000000003</v>
      </c>
      <c r="R204">
        <f t="shared" si="8"/>
        <v>-18.311562500000001</v>
      </c>
    </row>
    <row r="205" spans="1:18">
      <c r="A205">
        <v>-2.1</v>
      </c>
      <c r="B205">
        <v>-13.4</v>
      </c>
      <c r="C205">
        <v>-28.4</v>
      </c>
      <c r="D205">
        <v>9.1999999999999993</v>
      </c>
      <c r="F205">
        <v>-2.1</v>
      </c>
      <c r="H205">
        <v>-28.4</v>
      </c>
      <c r="I205">
        <f t="shared" si="7"/>
        <v>5.9799999999999995</v>
      </c>
      <c r="K205">
        <v>204</v>
      </c>
      <c r="L205">
        <v>-269691</v>
      </c>
      <c r="M205">
        <v>39083</v>
      </c>
      <c r="N205">
        <v>-110210</v>
      </c>
      <c r="P205">
        <f t="shared" si="8"/>
        <v>-42.139218749999998</v>
      </c>
      <c r="Q205">
        <f t="shared" si="8"/>
        <v>6.1067187499999998</v>
      </c>
      <c r="R205">
        <f t="shared" si="8"/>
        <v>-17.220312499999999</v>
      </c>
    </row>
    <row r="206" spans="1:18">
      <c r="A206">
        <v>1</v>
      </c>
      <c r="B206">
        <v>-15.1</v>
      </c>
      <c r="C206">
        <v>-26.7</v>
      </c>
      <c r="D206">
        <v>7.4</v>
      </c>
      <c r="F206">
        <v>1</v>
      </c>
      <c r="H206">
        <v>-26.7</v>
      </c>
      <c r="I206">
        <f t="shared" si="7"/>
        <v>4.8100000000000005</v>
      </c>
      <c r="K206">
        <v>205</v>
      </c>
      <c r="L206">
        <v>-227158</v>
      </c>
      <c r="M206">
        <v>48329</v>
      </c>
      <c r="N206">
        <v>-99767</v>
      </c>
      <c r="P206">
        <f t="shared" si="8"/>
        <v>-35.493437499999999</v>
      </c>
      <c r="Q206">
        <f t="shared" si="8"/>
        <v>7.5514062500000003</v>
      </c>
      <c r="R206">
        <f t="shared" si="8"/>
        <v>-15.588593749999999</v>
      </c>
    </row>
    <row r="207" spans="1:18">
      <c r="A207">
        <v>1</v>
      </c>
      <c r="B207">
        <v>-17.2</v>
      </c>
      <c r="C207">
        <v>-25.3</v>
      </c>
      <c r="D207">
        <v>8.1</v>
      </c>
      <c r="F207">
        <v>1</v>
      </c>
      <c r="H207">
        <v>-25.3</v>
      </c>
      <c r="I207">
        <f t="shared" si="7"/>
        <v>5.2649999999999997</v>
      </c>
      <c r="K207">
        <v>206</v>
      </c>
      <c r="L207">
        <v>-196447</v>
      </c>
      <c r="M207">
        <v>55637</v>
      </c>
      <c r="N207">
        <v>-91431</v>
      </c>
      <c r="P207">
        <f t="shared" si="8"/>
        <v>-30.69484375</v>
      </c>
      <c r="Q207">
        <f t="shared" si="8"/>
        <v>8.6932812500000001</v>
      </c>
      <c r="R207">
        <f t="shared" si="8"/>
        <v>-14.286093749999999</v>
      </c>
    </row>
    <row r="208" spans="1:18">
      <c r="A208">
        <v>1</v>
      </c>
      <c r="B208">
        <v>-20.100000000000001</v>
      </c>
      <c r="C208">
        <v>-24.6</v>
      </c>
      <c r="D208">
        <v>10.6</v>
      </c>
      <c r="F208">
        <v>1</v>
      </c>
      <c r="H208">
        <v>-24.6</v>
      </c>
      <c r="I208">
        <f t="shared" si="7"/>
        <v>6.89</v>
      </c>
      <c r="K208">
        <v>207</v>
      </c>
      <c r="L208">
        <v>-156126</v>
      </c>
      <c r="M208">
        <v>66699</v>
      </c>
      <c r="N208">
        <v>-79147</v>
      </c>
      <c r="P208">
        <f t="shared" si="8"/>
        <v>-24.3946875</v>
      </c>
      <c r="Q208">
        <f t="shared" si="8"/>
        <v>10.42171875</v>
      </c>
      <c r="R208">
        <f t="shared" si="8"/>
        <v>-12.36671875</v>
      </c>
    </row>
    <row r="209" spans="1:18">
      <c r="A209">
        <v>1.7</v>
      </c>
      <c r="B209">
        <v>-23.9</v>
      </c>
      <c r="C209">
        <v>-24.6</v>
      </c>
      <c r="D209">
        <v>14.8</v>
      </c>
      <c r="F209">
        <v>1.7</v>
      </c>
      <c r="H209">
        <v>-24.6</v>
      </c>
      <c r="I209">
        <f t="shared" si="7"/>
        <v>9.620000000000001</v>
      </c>
      <c r="K209">
        <v>208</v>
      </c>
      <c r="L209">
        <v>-125090</v>
      </c>
      <c r="M209">
        <v>75800</v>
      </c>
      <c r="N209">
        <v>-69659</v>
      </c>
      <c r="P209">
        <f t="shared" si="8"/>
        <v>-19.545312500000001</v>
      </c>
      <c r="Q209">
        <f t="shared" si="8"/>
        <v>11.84375</v>
      </c>
      <c r="R209">
        <f t="shared" si="8"/>
        <v>-10.88421875</v>
      </c>
    </row>
    <row r="210" spans="1:18">
      <c r="A210">
        <v>3.1</v>
      </c>
      <c r="B210">
        <v>-29.2</v>
      </c>
      <c r="C210">
        <v>-25.3</v>
      </c>
      <c r="D210">
        <v>19.7</v>
      </c>
      <c r="F210">
        <v>3.1</v>
      </c>
      <c r="H210">
        <v>-25.3</v>
      </c>
      <c r="I210">
        <f t="shared" si="7"/>
        <v>12.805</v>
      </c>
      <c r="K210">
        <v>209</v>
      </c>
      <c r="L210">
        <v>-86880</v>
      </c>
      <c r="M210">
        <v>86634</v>
      </c>
      <c r="N210">
        <v>-58048</v>
      </c>
      <c r="P210">
        <f t="shared" si="8"/>
        <v>-13.574999999999999</v>
      </c>
      <c r="Q210">
        <f t="shared" si="8"/>
        <v>13.5365625</v>
      </c>
      <c r="R210">
        <f t="shared" si="8"/>
        <v>-9.07</v>
      </c>
    </row>
    <row r="211" spans="1:18">
      <c r="A211">
        <v>4.5999999999999996</v>
      </c>
      <c r="B211">
        <v>-34.5</v>
      </c>
      <c r="C211">
        <v>-25.6</v>
      </c>
      <c r="D211">
        <v>24.3</v>
      </c>
      <c r="F211">
        <v>4.5999999999999996</v>
      </c>
      <c r="H211">
        <v>-25.6</v>
      </c>
      <c r="I211">
        <f t="shared" si="7"/>
        <v>15.795000000000002</v>
      </c>
      <c r="K211">
        <v>210</v>
      </c>
      <c r="L211">
        <v>-54023</v>
      </c>
      <c r="M211">
        <v>95635</v>
      </c>
      <c r="N211">
        <v>-47382</v>
      </c>
      <c r="P211">
        <f t="shared" si="8"/>
        <v>-8.4410937500000003</v>
      </c>
      <c r="Q211">
        <f t="shared" si="8"/>
        <v>14.94296875</v>
      </c>
      <c r="R211">
        <f t="shared" si="8"/>
        <v>-7.4034374999999999</v>
      </c>
    </row>
    <row r="212" spans="1:18">
      <c r="A212">
        <v>6.7</v>
      </c>
      <c r="B212">
        <v>-41.5</v>
      </c>
      <c r="C212">
        <v>-25.6</v>
      </c>
      <c r="D212">
        <v>28.9</v>
      </c>
      <c r="F212">
        <v>6.7</v>
      </c>
      <c r="H212">
        <v>-25.6</v>
      </c>
      <c r="I212">
        <f t="shared" si="7"/>
        <v>18.785</v>
      </c>
      <c r="K212">
        <v>211</v>
      </c>
      <c r="L212">
        <v>-9764</v>
      </c>
      <c r="M212">
        <v>107558</v>
      </c>
      <c r="N212">
        <v>-31121</v>
      </c>
      <c r="P212">
        <f t="shared" si="8"/>
        <v>-1.525625</v>
      </c>
      <c r="Q212">
        <f t="shared" si="8"/>
        <v>16.805937499999999</v>
      </c>
      <c r="R212">
        <f t="shared" si="8"/>
        <v>-4.8626562499999997</v>
      </c>
    </row>
    <row r="213" spans="1:18">
      <c r="A213">
        <v>5.6</v>
      </c>
      <c r="B213">
        <v>-48.9</v>
      </c>
      <c r="C213">
        <v>-26</v>
      </c>
      <c r="D213">
        <v>32.4</v>
      </c>
      <c r="F213">
        <v>5.6</v>
      </c>
      <c r="H213">
        <v>-26</v>
      </c>
      <c r="I213">
        <f t="shared" si="7"/>
        <v>21.06</v>
      </c>
      <c r="K213">
        <v>212</v>
      </c>
      <c r="L213">
        <v>16573</v>
      </c>
      <c r="M213">
        <v>115800</v>
      </c>
      <c r="N213">
        <v>-19921</v>
      </c>
      <c r="P213">
        <f t="shared" si="8"/>
        <v>2.5895312499999998</v>
      </c>
      <c r="Q213">
        <f t="shared" si="8"/>
        <v>18.09375</v>
      </c>
      <c r="R213">
        <f t="shared" si="8"/>
        <v>-3.1126562500000001</v>
      </c>
    </row>
    <row r="214" spans="1:18">
      <c r="A214">
        <v>8.4</v>
      </c>
      <c r="B214">
        <v>-55.2</v>
      </c>
      <c r="C214">
        <v>-26</v>
      </c>
      <c r="D214">
        <v>34.5</v>
      </c>
      <c r="F214">
        <v>8.4</v>
      </c>
      <c r="H214">
        <v>-26</v>
      </c>
      <c r="I214">
        <f t="shared" si="7"/>
        <v>22.425000000000001</v>
      </c>
      <c r="K214">
        <v>213</v>
      </c>
      <c r="L214">
        <v>43076</v>
      </c>
      <c r="M214">
        <v>126872</v>
      </c>
      <c r="N214">
        <v>-5686</v>
      </c>
      <c r="P214">
        <f t="shared" si="8"/>
        <v>6.7306249999999999</v>
      </c>
      <c r="Q214">
        <f t="shared" si="8"/>
        <v>19.82375</v>
      </c>
      <c r="R214">
        <f t="shared" si="8"/>
        <v>-0.88843749999999999</v>
      </c>
    </row>
    <row r="215" spans="1:18">
      <c r="A215">
        <v>11.2</v>
      </c>
      <c r="B215">
        <v>-61.9</v>
      </c>
      <c r="C215">
        <v>-24.9</v>
      </c>
      <c r="D215">
        <v>35.200000000000003</v>
      </c>
      <c r="F215">
        <v>11.2</v>
      </c>
      <c r="H215">
        <v>-24.9</v>
      </c>
      <c r="I215">
        <f t="shared" si="7"/>
        <v>22.880000000000003</v>
      </c>
      <c r="K215">
        <v>214</v>
      </c>
      <c r="L215">
        <v>59545</v>
      </c>
      <c r="M215">
        <v>136408</v>
      </c>
      <c r="N215">
        <v>5052</v>
      </c>
      <c r="P215">
        <f t="shared" si="8"/>
        <v>9.3039062500000007</v>
      </c>
      <c r="Q215">
        <f t="shared" si="8"/>
        <v>21.313749999999999</v>
      </c>
      <c r="R215">
        <f t="shared" si="8"/>
        <v>0.78937500000000005</v>
      </c>
    </row>
    <row r="216" spans="1:18">
      <c r="A216">
        <v>14</v>
      </c>
      <c r="B216">
        <v>-67.2</v>
      </c>
      <c r="C216">
        <v>-23.2</v>
      </c>
      <c r="D216">
        <v>34.5</v>
      </c>
      <c r="F216">
        <v>14</v>
      </c>
      <c r="H216">
        <v>-23.2</v>
      </c>
      <c r="I216">
        <f t="shared" si="7"/>
        <v>22.425000000000001</v>
      </c>
      <c r="K216">
        <v>215</v>
      </c>
      <c r="L216">
        <v>72525</v>
      </c>
      <c r="M216">
        <v>148675</v>
      </c>
      <c r="N216">
        <v>14230</v>
      </c>
      <c r="P216">
        <f t="shared" si="8"/>
        <v>11.33203125</v>
      </c>
      <c r="Q216">
        <f t="shared" si="8"/>
        <v>23.23046875</v>
      </c>
      <c r="R216">
        <f t="shared" si="8"/>
        <v>2.2234375000000002</v>
      </c>
    </row>
    <row r="217" spans="1:18">
      <c r="A217">
        <v>16.899999999999999</v>
      </c>
      <c r="B217">
        <v>-70.3</v>
      </c>
      <c r="C217">
        <v>-20.7</v>
      </c>
      <c r="D217">
        <v>33.1</v>
      </c>
      <c r="F217">
        <v>16.899999999999999</v>
      </c>
      <c r="H217">
        <v>-20.7</v>
      </c>
      <c r="I217">
        <f t="shared" si="7"/>
        <v>21.515000000000001</v>
      </c>
      <c r="K217">
        <v>216</v>
      </c>
      <c r="L217">
        <v>78796</v>
      </c>
      <c r="M217">
        <v>159919</v>
      </c>
      <c r="N217">
        <v>18944</v>
      </c>
      <c r="P217">
        <f t="shared" si="8"/>
        <v>12.311875000000001</v>
      </c>
      <c r="Q217">
        <f t="shared" si="8"/>
        <v>24.987343750000001</v>
      </c>
      <c r="R217">
        <f t="shared" si="8"/>
        <v>2.96</v>
      </c>
    </row>
    <row r="218" spans="1:18">
      <c r="A218">
        <v>19.3</v>
      </c>
      <c r="B218">
        <v>-72.099999999999994</v>
      </c>
      <c r="C218">
        <v>-18.899999999999999</v>
      </c>
      <c r="D218">
        <v>31.3</v>
      </c>
      <c r="F218">
        <v>19.3</v>
      </c>
      <c r="H218">
        <v>-18.899999999999999</v>
      </c>
      <c r="I218">
        <f t="shared" si="7"/>
        <v>20.345000000000002</v>
      </c>
      <c r="K218">
        <v>217</v>
      </c>
      <c r="L218">
        <v>81701</v>
      </c>
      <c r="M218">
        <v>172284</v>
      </c>
      <c r="N218">
        <v>21253</v>
      </c>
      <c r="P218">
        <f t="shared" si="8"/>
        <v>12.76578125</v>
      </c>
      <c r="Q218">
        <f t="shared" si="8"/>
        <v>26.919374999999999</v>
      </c>
      <c r="R218">
        <f t="shared" si="8"/>
        <v>3.32078125</v>
      </c>
    </row>
    <row r="219" spans="1:18">
      <c r="A219">
        <v>21.4</v>
      </c>
      <c r="B219">
        <v>-71.7</v>
      </c>
      <c r="C219">
        <v>-17.2</v>
      </c>
      <c r="D219">
        <v>29.6</v>
      </c>
      <c r="F219">
        <v>21.4</v>
      </c>
      <c r="H219">
        <v>-17.2</v>
      </c>
      <c r="I219">
        <f t="shared" si="7"/>
        <v>19.240000000000002</v>
      </c>
      <c r="K219">
        <v>218</v>
      </c>
      <c r="L219">
        <v>80575</v>
      </c>
      <c r="M219">
        <v>180692</v>
      </c>
      <c r="N219">
        <v>20334</v>
      </c>
      <c r="P219">
        <f t="shared" si="8"/>
        <v>12.58984375</v>
      </c>
      <c r="Q219">
        <f t="shared" si="8"/>
        <v>28.233125000000001</v>
      </c>
      <c r="R219">
        <f t="shared" si="8"/>
        <v>3.1771875000000001</v>
      </c>
    </row>
    <row r="220" spans="1:18">
      <c r="A220">
        <v>23.5</v>
      </c>
      <c r="B220">
        <v>-70.3</v>
      </c>
      <c r="C220">
        <v>-14.7</v>
      </c>
      <c r="D220">
        <v>27.8</v>
      </c>
      <c r="F220">
        <v>23.5</v>
      </c>
      <c r="H220">
        <v>-14.7</v>
      </c>
      <c r="I220">
        <f t="shared" si="7"/>
        <v>18.07</v>
      </c>
      <c r="K220">
        <v>219</v>
      </c>
      <c r="L220">
        <v>75890</v>
      </c>
      <c r="M220">
        <v>187534</v>
      </c>
      <c r="N220">
        <v>16769</v>
      </c>
      <c r="P220">
        <f t="shared" si="8"/>
        <v>11.8578125</v>
      </c>
      <c r="Q220">
        <f t="shared" si="8"/>
        <v>29.302187499999999</v>
      </c>
      <c r="R220">
        <f t="shared" si="8"/>
        <v>2.62015625</v>
      </c>
    </row>
    <row r="221" spans="1:18">
      <c r="A221">
        <v>25.3</v>
      </c>
      <c r="B221">
        <v>-67.5</v>
      </c>
      <c r="C221">
        <v>-13</v>
      </c>
      <c r="D221">
        <v>26.1</v>
      </c>
      <c r="F221">
        <v>25.3</v>
      </c>
      <c r="H221">
        <v>-13</v>
      </c>
      <c r="I221">
        <f t="shared" si="7"/>
        <v>16.965</v>
      </c>
      <c r="K221">
        <v>220</v>
      </c>
      <c r="L221">
        <v>69219</v>
      </c>
      <c r="M221">
        <v>191305</v>
      </c>
      <c r="N221">
        <v>11608</v>
      </c>
      <c r="P221">
        <f t="shared" si="8"/>
        <v>10.815468750000001</v>
      </c>
      <c r="Q221">
        <f t="shared" si="8"/>
        <v>29.891406249999999</v>
      </c>
      <c r="R221">
        <f t="shared" si="8"/>
        <v>1.81375</v>
      </c>
    </row>
    <row r="222" spans="1:18">
      <c r="A222">
        <v>26.7</v>
      </c>
      <c r="B222">
        <v>-63.3</v>
      </c>
      <c r="C222">
        <v>-10.9</v>
      </c>
      <c r="D222">
        <v>28.5</v>
      </c>
      <c r="F222">
        <v>26.7</v>
      </c>
      <c r="H222">
        <v>-10.9</v>
      </c>
      <c r="I222">
        <f t="shared" si="7"/>
        <v>18.525000000000002</v>
      </c>
      <c r="K222">
        <v>221</v>
      </c>
      <c r="L222">
        <v>58389</v>
      </c>
      <c r="M222">
        <v>193259</v>
      </c>
      <c r="N222">
        <v>3099</v>
      </c>
      <c r="P222">
        <f t="shared" si="8"/>
        <v>9.1232812499999998</v>
      </c>
      <c r="Q222">
        <f t="shared" si="8"/>
        <v>30.196718749999999</v>
      </c>
      <c r="R222">
        <f t="shared" si="8"/>
        <v>0.48421874999999998</v>
      </c>
    </row>
    <row r="223" spans="1:18">
      <c r="A223">
        <v>28.1</v>
      </c>
      <c r="B223">
        <v>-57.7</v>
      </c>
      <c r="C223">
        <v>-9.1</v>
      </c>
      <c r="D223">
        <v>27.1</v>
      </c>
      <c r="F223">
        <v>28.1</v>
      </c>
      <c r="H223">
        <v>-9.1</v>
      </c>
      <c r="I223">
        <f t="shared" si="7"/>
        <v>17.615000000000002</v>
      </c>
      <c r="K223">
        <v>222</v>
      </c>
      <c r="L223">
        <v>45855</v>
      </c>
      <c r="M223">
        <v>192933</v>
      </c>
      <c r="N223">
        <v>-5932</v>
      </c>
      <c r="P223">
        <f t="shared" si="8"/>
        <v>7.1648437500000002</v>
      </c>
      <c r="Q223">
        <f t="shared" si="8"/>
        <v>30.145781249999999</v>
      </c>
      <c r="R223">
        <f t="shared" si="8"/>
        <v>-0.926875</v>
      </c>
    </row>
    <row r="224" spans="1:18">
      <c r="A224">
        <v>29.2</v>
      </c>
      <c r="B224">
        <v>-51.7</v>
      </c>
      <c r="C224">
        <v>-7.7</v>
      </c>
      <c r="D224">
        <v>25.7</v>
      </c>
      <c r="F224">
        <v>29.2</v>
      </c>
      <c r="H224">
        <v>-7.7</v>
      </c>
      <c r="I224">
        <f t="shared" si="7"/>
        <v>16.705000000000002</v>
      </c>
      <c r="K224">
        <v>223</v>
      </c>
      <c r="L224">
        <v>27280</v>
      </c>
      <c r="M224">
        <v>189751</v>
      </c>
      <c r="N224">
        <v>-19054</v>
      </c>
      <c r="P224">
        <f t="shared" si="8"/>
        <v>4.2625000000000002</v>
      </c>
      <c r="Q224">
        <f t="shared" si="8"/>
        <v>29.64859375</v>
      </c>
      <c r="R224">
        <f t="shared" si="8"/>
        <v>-2.9771874999999999</v>
      </c>
    </row>
    <row r="225" spans="1:18">
      <c r="A225">
        <v>30.2</v>
      </c>
      <c r="B225">
        <v>-44.3</v>
      </c>
      <c r="C225">
        <v>-6.3</v>
      </c>
      <c r="D225">
        <v>24.6</v>
      </c>
      <c r="F225">
        <v>30.2</v>
      </c>
      <c r="H225">
        <v>-6.3</v>
      </c>
      <c r="I225">
        <f t="shared" si="7"/>
        <v>15.990000000000002</v>
      </c>
      <c r="K225">
        <v>224</v>
      </c>
      <c r="L225">
        <v>13319</v>
      </c>
      <c r="M225">
        <v>185778</v>
      </c>
      <c r="N225">
        <v>-29310</v>
      </c>
      <c r="P225">
        <f t="shared" si="8"/>
        <v>2.08109375</v>
      </c>
      <c r="Q225">
        <f t="shared" si="8"/>
        <v>29.0278125</v>
      </c>
      <c r="R225">
        <f t="shared" si="8"/>
        <v>-4.5796875000000004</v>
      </c>
    </row>
    <row r="226" spans="1:18">
      <c r="A226">
        <v>30.6</v>
      </c>
      <c r="B226">
        <v>-36.9</v>
      </c>
      <c r="C226">
        <v>-4.9000000000000004</v>
      </c>
      <c r="D226">
        <v>23.6</v>
      </c>
      <c r="F226">
        <v>30.6</v>
      </c>
      <c r="H226">
        <v>-4.9000000000000004</v>
      </c>
      <c r="I226">
        <f t="shared" si="7"/>
        <v>15.340000000000002</v>
      </c>
      <c r="K226">
        <v>225</v>
      </c>
      <c r="L226">
        <v>-3558</v>
      </c>
      <c r="M226">
        <v>178675</v>
      </c>
      <c r="N226">
        <v>-41341</v>
      </c>
      <c r="P226">
        <f t="shared" si="8"/>
        <v>-0.55593749999999997</v>
      </c>
      <c r="Q226">
        <f t="shared" si="8"/>
        <v>27.91796875</v>
      </c>
      <c r="R226">
        <f t="shared" si="8"/>
        <v>-6.4595312500000004</v>
      </c>
    </row>
    <row r="227" spans="1:18">
      <c r="A227">
        <v>30.6</v>
      </c>
      <c r="B227">
        <v>-30.3</v>
      </c>
      <c r="C227">
        <v>-3.5</v>
      </c>
      <c r="D227">
        <v>22.5</v>
      </c>
      <c r="F227">
        <v>30.6</v>
      </c>
      <c r="H227">
        <v>-3.5</v>
      </c>
      <c r="I227">
        <f t="shared" si="7"/>
        <v>14.625</v>
      </c>
      <c r="K227">
        <v>226</v>
      </c>
      <c r="L227">
        <v>-15680</v>
      </c>
      <c r="M227">
        <v>171741</v>
      </c>
      <c r="N227">
        <v>-49917</v>
      </c>
      <c r="P227">
        <f t="shared" si="8"/>
        <v>-2.4500000000000002</v>
      </c>
      <c r="Q227">
        <f t="shared" si="8"/>
        <v>26.834531250000001</v>
      </c>
      <c r="R227">
        <f t="shared" si="8"/>
        <v>-7.7995312500000002</v>
      </c>
    </row>
    <row r="228" spans="1:18">
      <c r="A228">
        <v>30.2</v>
      </c>
      <c r="B228">
        <v>-23.6</v>
      </c>
      <c r="C228">
        <v>-2.1</v>
      </c>
      <c r="D228">
        <v>17.600000000000001</v>
      </c>
      <c r="F228">
        <v>30.2</v>
      </c>
      <c r="H228">
        <v>-2.1</v>
      </c>
      <c r="I228">
        <f t="shared" si="7"/>
        <v>11.440000000000001</v>
      </c>
      <c r="K228">
        <v>227</v>
      </c>
      <c r="L228">
        <v>-29258</v>
      </c>
      <c r="M228">
        <v>161797</v>
      </c>
      <c r="N228">
        <v>-59495</v>
      </c>
      <c r="P228">
        <f t="shared" si="8"/>
        <v>-4.5715624999999998</v>
      </c>
      <c r="Q228">
        <f t="shared" si="8"/>
        <v>25.28078125</v>
      </c>
      <c r="R228">
        <f t="shared" si="8"/>
        <v>-9.2960937500000007</v>
      </c>
    </row>
    <row r="229" spans="1:18">
      <c r="A229">
        <v>29.5</v>
      </c>
      <c r="B229">
        <v>-17.600000000000001</v>
      </c>
      <c r="C229">
        <v>-0.7</v>
      </c>
      <c r="D229">
        <v>17.3</v>
      </c>
      <c r="F229">
        <v>29.5</v>
      </c>
      <c r="H229">
        <v>-0.7</v>
      </c>
      <c r="I229">
        <f t="shared" si="7"/>
        <v>11.245000000000001</v>
      </c>
      <c r="K229">
        <v>228</v>
      </c>
      <c r="L229">
        <v>-42473</v>
      </c>
      <c r="M229">
        <v>152124</v>
      </c>
      <c r="N229">
        <v>-67756</v>
      </c>
      <c r="P229">
        <f t="shared" si="8"/>
        <v>-6.6364062500000003</v>
      </c>
      <c r="Q229">
        <f t="shared" si="8"/>
        <v>23.769375</v>
      </c>
      <c r="R229">
        <f t="shared" si="8"/>
        <v>-10.586874999999999</v>
      </c>
    </row>
    <row r="230" spans="1:18">
      <c r="A230">
        <v>28.1</v>
      </c>
      <c r="B230">
        <v>-13</v>
      </c>
      <c r="C230">
        <v>0.4</v>
      </c>
      <c r="D230">
        <v>17.3</v>
      </c>
      <c r="F230">
        <v>28.1</v>
      </c>
      <c r="H230">
        <v>0.4</v>
      </c>
      <c r="I230">
        <f t="shared" si="7"/>
        <v>11.245000000000001</v>
      </c>
      <c r="K230">
        <v>229</v>
      </c>
      <c r="L230">
        <v>-61158</v>
      </c>
      <c r="M230">
        <v>138137</v>
      </c>
      <c r="N230">
        <v>-79727</v>
      </c>
      <c r="P230">
        <f t="shared" si="8"/>
        <v>-9.5559375000000006</v>
      </c>
      <c r="Q230">
        <f t="shared" si="8"/>
        <v>21.583906249999998</v>
      </c>
      <c r="R230">
        <f t="shared" si="8"/>
        <v>-12.45734375</v>
      </c>
    </row>
    <row r="231" spans="1:18">
      <c r="A231">
        <v>27.1</v>
      </c>
      <c r="B231">
        <v>-9.9</v>
      </c>
      <c r="C231">
        <v>1.5</v>
      </c>
      <c r="D231">
        <v>18</v>
      </c>
      <c r="F231">
        <v>27.1</v>
      </c>
      <c r="H231">
        <v>1.5</v>
      </c>
      <c r="I231">
        <f t="shared" si="7"/>
        <v>11.700000000000001</v>
      </c>
      <c r="K231">
        <v>230</v>
      </c>
      <c r="L231">
        <v>-77624</v>
      </c>
      <c r="M231">
        <v>126788</v>
      </c>
      <c r="N231">
        <v>-90874</v>
      </c>
      <c r="P231">
        <f t="shared" si="8"/>
        <v>-12.12875</v>
      </c>
      <c r="Q231">
        <f t="shared" si="8"/>
        <v>19.810625000000002</v>
      </c>
      <c r="R231">
        <f t="shared" si="8"/>
        <v>-14.1990625</v>
      </c>
    </row>
    <row r="232" spans="1:18">
      <c r="A232">
        <v>24.9</v>
      </c>
      <c r="B232">
        <v>-7.8</v>
      </c>
      <c r="C232">
        <v>2.2000000000000002</v>
      </c>
      <c r="D232">
        <v>19.7</v>
      </c>
      <c r="F232">
        <v>24.9</v>
      </c>
      <c r="H232">
        <v>2.2000000000000002</v>
      </c>
      <c r="I232">
        <f t="shared" si="7"/>
        <v>12.805</v>
      </c>
      <c r="K232">
        <v>231</v>
      </c>
      <c r="L232">
        <v>-102244</v>
      </c>
      <c r="M232">
        <v>112998</v>
      </c>
      <c r="N232">
        <v>-108387</v>
      </c>
      <c r="P232">
        <f t="shared" si="8"/>
        <v>-15.975625000000001</v>
      </c>
      <c r="Q232">
        <f t="shared" si="8"/>
        <v>17.6559375</v>
      </c>
      <c r="R232">
        <f t="shared" si="8"/>
        <v>-16.935468749999998</v>
      </c>
    </row>
    <row r="233" spans="1:18">
      <c r="A233">
        <v>23.2</v>
      </c>
      <c r="B233">
        <v>-7.4</v>
      </c>
      <c r="C233">
        <v>2.2000000000000002</v>
      </c>
      <c r="D233">
        <v>22.5</v>
      </c>
      <c r="F233">
        <v>23.2</v>
      </c>
      <c r="H233">
        <v>2.2000000000000002</v>
      </c>
      <c r="I233">
        <f t="shared" si="7"/>
        <v>14.625</v>
      </c>
      <c r="K233">
        <v>232</v>
      </c>
      <c r="L233">
        <v>-116946</v>
      </c>
      <c r="M233">
        <v>105132</v>
      </c>
      <c r="N233">
        <v>-121241</v>
      </c>
      <c r="P233">
        <f t="shared" si="8"/>
        <v>-18.272812500000001</v>
      </c>
      <c r="Q233">
        <f t="shared" si="8"/>
        <v>16.426874999999999</v>
      </c>
      <c r="R233">
        <f t="shared" si="8"/>
        <v>-18.943906250000001</v>
      </c>
    </row>
    <row r="234" spans="1:18">
      <c r="A234">
        <v>22.1</v>
      </c>
      <c r="B234">
        <v>-8.5</v>
      </c>
      <c r="C234">
        <v>1.8</v>
      </c>
      <c r="D234">
        <v>26.4</v>
      </c>
      <c r="F234">
        <v>22.1</v>
      </c>
      <c r="H234">
        <v>1.8</v>
      </c>
      <c r="I234">
        <f t="shared" si="7"/>
        <v>17.16</v>
      </c>
      <c r="K234">
        <v>233</v>
      </c>
      <c r="L234">
        <v>-132458</v>
      </c>
      <c r="M234">
        <v>96607</v>
      </c>
      <c r="N234">
        <v>-138995</v>
      </c>
      <c r="P234">
        <f t="shared" si="8"/>
        <v>-20.696562499999999</v>
      </c>
      <c r="Q234">
        <f t="shared" si="8"/>
        <v>15.094843750000001</v>
      </c>
      <c r="R234">
        <f t="shared" si="8"/>
        <v>-21.717968750000001</v>
      </c>
    </row>
    <row r="235" spans="1:18">
      <c r="A235">
        <v>21.4</v>
      </c>
      <c r="B235">
        <v>-11.3</v>
      </c>
      <c r="C235">
        <v>0.4</v>
      </c>
      <c r="D235">
        <v>31.3</v>
      </c>
      <c r="F235">
        <v>21.4</v>
      </c>
      <c r="H235">
        <v>0.4</v>
      </c>
      <c r="I235">
        <f t="shared" si="7"/>
        <v>20.345000000000002</v>
      </c>
      <c r="K235">
        <v>234</v>
      </c>
      <c r="L235">
        <v>-147808</v>
      </c>
      <c r="M235">
        <v>87012</v>
      </c>
      <c r="N235">
        <v>-161246</v>
      </c>
      <c r="P235">
        <f t="shared" si="8"/>
        <v>-23.094999999999999</v>
      </c>
      <c r="Q235">
        <f t="shared" si="8"/>
        <v>13.595625</v>
      </c>
      <c r="R235">
        <f t="shared" si="8"/>
        <v>-25.194687500000001</v>
      </c>
    </row>
    <row r="236" spans="1:18">
      <c r="A236">
        <v>21.4</v>
      </c>
      <c r="B236">
        <v>-14.8</v>
      </c>
      <c r="C236">
        <v>-1.4</v>
      </c>
      <c r="D236">
        <v>38</v>
      </c>
      <c r="F236">
        <v>21.4</v>
      </c>
      <c r="H236">
        <v>-1.4</v>
      </c>
      <c r="I236">
        <f t="shared" si="7"/>
        <v>24.7</v>
      </c>
      <c r="K236">
        <v>235</v>
      </c>
      <c r="L236">
        <v>-159962</v>
      </c>
      <c r="M236">
        <v>77794</v>
      </c>
      <c r="N236">
        <v>-179850</v>
      </c>
      <c r="P236">
        <f t="shared" si="8"/>
        <v>-24.994062499999998</v>
      </c>
      <c r="Q236">
        <f t="shared" si="8"/>
        <v>12.155312500000001</v>
      </c>
      <c r="R236">
        <f t="shared" si="8"/>
        <v>-28.1015625</v>
      </c>
    </row>
    <row r="237" spans="1:18">
      <c r="A237">
        <v>21.8</v>
      </c>
      <c r="B237">
        <v>-17.899999999999999</v>
      </c>
      <c r="C237">
        <v>-3.8</v>
      </c>
      <c r="D237">
        <v>44.3</v>
      </c>
      <c r="F237">
        <v>21.8</v>
      </c>
      <c r="H237">
        <v>-3.8</v>
      </c>
      <c r="I237">
        <f t="shared" si="7"/>
        <v>28.794999999999998</v>
      </c>
      <c r="K237">
        <v>236</v>
      </c>
      <c r="L237">
        <v>-179425</v>
      </c>
      <c r="M237">
        <v>61797</v>
      </c>
      <c r="N237">
        <v>-201756</v>
      </c>
      <c r="P237">
        <f t="shared" si="8"/>
        <v>-28.03515625</v>
      </c>
      <c r="Q237">
        <f t="shared" si="8"/>
        <v>9.6557812500000004</v>
      </c>
      <c r="R237">
        <f t="shared" si="8"/>
        <v>-31.524374999999999</v>
      </c>
    </row>
    <row r="238" spans="1:18">
      <c r="A238">
        <v>22.1</v>
      </c>
      <c r="B238">
        <v>-21.5</v>
      </c>
      <c r="C238">
        <v>-6.6</v>
      </c>
      <c r="D238">
        <v>52.1</v>
      </c>
      <c r="F238">
        <v>22.1</v>
      </c>
      <c r="H238">
        <v>-6.6</v>
      </c>
      <c r="I238">
        <f t="shared" si="7"/>
        <v>33.865000000000002</v>
      </c>
      <c r="K238">
        <v>237</v>
      </c>
      <c r="L238">
        <v>-195845</v>
      </c>
      <c r="M238">
        <v>45424</v>
      </c>
      <c r="N238">
        <v>-216446</v>
      </c>
      <c r="P238">
        <f t="shared" si="8"/>
        <v>-30.600781250000001</v>
      </c>
      <c r="Q238">
        <f t="shared" si="8"/>
        <v>7.0975000000000001</v>
      </c>
      <c r="R238">
        <f t="shared" si="8"/>
        <v>-33.819687500000001</v>
      </c>
    </row>
    <row r="239" spans="1:18">
      <c r="A239">
        <v>22.1</v>
      </c>
      <c r="B239">
        <v>-24.3</v>
      </c>
      <c r="C239">
        <v>-10.1</v>
      </c>
      <c r="D239">
        <v>59.8</v>
      </c>
      <c r="F239">
        <v>22.1</v>
      </c>
      <c r="H239">
        <v>-10.1</v>
      </c>
      <c r="I239">
        <f t="shared" si="7"/>
        <v>38.869999999999997</v>
      </c>
      <c r="K239">
        <v>238</v>
      </c>
      <c r="L239">
        <v>-219761</v>
      </c>
      <c r="M239">
        <v>19296</v>
      </c>
      <c r="N239">
        <v>-231438</v>
      </c>
      <c r="P239">
        <f t="shared" si="8"/>
        <v>-34.337656250000002</v>
      </c>
      <c r="Q239">
        <f t="shared" si="8"/>
        <v>3.0150000000000001</v>
      </c>
      <c r="R239">
        <f t="shared" si="8"/>
        <v>-36.162187500000002</v>
      </c>
    </row>
    <row r="240" spans="1:18">
      <c r="A240">
        <v>22.1</v>
      </c>
      <c r="B240">
        <v>-26</v>
      </c>
      <c r="C240">
        <v>-13.7</v>
      </c>
      <c r="D240">
        <v>66.8</v>
      </c>
      <c r="F240">
        <v>22.1</v>
      </c>
      <c r="H240">
        <v>-13.7</v>
      </c>
      <c r="I240">
        <f t="shared" si="7"/>
        <v>43.42</v>
      </c>
      <c r="K240">
        <v>239</v>
      </c>
      <c r="L240">
        <v>-239975</v>
      </c>
      <c r="M240">
        <v>982</v>
      </c>
      <c r="N240">
        <v>-240173</v>
      </c>
      <c r="P240">
        <f t="shared" si="8"/>
        <v>-37.49609375</v>
      </c>
      <c r="Q240">
        <f t="shared" si="8"/>
        <v>0.1534375</v>
      </c>
      <c r="R240">
        <f t="shared" si="8"/>
        <v>-37.52703125</v>
      </c>
    </row>
    <row r="241" spans="1:18">
      <c r="A241">
        <v>21.4</v>
      </c>
      <c r="B241">
        <v>-26.7</v>
      </c>
      <c r="C241">
        <v>-16.5</v>
      </c>
      <c r="D241">
        <v>72.099999999999994</v>
      </c>
      <c r="F241">
        <v>21.4</v>
      </c>
      <c r="H241">
        <v>-16.5</v>
      </c>
      <c r="I241">
        <f t="shared" si="7"/>
        <v>46.864999999999995</v>
      </c>
      <c r="K241">
        <v>240</v>
      </c>
      <c r="L241">
        <v>-270091</v>
      </c>
      <c r="M241">
        <v>-15579</v>
      </c>
      <c r="N241">
        <v>-248988</v>
      </c>
      <c r="P241">
        <f t="shared" si="8"/>
        <v>-42.201718749999998</v>
      </c>
      <c r="Q241">
        <f t="shared" si="8"/>
        <v>-2.4342187499999999</v>
      </c>
      <c r="R241">
        <f t="shared" si="8"/>
        <v>-38.904375000000002</v>
      </c>
    </row>
    <row r="242" spans="1:18">
      <c r="A242">
        <v>20</v>
      </c>
      <c r="B242">
        <v>-26.4</v>
      </c>
      <c r="C242">
        <v>-19.600000000000001</v>
      </c>
      <c r="D242">
        <v>76.3</v>
      </c>
      <c r="F242">
        <v>20</v>
      </c>
      <c r="H242">
        <v>-19.600000000000001</v>
      </c>
      <c r="I242">
        <f t="shared" si="7"/>
        <v>49.594999999999999</v>
      </c>
      <c r="K242">
        <v>241</v>
      </c>
      <c r="L242">
        <v>-293723</v>
      </c>
      <c r="M242">
        <v>-23427</v>
      </c>
      <c r="N242">
        <v>-253868</v>
      </c>
      <c r="P242">
        <f t="shared" si="8"/>
        <v>-45.89421875</v>
      </c>
      <c r="Q242">
        <f t="shared" si="8"/>
        <v>-3.6604687500000002</v>
      </c>
      <c r="R242">
        <f t="shared" si="8"/>
        <v>-39.666874999999997</v>
      </c>
    </row>
    <row r="243" spans="1:18">
      <c r="A243">
        <v>17.899999999999999</v>
      </c>
      <c r="B243">
        <v>-25.3</v>
      </c>
      <c r="C243">
        <v>-22.8</v>
      </c>
      <c r="D243">
        <v>79.099999999999994</v>
      </c>
      <c r="F243">
        <v>17.899999999999999</v>
      </c>
      <c r="H243">
        <v>-22.8</v>
      </c>
      <c r="I243">
        <f t="shared" si="7"/>
        <v>51.414999999999999</v>
      </c>
      <c r="K243">
        <v>242</v>
      </c>
      <c r="L243">
        <v>-322928</v>
      </c>
      <c r="M243">
        <v>-28032</v>
      </c>
      <c r="N243">
        <v>-257258</v>
      </c>
      <c r="P243">
        <f t="shared" si="8"/>
        <v>-50.457500000000003</v>
      </c>
      <c r="Q243">
        <f t="shared" si="8"/>
        <v>-4.38</v>
      </c>
      <c r="R243">
        <f t="shared" si="8"/>
        <v>-40.196562499999999</v>
      </c>
    </row>
    <row r="244" spans="1:18">
      <c r="A244">
        <v>16.2</v>
      </c>
      <c r="B244">
        <v>-23.9</v>
      </c>
      <c r="C244">
        <v>-24.9</v>
      </c>
      <c r="D244">
        <v>80.2</v>
      </c>
      <c r="F244">
        <v>16.2</v>
      </c>
      <c r="H244">
        <v>-24.9</v>
      </c>
      <c r="I244">
        <f t="shared" si="7"/>
        <v>52.13</v>
      </c>
      <c r="K244">
        <v>243</v>
      </c>
      <c r="L244">
        <v>-346385</v>
      </c>
      <c r="M244">
        <v>-27971</v>
      </c>
      <c r="N244">
        <v>-257500</v>
      </c>
      <c r="P244">
        <f t="shared" si="8"/>
        <v>-54.122656249999999</v>
      </c>
      <c r="Q244">
        <f t="shared" si="8"/>
        <v>-4.3704687499999997</v>
      </c>
      <c r="R244">
        <f t="shared" si="8"/>
        <v>-40.234375</v>
      </c>
    </row>
    <row r="245" spans="1:18">
      <c r="A245">
        <v>14</v>
      </c>
      <c r="B245">
        <v>-22.9</v>
      </c>
      <c r="C245">
        <v>-27</v>
      </c>
      <c r="D245">
        <v>79.099999999999994</v>
      </c>
      <c r="F245">
        <v>14</v>
      </c>
      <c r="H245">
        <v>-27</v>
      </c>
      <c r="I245">
        <f t="shared" si="7"/>
        <v>51.414999999999999</v>
      </c>
      <c r="K245">
        <v>244</v>
      </c>
      <c r="L245">
        <v>-374495</v>
      </c>
      <c r="M245">
        <v>-24091</v>
      </c>
      <c r="N245">
        <v>-254952</v>
      </c>
      <c r="P245">
        <f t="shared" si="8"/>
        <v>-58.514843749999997</v>
      </c>
      <c r="Q245">
        <f t="shared" si="8"/>
        <v>-3.7642187499999999</v>
      </c>
      <c r="R245">
        <f t="shared" si="8"/>
        <v>-39.83625</v>
      </c>
    </row>
    <row r="246" spans="1:18">
      <c r="A246">
        <v>12.3</v>
      </c>
      <c r="B246">
        <v>-21.8</v>
      </c>
      <c r="C246">
        <v>-28.4</v>
      </c>
      <c r="D246">
        <v>77.400000000000006</v>
      </c>
      <c r="F246">
        <v>12.3</v>
      </c>
      <c r="H246">
        <v>-28.4</v>
      </c>
      <c r="I246">
        <f t="shared" si="7"/>
        <v>50.31</v>
      </c>
      <c r="K246">
        <v>245</v>
      </c>
      <c r="L246">
        <v>-390862</v>
      </c>
      <c r="M246">
        <v>-19405</v>
      </c>
      <c r="N246">
        <v>-251343</v>
      </c>
      <c r="P246">
        <f t="shared" si="8"/>
        <v>-61.072187499999998</v>
      </c>
      <c r="Q246">
        <f t="shared" si="8"/>
        <v>-3.0320312500000002</v>
      </c>
      <c r="R246">
        <f t="shared" si="8"/>
        <v>-39.272343749999997</v>
      </c>
    </row>
    <row r="247" spans="1:18">
      <c r="A247">
        <v>10.5</v>
      </c>
      <c r="B247">
        <v>-20.399999999999999</v>
      </c>
      <c r="C247">
        <v>-29.8</v>
      </c>
      <c r="D247">
        <v>74.2</v>
      </c>
      <c r="F247">
        <v>10.5</v>
      </c>
      <c r="H247">
        <v>-29.8</v>
      </c>
      <c r="I247">
        <f t="shared" si="7"/>
        <v>48.230000000000004</v>
      </c>
      <c r="K247">
        <v>246</v>
      </c>
      <c r="L247">
        <v>-406689</v>
      </c>
      <c r="M247">
        <v>-11276</v>
      </c>
      <c r="N247">
        <v>-244443</v>
      </c>
      <c r="P247">
        <f t="shared" si="8"/>
        <v>-63.545156249999998</v>
      </c>
      <c r="Q247">
        <f t="shared" si="8"/>
        <v>-1.7618750000000001</v>
      </c>
      <c r="R247">
        <f t="shared" si="8"/>
        <v>-38.194218749999997</v>
      </c>
    </row>
    <row r="248" spans="1:18">
      <c r="A248">
        <v>8.4</v>
      </c>
      <c r="B248">
        <v>-19.399999999999999</v>
      </c>
      <c r="C248">
        <v>-30.9</v>
      </c>
      <c r="D248">
        <v>69.3</v>
      </c>
      <c r="F248">
        <v>8.4</v>
      </c>
      <c r="H248">
        <v>-30.9</v>
      </c>
      <c r="I248">
        <f t="shared" si="7"/>
        <v>45.045000000000002</v>
      </c>
      <c r="K248">
        <v>247</v>
      </c>
      <c r="L248">
        <v>-414499</v>
      </c>
      <c r="M248">
        <v>-3452</v>
      </c>
      <c r="N248">
        <v>-237275</v>
      </c>
      <c r="P248">
        <f t="shared" si="8"/>
        <v>-64.765468749999997</v>
      </c>
      <c r="Q248">
        <f t="shared" si="8"/>
        <v>-0.53937500000000005</v>
      </c>
      <c r="R248">
        <f t="shared" si="8"/>
        <v>-37.07421875</v>
      </c>
    </row>
    <row r="249" spans="1:18">
      <c r="A249">
        <v>6.7</v>
      </c>
      <c r="B249">
        <v>-17.899999999999999</v>
      </c>
      <c r="C249">
        <v>-31.6</v>
      </c>
      <c r="D249">
        <v>63.3</v>
      </c>
      <c r="F249">
        <v>6.7</v>
      </c>
      <c r="H249">
        <v>-31.6</v>
      </c>
      <c r="I249">
        <f t="shared" si="7"/>
        <v>41.144999999999996</v>
      </c>
      <c r="K249">
        <v>248</v>
      </c>
      <c r="L249">
        <v>-416735</v>
      </c>
      <c r="M249">
        <v>6359</v>
      </c>
      <c r="N249">
        <v>-227645</v>
      </c>
      <c r="P249">
        <f t="shared" si="8"/>
        <v>-65.114843750000006</v>
      </c>
      <c r="Q249">
        <f t="shared" si="8"/>
        <v>0.99359375000000005</v>
      </c>
      <c r="R249">
        <f t="shared" si="8"/>
        <v>-35.569531249999997</v>
      </c>
    </row>
    <row r="250" spans="1:18">
      <c r="A250">
        <v>5.3</v>
      </c>
      <c r="B250">
        <v>-17.2</v>
      </c>
      <c r="C250">
        <v>-28.1</v>
      </c>
      <c r="D250">
        <v>55.6</v>
      </c>
      <c r="F250">
        <v>5.3</v>
      </c>
      <c r="H250">
        <v>-28.1</v>
      </c>
      <c r="I250">
        <f t="shared" si="7"/>
        <v>36.14</v>
      </c>
      <c r="K250">
        <v>249</v>
      </c>
      <c r="L250">
        <v>-413437</v>
      </c>
      <c r="M250">
        <v>14233</v>
      </c>
      <c r="N250">
        <v>-219296</v>
      </c>
      <c r="P250">
        <f t="shared" si="8"/>
        <v>-64.599531249999998</v>
      </c>
      <c r="Q250">
        <f t="shared" si="8"/>
        <v>2.2239062500000002</v>
      </c>
      <c r="R250">
        <f t="shared" si="8"/>
        <v>-34.265000000000001</v>
      </c>
    </row>
    <row r="251" spans="1:18">
      <c r="A251">
        <v>4.2</v>
      </c>
      <c r="B251">
        <v>-16.2</v>
      </c>
      <c r="C251">
        <v>-28.4</v>
      </c>
      <c r="D251">
        <v>46.8</v>
      </c>
      <c r="F251">
        <v>4.2</v>
      </c>
      <c r="H251">
        <v>-28.4</v>
      </c>
      <c r="I251">
        <f t="shared" si="7"/>
        <v>30.419999999999998</v>
      </c>
      <c r="K251">
        <v>250</v>
      </c>
      <c r="L251">
        <v>-400381</v>
      </c>
      <c r="M251">
        <v>26858</v>
      </c>
      <c r="N251">
        <v>-207098</v>
      </c>
      <c r="P251">
        <f t="shared" si="8"/>
        <v>-62.559531249999999</v>
      </c>
      <c r="Q251">
        <f t="shared" si="8"/>
        <v>4.1965624999999998</v>
      </c>
      <c r="R251">
        <f t="shared" si="8"/>
        <v>-32.3590625</v>
      </c>
    </row>
    <row r="252" spans="1:18">
      <c r="A252">
        <v>2.8</v>
      </c>
      <c r="B252">
        <v>-15.5</v>
      </c>
      <c r="C252">
        <v>-28.4</v>
      </c>
      <c r="D252">
        <v>38</v>
      </c>
      <c r="F252">
        <v>2.8</v>
      </c>
      <c r="H252">
        <v>-28.4</v>
      </c>
      <c r="I252">
        <f t="shared" si="7"/>
        <v>24.7</v>
      </c>
      <c r="K252">
        <v>251</v>
      </c>
      <c r="L252">
        <v>-384500</v>
      </c>
      <c r="M252">
        <v>37338</v>
      </c>
      <c r="N252">
        <v>-197372</v>
      </c>
      <c r="P252">
        <f t="shared" si="8"/>
        <v>-60.078125</v>
      </c>
      <c r="Q252">
        <f t="shared" si="8"/>
        <v>5.8340624999999999</v>
      </c>
      <c r="R252">
        <f t="shared" si="8"/>
        <v>-30.839375</v>
      </c>
    </row>
    <row r="253" spans="1:18">
      <c r="A253">
        <v>1.7</v>
      </c>
      <c r="B253">
        <v>-14.8</v>
      </c>
      <c r="C253">
        <v>-28.1</v>
      </c>
      <c r="D253">
        <v>29.6</v>
      </c>
      <c r="F253">
        <v>1.7</v>
      </c>
      <c r="H253">
        <v>-28.1</v>
      </c>
      <c r="I253">
        <f t="shared" si="7"/>
        <v>19.240000000000002</v>
      </c>
      <c r="K253">
        <v>252</v>
      </c>
      <c r="L253">
        <v>-356693</v>
      </c>
      <c r="M253">
        <v>50342</v>
      </c>
      <c r="N253">
        <v>-184721</v>
      </c>
      <c r="P253">
        <f t="shared" si="8"/>
        <v>-55.733281249999997</v>
      </c>
      <c r="Q253">
        <f t="shared" si="8"/>
        <v>7.8659375000000002</v>
      </c>
      <c r="R253">
        <f t="shared" si="8"/>
        <v>-28.862656250000001</v>
      </c>
    </row>
    <row r="254" spans="1:18">
      <c r="A254">
        <v>0.7</v>
      </c>
      <c r="B254">
        <v>-14.4</v>
      </c>
      <c r="C254">
        <v>-27.7</v>
      </c>
      <c r="D254">
        <v>22.9</v>
      </c>
      <c r="F254">
        <v>0.7</v>
      </c>
      <c r="H254">
        <v>-27.7</v>
      </c>
      <c r="I254">
        <f t="shared" si="7"/>
        <v>14.885</v>
      </c>
      <c r="K254">
        <v>253</v>
      </c>
      <c r="L254">
        <v>-332678</v>
      </c>
      <c r="M254">
        <v>59759</v>
      </c>
      <c r="N254">
        <v>-175489</v>
      </c>
      <c r="P254">
        <f t="shared" si="8"/>
        <v>-51.980937500000003</v>
      </c>
      <c r="Q254">
        <f t="shared" si="8"/>
        <v>9.3373437500000005</v>
      </c>
      <c r="R254">
        <f t="shared" si="8"/>
        <v>-27.420156250000002</v>
      </c>
    </row>
    <row r="255" spans="1:18">
      <c r="A255">
        <v>-0.4</v>
      </c>
      <c r="B255">
        <v>-14.4</v>
      </c>
      <c r="C255">
        <v>-27.4</v>
      </c>
      <c r="D255">
        <v>16.600000000000001</v>
      </c>
      <c r="F255">
        <v>-0.4</v>
      </c>
      <c r="H255">
        <v>-27.4</v>
      </c>
      <c r="I255">
        <f t="shared" si="7"/>
        <v>10.790000000000001</v>
      </c>
      <c r="K255">
        <v>254</v>
      </c>
      <c r="L255">
        <v>-296775</v>
      </c>
      <c r="M255">
        <v>72192</v>
      </c>
      <c r="N255">
        <v>-163452</v>
      </c>
      <c r="P255">
        <f t="shared" si="8"/>
        <v>-46.37109375</v>
      </c>
      <c r="Q255">
        <f t="shared" si="8"/>
        <v>11.28</v>
      </c>
      <c r="R255">
        <f t="shared" si="8"/>
        <v>-25.539375</v>
      </c>
    </row>
    <row r="256" spans="1:18">
      <c r="A256">
        <v>-1.1000000000000001</v>
      </c>
      <c r="B256">
        <v>-14.8</v>
      </c>
      <c r="C256">
        <v>-26.7</v>
      </c>
      <c r="D256">
        <v>12</v>
      </c>
      <c r="F256">
        <v>-1.1000000000000001</v>
      </c>
      <c r="H256">
        <v>-26.7</v>
      </c>
      <c r="I256">
        <f t="shared" si="7"/>
        <v>7.8000000000000007</v>
      </c>
      <c r="K256">
        <v>255</v>
      </c>
      <c r="L256">
        <v>-263492</v>
      </c>
      <c r="M256">
        <v>83120</v>
      </c>
      <c r="N256">
        <v>-153126</v>
      </c>
      <c r="P256">
        <f t="shared" si="8"/>
        <v>-41.170625000000001</v>
      </c>
      <c r="Q256">
        <f t="shared" si="8"/>
        <v>12.987500000000001</v>
      </c>
      <c r="R256">
        <f t="shared" si="8"/>
        <v>-23.9259375</v>
      </c>
    </row>
    <row r="257" spans="1:18">
      <c r="A257">
        <v>-1.8</v>
      </c>
      <c r="B257">
        <v>-15.5</v>
      </c>
      <c r="C257">
        <v>-29.5</v>
      </c>
      <c r="D257">
        <v>9.1999999999999993</v>
      </c>
      <c r="F257">
        <v>-1.8</v>
      </c>
      <c r="H257">
        <v>-29.5</v>
      </c>
      <c r="I257">
        <f t="shared" si="7"/>
        <v>5.9799999999999995</v>
      </c>
      <c r="K257">
        <v>256</v>
      </c>
      <c r="L257">
        <v>-222396</v>
      </c>
      <c r="M257">
        <v>96777</v>
      </c>
      <c r="N257">
        <v>-141098</v>
      </c>
      <c r="P257">
        <f t="shared" si="8"/>
        <v>-34.749375000000001</v>
      </c>
      <c r="Q257">
        <f t="shared" si="8"/>
        <v>15.12140625</v>
      </c>
      <c r="R257">
        <f t="shared" si="8"/>
        <v>-22.0465625</v>
      </c>
    </row>
    <row r="258" spans="1:18">
      <c r="A258">
        <v>-2.1</v>
      </c>
      <c r="B258">
        <v>-16.5</v>
      </c>
      <c r="C258">
        <v>-28.4</v>
      </c>
      <c r="D258">
        <v>7.8</v>
      </c>
      <c r="F258">
        <v>-2.1</v>
      </c>
      <c r="H258">
        <v>-28.4</v>
      </c>
      <c r="I258">
        <f t="shared" si="7"/>
        <v>5.07</v>
      </c>
      <c r="K258">
        <v>257</v>
      </c>
      <c r="L258">
        <v>-187502</v>
      </c>
      <c r="M258">
        <v>108924</v>
      </c>
      <c r="N258">
        <v>-131180</v>
      </c>
      <c r="P258">
        <f t="shared" si="8"/>
        <v>-29.2971875</v>
      </c>
      <c r="Q258">
        <f t="shared" si="8"/>
        <v>17.019375</v>
      </c>
      <c r="R258">
        <f t="shared" si="8"/>
        <v>-20.496874999999999</v>
      </c>
    </row>
    <row r="259" spans="1:18">
      <c r="A259">
        <v>-2.5</v>
      </c>
      <c r="B259">
        <v>-19</v>
      </c>
      <c r="C259">
        <v>-26.3</v>
      </c>
      <c r="D259">
        <v>7.8</v>
      </c>
      <c r="F259">
        <v>-2.5</v>
      </c>
      <c r="H259">
        <v>-26.3</v>
      </c>
      <c r="I259">
        <f t="shared" ref="I259:I322" si="9">D259*0.65</f>
        <v>5.07</v>
      </c>
      <c r="K259">
        <v>258</v>
      </c>
      <c r="L259">
        <v>-122025</v>
      </c>
      <c r="M259">
        <v>135972</v>
      </c>
      <c r="N259">
        <v>-112594</v>
      </c>
      <c r="P259">
        <f t="shared" si="8"/>
        <v>-19.06640625</v>
      </c>
      <c r="Q259">
        <f t="shared" si="8"/>
        <v>21.245625</v>
      </c>
      <c r="R259">
        <f t="shared" si="8"/>
        <v>-17.592812500000001</v>
      </c>
    </row>
    <row r="260" spans="1:18">
      <c r="A260">
        <v>-2.1</v>
      </c>
      <c r="B260">
        <v>-21.5</v>
      </c>
      <c r="C260">
        <v>-24.9</v>
      </c>
      <c r="D260">
        <v>9.5</v>
      </c>
      <c r="F260">
        <v>-2.1</v>
      </c>
      <c r="H260">
        <v>-24.9</v>
      </c>
      <c r="I260">
        <f t="shared" si="9"/>
        <v>6.1749999999999998</v>
      </c>
      <c r="K260">
        <v>259</v>
      </c>
      <c r="L260">
        <v>-92590</v>
      </c>
      <c r="M260">
        <v>149835</v>
      </c>
      <c r="N260">
        <v>-104483</v>
      </c>
      <c r="P260">
        <f t="shared" ref="P260:R323" si="10">L260/6400</f>
        <v>-14.4671875</v>
      </c>
      <c r="Q260">
        <f t="shared" si="10"/>
        <v>23.411718749999999</v>
      </c>
      <c r="R260">
        <f t="shared" si="10"/>
        <v>-16.325468749999999</v>
      </c>
    </row>
    <row r="261" spans="1:18">
      <c r="A261">
        <v>-1.4</v>
      </c>
      <c r="B261">
        <v>-25.3</v>
      </c>
      <c r="C261">
        <v>-24.6</v>
      </c>
      <c r="D261">
        <v>13</v>
      </c>
      <c r="F261">
        <v>-1.4</v>
      </c>
      <c r="H261">
        <v>-24.6</v>
      </c>
      <c r="I261">
        <f t="shared" si="9"/>
        <v>8.4500000000000011</v>
      </c>
      <c r="K261">
        <v>260</v>
      </c>
      <c r="L261">
        <v>-54298</v>
      </c>
      <c r="M261">
        <v>169113</v>
      </c>
      <c r="N261">
        <v>-94255</v>
      </c>
      <c r="P261">
        <f t="shared" si="10"/>
        <v>-8.4840625000000003</v>
      </c>
      <c r="Q261">
        <f t="shared" si="10"/>
        <v>26.423906250000002</v>
      </c>
      <c r="R261">
        <f t="shared" si="10"/>
        <v>-14.727343749999999</v>
      </c>
    </row>
    <row r="262" spans="1:18">
      <c r="A262">
        <v>0</v>
      </c>
      <c r="B262">
        <v>-29.9</v>
      </c>
      <c r="C262">
        <v>-24.6</v>
      </c>
      <c r="D262">
        <v>16.899999999999999</v>
      </c>
      <c r="F262">
        <v>0</v>
      </c>
      <c r="H262">
        <v>-24.6</v>
      </c>
      <c r="I262">
        <f t="shared" si="9"/>
        <v>10.984999999999999</v>
      </c>
      <c r="K262">
        <v>261</v>
      </c>
      <c r="L262">
        <v>-22525</v>
      </c>
      <c r="M262">
        <v>184304</v>
      </c>
      <c r="N262">
        <v>-86066</v>
      </c>
      <c r="P262">
        <f t="shared" si="10"/>
        <v>-3.51953125</v>
      </c>
      <c r="Q262">
        <f t="shared" si="10"/>
        <v>28.797499999999999</v>
      </c>
      <c r="R262">
        <f t="shared" si="10"/>
        <v>-13.4478125</v>
      </c>
    </row>
    <row r="263" spans="1:18">
      <c r="A263">
        <v>2.1</v>
      </c>
      <c r="B263">
        <v>-35.9</v>
      </c>
      <c r="C263">
        <v>-25.3</v>
      </c>
      <c r="D263">
        <v>21.8</v>
      </c>
      <c r="F263">
        <v>2.1</v>
      </c>
      <c r="H263">
        <v>-25.3</v>
      </c>
      <c r="I263">
        <f t="shared" si="9"/>
        <v>14.170000000000002</v>
      </c>
      <c r="K263">
        <v>262</v>
      </c>
      <c r="L263">
        <v>14278</v>
      </c>
      <c r="M263">
        <v>202235</v>
      </c>
      <c r="N263">
        <v>-74906</v>
      </c>
      <c r="P263">
        <f t="shared" si="10"/>
        <v>2.2309375</v>
      </c>
      <c r="Q263">
        <f t="shared" si="10"/>
        <v>31.599218749999999</v>
      </c>
      <c r="R263">
        <f t="shared" si="10"/>
        <v>-11.704062499999999</v>
      </c>
    </row>
    <row r="264" spans="1:18">
      <c r="A264">
        <v>4.2</v>
      </c>
      <c r="B264">
        <v>-43.3</v>
      </c>
      <c r="C264">
        <v>-25.6</v>
      </c>
      <c r="D264">
        <v>26.4</v>
      </c>
      <c r="F264">
        <v>4.2</v>
      </c>
      <c r="H264">
        <v>-25.6</v>
      </c>
      <c r="I264">
        <f t="shared" si="9"/>
        <v>17.16</v>
      </c>
      <c r="K264">
        <v>263</v>
      </c>
      <c r="L264">
        <v>39677</v>
      </c>
      <c r="M264">
        <v>216242</v>
      </c>
      <c r="N264">
        <v>-64567</v>
      </c>
      <c r="P264">
        <f t="shared" si="10"/>
        <v>6.1995312499999997</v>
      </c>
      <c r="Q264">
        <f t="shared" si="10"/>
        <v>33.787812500000001</v>
      </c>
      <c r="R264">
        <f t="shared" si="10"/>
        <v>-10.088593749999999</v>
      </c>
    </row>
    <row r="265" spans="1:18">
      <c r="A265">
        <v>7.4</v>
      </c>
      <c r="B265">
        <v>-51.3</v>
      </c>
      <c r="C265">
        <v>-26</v>
      </c>
      <c r="D265">
        <v>31</v>
      </c>
      <c r="F265">
        <v>7.4</v>
      </c>
      <c r="H265">
        <v>-26</v>
      </c>
      <c r="I265">
        <f t="shared" si="9"/>
        <v>20.150000000000002</v>
      </c>
      <c r="K265">
        <v>264</v>
      </c>
      <c r="L265">
        <v>64070</v>
      </c>
      <c r="M265">
        <v>233033</v>
      </c>
      <c r="N265">
        <v>-49339</v>
      </c>
      <c r="P265">
        <f t="shared" si="10"/>
        <v>10.010937500000001</v>
      </c>
      <c r="Q265">
        <f t="shared" si="10"/>
        <v>36.411406249999999</v>
      </c>
      <c r="R265">
        <f t="shared" si="10"/>
        <v>-7.7092187499999998</v>
      </c>
    </row>
    <row r="266" spans="1:18">
      <c r="A266">
        <v>10.199999999999999</v>
      </c>
      <c r="B266">
        <v>-58.4</v>
      </c>
      <c r="C266">
        <v>-26</v>
      </c>
      <c r="D266">
        <v>33.4</v>
      </c>
      <c r="F266">
        <v>10.199999999999999</v>
      </c>
      <c r="H266">
        <v>-26</v>
      </c>
      <c r="I266">
        <f t="shared" si="9"/>
        <v>21.71</v>
      </c>
      <c r="K266">
        <v>265</v>
      </c>
      <c r="L266">
        <v>76898</v>
      </c>
      <c r="M266">
        <v>245168</v>
      </c>
      <c r="N266">
        <v>-35609</v>
      </c>
      <c r="P266">
        <f t="shared" si="10"/>
        <v>12.0153125</v>
      </c>
      <c r="Q266">
        <f t="shared" si="10"/>
        <v>38.307499999999997</v>
      </c>
      <c r="R266">
        <f t="shared" si="10"/>
        <v>-5.5639062499999996</v>
      </c>
    </row>
    <row r="267" spans="1:18">
      <c r="A267">
        <v>13</v>
      </c>
      <c r="B267">
        <v>-64.7</v>
      </c>
      <c r="C267">
        <v>-25.6</v>
      </c>
      <c r="D267">
        <v>34.799999999999997</v>
      </c>
      <c r="F267">
        <v>13</v>
      </c>
      <c r="H267">
        <v>-25.6</v>
      </c>
      <c r="I267">
        <f t="shared" si="9"/>
        <v>22.619999999999997</v>
      </c>
      <c r="K267">
        <v>266</v>
      </c>
      <c r="L267">
        <v>85652</v>
      </c>
      <c r="M267">
        <v>259676</v>
      </c>
      <c r="N267">
        <v>-18675</v>
      </c>
      <c r="P267">
        <f t="shared" si="10"/>
        <v>13.383125</v>
      </c>
      <c r="Q267">
        <f t="shared" si="10"/>
        <v>40.574375000000003</v>
      </c>
      <c r="R267">
        <f t="shared" si="10"/>
        <v>-2.91796875</v>
      </c>
    </row>
    <row r="268" spans="1:18">
      <c r="A268">
        <v>15.8</v>
      </c>
      <c r="B268">
        <v>-69.599999999999994</v>
      </c>
      <c r="C268">
        <v>-23.9</v>
      </c>
      <c r="D268">
        <v>34.1</v>
      </c>
      <c r="F268">
        <v>15.8</v>
      </c>
      <c r="H268">
        <v>-23.9</v>
      </c>
      <c r="I268">
        <f t="shared" si="9"/>
        <v>22.165000000000003</v>
      </c>
      <c r="K268">
        <v>267</v>
      </c>
      <c r="L268">
        <v>87162</v>
      </c>
      <c r="M268">
        <v>269236</v>
      </c>
      <c r="N268">
        <v>-8756</v>
      </c>
      <c r="P268">
        <f t="shared" si="10"/>
        <v>13.6190625</v>
      </c>
      <c r="Q268">
        <f t="shared" si="10"/>
        <v>42.068125000000002</v>
      </c>
      <c r="R268">
        <f t="shared" si="10"/>
        <v>-1.368125</v>
      </c>
    </row>
    <row r="269" spans="1:18">
      <c r="A269">
        <v>18.3</v>
      </c>
      <c r="B269">
        <v>-72.400000000000006</v>
      </c>
      <c r="C269">
        <v>-21.8</v>
      </c>
      <c r="D269">
        <v>32.700000000000003</v>
      </c>
      <c r="F269">
        <v>18.3</v>
      </c>
      <c r="H269">
        <v>-21.8</v>
      </c>
      <c r="I269">
        <f t="shared" si="9"/>
        <v>21.255000000000003</v>
      </c>
      <c r="K269">
        <v>268</v>
      </c>
      <c r="L269">
        <v>83432</v>
      </c>
      <c r="M269">
        <v>279264</v>
      </c>
      <c r="N269">
        <v>677</v>
      </c>
      <c r="P269">
        <f t="shared" si="10"/>
        <v>13.036250000000001</v>
      </c>
      <c r="Q269">
        <f t="shared" si="10"/>
        <v>43.634999999999998</v>
      </c>
      <c r="R269">
        <f t="shared" si="10"/>
        <v>0.10578124999999999</v>
      </c>
    </row>
    <row r="270" spans="1:18">
      <c r="A270">
        <v>21.1</v>
      </c>
      <c r="B270">
        <v>-73.8</v>
      </c>
      <c r="C270">
        <v>-19.3</v>
      </c>
      <c r="D270">
        <v>30.6</v>
      </c>
      <c r="F270">
        <v>21.1</v>
      </c>
      <c r="H270">
        <v>-19.3</v>
      </c>
      <c r="I270">
        <f t="shared" si="9"/>
        <v>19.89</v>
      </c>
      <c r="K270">
        <v>269</v>
      </c>
      <c r="L270">
        <v>76314</v>
      </c>
      <c r="M270">
        <v>285131</v>
      </c>
      <c r="N270">
        <v>5510</v>
      </c>
      <c r="P270">
        <f t="shared" si="10"/>
        <v>11.9240625</v>
      </c>
      <c r="Q270">
        <f t="shared" si="10"/>
        <v>44.551718749999999</v>
      </c>
      <c r="R270">
        <f t="shared" si="10"/>
        <v>0.86093750000000002</v>
      </c>
    </row>
    <row r="271" spans="1:18">
      <c r="A271">
        <v>22.8</v>
      </c>
      <c r="B271">
        <v>-73.099999999999994</v>
      </c>
      <c r="C271">
        <v>-17.2</v>
      </c>
      <c r="D271">
        <v>28.9</v>
      </c>
      <c r="F271">
        <v>22.8</v>
      </c>
      <c r="H271">
        <v>-17.2</v>
      </c>
      <c r="I271">
        <f t="shared" si="9"/>
        <v>18.785</v>
      </c>
      <c r="K271">
        <v>270</v>
      </c>
      <c r="L271">
        <v>65169</v>
      </c>
      <c r="M271">
        <v>288300</v>
      </c>
      <c r="N271">
        <v>7567</v>
      </c>
      <c r="P271">
        <f t="shared" si="10"/>
        <v>10.182656250000001</v>
      </c>
      <c r="Q271">
        <f t="shared" si="10"/>
        <v>45.046875</v>
      </c>
      <c r="R271">
        <f t="shared" si="10"/>
        <v>1.18234375</v>
      </c>
    </row>
    <row r="272" spans="1:18">
      <c r="A272">
        <v>25.3</v>
      </c>
      <c r="B272">
        <v>-70.3</v>
      </c>
      <c r="C272">
        <v>-14.4</v>
      </c>
      <c r="D272">
        <v>26.4</v>
      </c>
      <c r="F272">
        <v>25.3</v>
      </c>
      <c r="H272">
        <v>-14.4</v>
      </c>
      <c r="I272">
        <f t="shared" si="9"/>
        <v>17.16</v>
      </c>
      <c r="K272">
        <v>271</v>
      </c>
      <c r="L272">
        <v>54841</v>
      </c>
      <c r="M272">
        <v>288560</v>
      </c>
      <c r="N272">
        <v>7096</v>
      </c>
      <c r="P272">
        <f t="shared" si="10"/>
        <v>8.5689062499999995</v>
      </c>
      <c r="Q272">
        <f t="shared" si="10"/>
        <v>45.087499999999999</v>
      </c>
      <c r="R272">
        <f t="shared" si="10"/>
        <v>1.1087499999999999</v>
      </c>
    </row>
    <row r="273" spans="1:18">
      <c r="A273">
        <v>26.7</v>
      </c>
      <c r="B273">
        <v>-67.2</v>
      </c>
      <c r="C273">
        <v>-12.3</v>
      </c>
      <c r="D273">
        <v>24.3</v>
      </c>
      <c r="F273">
        <v>26.7</v>
      </c>
      <c r="H273">
        <v>-12.3</v>
      </c>
      <c r="I273">
        <f t="shared" si="9"/>
        <v>15.795000000000002</v>
      </c>
      <c r="K273">
        <v>272</v>
      </c>
      <c r="L273">
        <v>36543</v>
      </c>
      <c r="M273">
        <v>284451</v>
      </c>
      <c r="N273">
        <v>2657</v>
      </c>
      <c r="P273">
        <f t="shared" si="10"/>
        <v>5.7098437500000001</v>
      </c>
      <c r="Q273">
        <f t="shared" si="10"/>
        <v>44.445468750000003</v>
      </c>
      <c r="R273">
        <f t="shared" si="10"/>
        <v>0.41515625</v>
      </c>
    </row>
    <row r="274" spans="1:18">
      <c r="A274">
        <v>28.1</v>
      </c>
      <c r="B274">
        <v>-62.2</v>
      </c>
      <c r="C274">
        <v>-10.1</v>
      </c>
      <c r="D274">
        <v>22.2</v>
      </c>
      <c r="F274">
        <v>28.1</v>
      </c>
      <c r="H274">
        <v>-10.1</v>
      </c>
      <c r="I274">
        <f t="shared" si="9"/>
        <v>14.43</v>
      </c>
      <c r="K274">
        <v>273</v>
      </c>
      <c r="L274">
        <v>25082</v>
      </c>
      <c r="M274">
        <v>279611</v>
      </c>
      <c r="N274">
        <v>-2062</v>
      </c>
      <c r="P274">
        <f t="shared" si="10"/>
        <v>3.9190624999999999</v>
      </c>
      <c r="Q274">
        <f t="shared" si="10"/>
        <v>43.689218750000002</v>
      </c>
      <c r="R274">
        <f t="shared" si="10"/>
        <v>-0.32218750000000002</v>
      </c>
    </row>
    <row r="275" spans="1:18">
      <c r="A275">
        <v>29.5</v>
      </c>
      <c r="B275">
        <v>-56.3</v>
      </c>
      <c r="C275">
        <v>-8</v>
      </c>
      <c r="D275">
        <v>20.100000000000001</v>
      </c>
      <c r="F275">
        <v>29.5</v>
      </c>
      <c r="H275">
        <v>-8</v>
      </c>
      <c r="I275">
        <f t="shared" si="9"/>
        <v>13.065000000000001</v>
      </c>
      <c r="K275">
        <v>274</v>
      </c>
      <c r="L275">
        <v>10669</v>
      </c>
      <c r="M275">
        <v>270436</v>
      </c>
      <c r="N275">
        <v>-10134</v>
      </c>
      <c r="P275">
        <f t="shared" si="10"/>
        <v>1.66703125</v>
      </c>
      <c r="Q275">
        <f t="shared" si="10"/>
        <v>42.255625000000002</v>
      </c>
      <c r="R275">
        <f t="shared" si="10"/>
        <v>-1.5834375000000001</v>
      </c>
    </row>
    <row r="276" spans="1:18">
      <c r="A276">
        <v>30.2</v>
      </c>
      <c r="B276">
        <v>-50.3</v>
      </c>
      <c r="C276">
        <v>-5.9</v>
      </c>
      <c r="D276">
        <v>18.3</v>
      </c>
      <c r="F276">
        <v>30.2</v>
      </c>
      <c r="H276">
        <v>-5.9</v>
      </c>
      <c r="I276">
        <f t="shared" si="9"/>
        <v>11.895000000000001</v>
      </c>
      <c r="K276">
        <v>275</v>
      </c>
      <c r="L276">
        <v>-1792</v>
      </c>
      <c r="M276">
        <v>259194</v>
      </c>
      <c r="N276">
        <v>-19601</v>
      </c>
      <c r="P276">
        <f t="shared" si="10"/>
        <v>-0.28000000000000003</v>
      </c>
      <c r="Q276">
        <f t="shared" si="10"/>
        <v>40.499062500000001</v>
      </c>
      <c r="R276">
        <f t="shared" si="10"/>
        <v>-3.0626562499999999</v>
      </c>
    </row>
    <row r="277" spans="1:18">
      <c r="A277">
        <v>30.9</v>
      </c>
      <c r="B277">
        <v>-42.9</v>
      </c>
      <c r="C277">
        <v>-4.2</v>
      </c>
      <c r="D277">
        <v>16.899999999999999</v>
      </c>
      <c r="F277">
        <v>30.9</v>
      </c>
      <c r="H277">
        <v>-4.2</v>
      </c>
      <c r="I277">
        <f t="shared" si="9"/>
        <v>10.984999999999999</v>
      </c>
      <c r="K277">
        <v>276</v>
      </c>
      <c r="L277">
        <v>-16749</v>
      </c>
      <c r="M277">
        <v>243674</v>
      </c>
      <c r="N277">
        <v>-30647</v>
      </c>
      <c r="P277">
        <f t="shared" si="10"/>
        <v>-2.6170312500000001</v>
      </c>
      <c r="Q277">
        <f t="shared" si="10"/>
        <v>38.074062499999997</v>
      </c>
      <c r="R277">
        <f t="shared" si="10"/>
        <v>-4.7885937500000004</v>
      </c>
    </row>
    <row r="278" spans="1:18">
      <c r="A278">
        <v>30.9</v>
      </c>
      <c r="B278">
        <v>-35.5</v>
      </c>
      <c r="C278">
        <v>-2.4</v>
      </c>
      <c r="D278">
        <v>15.5</v>
      </c>
      <c r="F278">
        <v>30.9</v>
      </c>
      <c r="H278">
        <v>-2.4</v>
      </c>
      <c r="I278">
        <f t="shared" si="9"/>
        <v>10.075000000000001</v>
      </c>
      <c r="K278">
        <v>277</v>
      </c>
      <c r="L278">
        <v>-29750</v>
      </c>
      <c r="M278">
        <v>231282</v>
      </c>
      <c r="N278">
        <v>-38630</v>
      </c>
      <c r="P278">
        <f t="shared" si="10"/>
        <v>-4.6484375</v>
      </c>
      <c r="Q278">
        <f t="shared" si="10"/>
        <v>36.137812500000003</v>
      </c>
      <c r="R278">
        <f t="shared" si="10"/>
        <v>-6.0359375000000002</v>
      </c>
    </row>
    <row r="279" spans="1:18">
      <c r="A279">
        <v>30.9</v>
      </c>
      <c r="B279">
        <v>-28.5</v>
      </c>
      <c r="C279">
        <v>-1</v>
      </c>
      <c r="D279">
        <v>14.5</v>
      </c>
      <c r="F279">
        <v>30.9</v>
      </c>
      <c r="H279">
        <v>-1</v>
      </c>
      <c r="I279">
        <f t="shared" si="9"/>
        <v>9.4250000000000007</v>
      </c>
      <c r="K279">
        <v>278</v>
      </c>
      <c r="L279">
        <v>-49285</v>
      </c>
      <c r="M279">
        <v>213955</v>
      </c>
      <c r="N279">
        <v>-48430</v>
      </c>
      <c r="P279">
        <f t="shared" si="10"/>
        <v>-7.7007812500000004</v>
      </c>
      <c r="Q279">
        <f t="shared" si="10"/>
        <v>33.430468750000003</v>
      </c>
      <c r="R279">
        <f t="shared" si="10"/>
        <v>-7.5671875000000002</v>
      </c>
    </row>
    <row r="280" spans="1:18">
      <c r="A280">
        <v>30.2</v>
      </c>
      <c r="B280">
        <v>-21.5</v>
      </c>
      <c r="C280">
        <v>0.7</v>
      </c>
      <c r="D280">
        <v>13.7</v>
      </c>
      <c r="F280">
        <v>30.2</v>
      </c>
      <c r="H280">
        <v>0.7</v>
      </c>
      <c r="I280">
        <f t="shared" si="9"/>
        <v>8.9049999999999994</v>
      </c>
      <c r="K280">
        <v>279</v>
      </c>
      <c r="L280">
        <v>-65932</v>
      </c>
      <c r="M280">
        <v>200802</v>
      </c>
      <c r="N280">
        <v>-55229</v>
      </c>
      <c r="P280">
        <f t="shared" si="10"/>
        <v>-10.301875000000001</v>
      </c>
      <c r="Q280">
        <f t="shared" si="10"/>
        <v>31.3753125</v>
      </c>
      <c r="R280">
        <f t="shared" si="10"/>
        <v>-8.6295312499999994</v>
      </c>
    </row>
    <row r="281" spans="1:18">
      <c r="A281">
        <v>28.8</v>
      </c>
      <c r="B281">
        <v>-16.2</v>
      </c>
      <c r="C281">
        <v>1.8</v>
      </c>
      <c r="D281">
        <v>14.1</v>
      </c>
      <c r="F281">
        <v>28.8</v>
      </c>
      <c r="H281">
        <v>1.8</v>
      </c>
      <c r="I281">
        <f t="shared" si="9"/>
        <v>9.1650000000000009</v>
      </c>
      <c r="K281">
        <v>280</v>
      </c>
      <c r="L281">
        <v>-83767</v>
      </c>
      <c r="M281">
        <v>184024</v>
      </c>
      <c r="N281">
        <v>-63670</v>
      </c>
      <c r="P281">
        <f t="shared" si="10"/>
        <v>-13.088593749999999</v>
      </c>
      <c r="Q281">
        <f t="shared" si="10"/>
        <v>28.75375</v>
      </c>
      <c r="R281">
        <f t="shared" si="10"/>
        <v>-9.9484375000000007</v>
      </c>
    </row>
    <row r="282" spans="1:18">
      <c r="A282">
        <v>27.4</v>
      </c>
      <c r="B282">
        <v>-13</v>
      </c>
      <c r="C282">
        <v>2.5</v>
      </c>
      <c r="D282">
        <v>14.8</v>
      </c>
      <c r="F282">
        <v>27.4</v>
      </c>
      <c r="H282">
        <v>2.5</v>
      </c>
      <c r="I282">
        <f t="shared" si="9"/>
        <v>9.620000000000001</v>
      </c>
      <c r="K282">
        <v>281</v>
      </c>
      <c r="L282">
        <v>-96927</v>
      </c>
      <c r="M282">
        <v>168685</v>
      </c>
      <c r="N282">
        <v>-72583</v>
      </c>
      <c r="P282">
        <f t="shared" si="10"/>
        <v>-15.14484375</v>
      </c>
      <c r="Q282">
        <f t="shared" si="10"/>
        <v>26.357031249999999</v>
      </c>
      <c r="R282">
        <f t="shared" si="10"/>
        <v>-11.341093750000001</v>
      </c>
    </row>
    <row r="283" spans="1:18">
      <c r="A283">
        <v>26</v>
      </c>
      <c r="B283">
        <v>-10.9</v>
      </c>
      <c r="C283">
        <v>2.9</v>
      </c>
      <c r="D283">
        <v>16.2</v>
      </c>
      <c r="F283">
        <v>26</v>
      </c>
      <c r="H283">
        <v>2.9</v>
      </c>
      <c r="I283">
        <f t="shared" si="9"/>
        <v>10.53</v>
      </c>
      <c r="K283">
        <v>282</v>
      </c>
      <c r="L283">
        <v>-109346</v>
      </c>
      <c r="M283">
        <v>151645</v>
      </c>
      <c r="N283">
        <v>-85319</v>
      </c>
      <c r="P283">
        <f t="shared" si="10"/>
        <v>-17.085312500000001</v>
      </c>
      <c r="Q283">
        <f t="shared" si="10"/>
        <v>23.694531250000001</v>
      </c>
      <c r="R283">
        <f t="shared" si="10"/>
        <v>-13.331093750000001</v>
      </c>
    </row>
    <row r="284" spans="1:18">
      <c r="A284">
        <v>23.9</v>
      </c>
      <c r="B284">
        <v>-10.6</v>
      </c>
      <c r="C284">
        <v>3.2</v>
      </c>
      <c r="D284">
        <v>19</v>
      </c>
      <c r="F284">
        <v>23.9</v>
      </c>
      <c r="H284">
        <v>3.2</v>
      </c>
      <c r="I284">
        <f t="shared" si="9"/>
        <v>12.35</v>
      </c>
      <c r="K284">
        <v>283</v>
      </c>
      <c r="L284">
        <v>-116972</v>
      </c>
      <c r="M284">
        <v>139667</v>
      </c>
      <c r="N284">
        <v>-96890</v>
      </c>
      <c r="P284">
        <f t="shared" si="10"/>
        <v>-18.276875</v>
      </c>
      <c r="Q284">
        <f t="shared" si="10"/>
        <v>21.822968750000001</v>
      </c>
      <c r="R284">
        <f t="shared" si="10"/>
        <v>-15.1390625</v>
      </c>
    </row>
    <row r="285" spans="1:18">
      <c r="A285">
        <v>23.2</v>
      </c>
      <c r="B285">
        <v>-11.6</v>
      </c>
      <c r="C285">
        <v>2.9</v>
      </c>
      <c r="D285">
        <v>21.8</v>
      </c>
      <c r="F285">
        <v>23.2</v>
      </c>
      <c r="H285">
        <v>2.9</v>
      </c>
      <c r="I285">
        <f t="shared" si="9"/>
        <v>14.170000000000002</v>
      </c>
      <c r="K285">
        <v>284</v>
      </c>
      <c r="L285">
        <v>-125864</v>
      </c>
      <c r="M285">
        <v>125080</v>
      </c>
      <c r="N285">
        <v>-115715</v>
      </c>
      <c r="P285">
        <f t="shared" si="10"/>
        <v>-19.666250000000002</v>
      </c>
      <c r="Q285">
        <f t="shared" si="10"/>
        <v>19.543749999999999</v>
      </c>
      <c r="R285">
        <f t="shared" si="10"/>
        <v>-18.080468750000001</v>
      </c>
    </row>
    <row r="286" spans="1:18">
      <c r="A286">
        <v>22.5</v>
      </c>
      <c r="B286">
        <v>-14.4</v>
      </c>
      <c r="C286">
        <v>1.8</v>
      </c>
      <c r="D286">
        <v>26.4</v>
      </c>
      <c r="F286">
        <v>22.5</v>
      </c>
      <c r="H286">
        <v>1.8</v>
      </c>
      <c r="I286">
        <f t="shared" si="9"/>
        <v>17.16</v>
      </c>
      <c r="K286">
        <v>285</v>
      </c>
      <c r="L286">
        <v>-132211</v>
      </c>
      <c r="M286">
        <v>113022</v>
      </c>
      <c r="N286">
        <v>-133749</v>
      </c>
      <c r="P286">
        <f t="shared" si="10"/>
        <v>-20.657968749999998</v>
      </c>
      <c r="Q286">
        <f t="shared" si="10"/>
        <v>17.6596875</v>
      </c>
      <c r="R286">
        <f t="shared" si="10"/>
        <v>-20.89828125</v>
      </c>
    </row>
    <row r="287" spans="1:18">
      <c r="A287">
        <v>22.5</v>
      </c>
      <c r="B287">
        <v>-17.899999999999999</v>
      </c>
      <c r="C287">
        <v>0</v>
      </c>
      <c r="D287">
        <v>32.700000000000003</v>
      </c>
      <c r="F287">
        <v>22.5</v>
      </c>
      <c r="H287">
        <v>0</v>
      </c>
      <c r="I287">
        <f t="shared" si="9"/>
        <v>21.255000000000003</v>
      </c>
      <c r="K287">
        <v>286</v>
      </c>
      <c r="L287">
        <v>-138479</v>
      </c>
      <c r="M287">
        <v>96133</v>
      </c>
      <c r="N287">
        <v>-159604</v>
      </c>
      <c r="P287">
        <f t="shared" si="10"/>
        <v>-21.637343749999999</v>
      </c>
      <c r="Q287">
        <f t="shared" si="10"/>
        <v>15.020781250000001</v>
      </c>
      <c r="R287">
        <f t="shared" si="10"/>
        <v>-24.938124999999999</v>
      </c>
    </row>
    <row r="288" spans="1:18">
      <c r="A288">
        <v>22.8</v>
      </c>
      <c r="B288">
        <v>-21.1</v>
      </c>
      <c r="C288">
        <v>-2.1</v>
      </c>
      <c r="D288">
        <v>39.1</v>
      </c>
      <c r="F288">
        <v>22.8</v>
      </c>
      <c r="H288">
        <v>-2.1</v>
      </c>
      <c r="I288">
        <f t="shared" si="9"/>
        <v>25.415000000000003</v>
      </c>
      <c r="K288">
        <v>287</v>
      </c>
      <c r="L288">
        <v>-141961</v>
      </c>
      <c r="M288">
        <v>80185</v>
      </c>
      <c r="N288">
        <v>-180262</v>
      </c>
      <c r="P288">
        <f t="shared" si="10"/>
        <v>-22.181406249999998</v>
      </c>
      <c r="Q288">
        <f t="shared" si="10"/>
        <v>12.52890625</v>
      </c>
      <c r="R288">
        <f t="shared" si="10"/>
        <v>-28.165937499999998</v>
      </c>
    </row>
    <row r="289" spans="1:18">
      <c r="A289">
        <v>22.8</v>
      </c>
      <c r="B289">
        <v>-23.9</v>
      </c>
      <c r="C289">
        <v>-4.9000000000000004</v>
      </c>
      <c r="D289">
        <v>46.8</v>
      </c>
      <c r="F289">
        <v>22.8</v>
      </c>
      <c r="H289">
        <v>-4.9000000000000004</v>
      </c>
      <c r="I289">
        <f t="shared" si="9"/>
        <v>30.419999999999998</v>
      </c>
      <c r="K289">
        <v>288</v>
      </c>
      <c r="L289">
        <v>-149451</v>
      </c>
      <c r="M289">
        <v>54060</v>
      </c>
      <c r="N289">
        <v>-203220</v>
      </c>
      <c r="P289">
        <f t="shared" si="10"/>
        <v>-23.35171875</v>
      </c>
      <c r="Q289">
        <f t="shared" si="10"/>
        <v>8.4468750000000004</v>
      </c>
      <c r="R289">
        <f t="shared" si="10"/>
        <v>-31.753125000000001</v>
      </c>
    </row>
    <row r="290" spans="1:18">
      <c r="A290">
        <v>22.8</v>
      </c>
      <c r="B290">
        <v>-26.4</v>
      </c>
      <c r="C290">
        <v>-8</v>
      </c>
      <c r="D290">
        <v>54.5</v>
      </c>
      <c r="F290">
        <v>22.8</v>
      </c>
      <c r="H290">
        <v>-8</v>
      </c>
      <c r="I290">
        <f t="shared" si="9"/>
        <v>35.425000000000004</v>
      </c>
      <c r="K290">
        <v>289</v>
      </c>
      <c r="L290">
        <v>-158548</v>
      </c>
      <c r="M290">
        <v>30044</v>
      </c>
      <c r="N290">
        <v>-217237</v>
      </c>
      <c r="P290">
        <f t="shared" si="10"/>
        <v>-24.773125</v>
      </c>
      <c r="Q290">
        <f t="shared" si="10"/>
        <v>4.694375</v>
      </c>
      <c r="R290">
        <f t="shared" si="10"/>
        <v>-33.943281249999998</v>
      </c>
    </row>
    <row r="291" spans="1:18">
      <c r="A291">
        <v>22.5</v>
      </c>
      <c r="B291">
        <v>-28.1</v>
      </c>
      <c r="C291">
        <v>-11.2</v>
      </c>
      <c r="D291">
        <v>62.3</v>
      </c>
      <c r="F291">
        <v>22.5</v>
      </c>
      <c r="H291">
        <v>-11.2</v>
      </c>
      <c r="I291">
        <f t="shared" si="9"/>
        <v>40.494999999999997</v>
      </c>
      <c r="K291">
        <v>290</v>
      </c>
      <c r="L291">
        <v>-174016</v>
      </c>
      <c r="M291">
        <v>4779</v>
      </c>
      <c r="N291">
        <v>-230514</v>
      </c>
      <c r="P291">
        <f t="shared" si="10"/>
        <v>-27.19</v>
      </c>
      <c r="Q291">
        <f t="shared" si="10"/>
        <v>0.74671874999999999</v>
      </c>
      <c r="R291">
        <f t="shared" si="10"/>
        <v>-36.017812499999998</v>
      </c>
    </row>
    <row r="292" spans="1:18">
      <c r="A292">
        <v>21.4</v>
      </c>
      <c r="B292">
        <v>-28.5</v>
      </c>
      <c r="C292">
        <v>-15.1</v>
      </c>
      <c r="D292">
        <v>69.599999999999994</v>
      </c>
      <c r="F292">
        <v>21.4</v>
      </c>
      <c r="H292">
        <v>-15.1</v>
      </c>
      <c r="I292">
        <f t="shared" si="9"/>
        <v>45.239999999999995</v>
      </c>
      <c r="K292">
        <v>291</v>
      </c>
      <c r="L292">
        <v>-190529</v>
      </c>
      <c r="M292">
        <v>-10414</v>
      </c>
      <c r="N292">
        <v>-238974</v>
      </c>
      <c r="P292">
        <f t="shared" si="10"/>
        <v>-29.770156249999999</v>
      </c>
      <c r="Q292">
        <f t="shared" si="10"/>
        <v>-1.6271875</v>
      </c>
      <c r="R292">
        <f t="shared" si="10"/>
        <v>-37.339687499999997</v>
      </c>
    </row>
    <row r="293" spans="1:18">
      <c r="A293">
        <v>19.3</v>
      </c>
      <c r="B293">
        <v>-27.8</v>
      </c>
      <c r="C293">
        <v>-18.600000000000001</v>
      </c>
      <c r="D293">
        <v>75.3</v>
      </c>
      <c r="F293">
        <v>19.3</v>
      </c>
      <c r="H293">
        <v>-18.600000000000001</v>
      </c>
      <c r="I293">
        <f t="shared" si="9"/>
        <v>48.945</v>
      </c>
      <c r="K293">
        <v>292</v>
      </c>
      <c r="L293">
        <v>-217331</v>
      </c>
      <c r="M293">
        <v>-22664</v>
      </c>
      <c r="N293">
        <v>-246633</v>
      </c>
      <c r="P293">
        <f t="shared" si="10"/>
        <v>-33.957968749999999</v>
      </c>
      <c r="Q293">
        <f t="shared" si="10"/>
        <v>-3.5412499999999998</v>
      </c>
      <c r="R293">
        <f t="shared" si="10"/>
        <v>-38.536406249999999</v>
      </c>
    </row>
    <row r="294" spans="1:18">
      <c r="A294">
        <v>17.600000000000001</v>
      </c>
      <c r="B294">
        <v>-26.7</v>
      </c>
      <c r="C294">
        <v>-21.4</v>
      </c>
      <c r="D294">
        <v>78.400000000000006</v>
      </c>
      <c r="F294">
        <v>17.600000000000001</v>
      </c>
      <c r="H294">
        <v>-21.4</v>
      </c>
      <c r="I294">
        <f t="shared" si="9"/>
        <v>50.960000000000008</v>
      </c>
      <c r="K294">
        <v>293</v>
      </c>
      <c r="L294">
        <v>-242059</v>
      </c>
      <c r="M294">
        <v>-27465</v>
      </c>
      <c r="N294">
        <v>-250001</v>
      </c>
      <c r="P294">
        <f t="shared" si="10"/>
        <v>-37.821718750000002</v>
      </c>
      <c r="Q294">
        <f t="shared" si="10"/>
        <v>-4.2914062499999996</v>
      </c>
      <c r="R294">
        <f t="shared" si="10"/>
        <v>-39.062656250000003</v>
      </c>
    </row>
    <row r="295" spans="1:18">
      <c r="A295">
        <v>15.8</v>
      </c>
      <c r="B295">
        <v>-25.7</v>
      </c>
      <c r="C295">
        <v>-23.5</v>
      </c>
      <c r="D295">
        <v>79.5</v>
      </c>
      <c r="F295">
        <v>15.8</v>
      </c>
      <c r="H295">
        <v>-23.5</v>
      </c>
      <c r="I295">
        <f t="shared" si="9"/>
        <v>51.675000000000004</v>
      </c>
      <c r="K295">
        <v>294</v>
      </c>
      <c r="L295">
        <v>-273380</v>
      </c>
      <c r="M295">
        <v>-28617</v>
      </c>
      <c r="N295">
        <v>-250922</v>
      </c>
      <c r="P295">
        <f t="shared" si="10"/>
        <v>-42.715625000000003</v>
      </c>
      <c r="Q295">
        <f t="shared" si="10"/>
        <v>-4.4714062500000002</v>
      </c>
      <c r="R295">
        <f t="shared" si="10"/>
        <v>-39.206562499999997</v>
      </c>
    </row>
    <row r="296" spans="1:18">
      <c r="A296">
        <v>14</v>
      </c>
      <c r="B296">
        <v>-24.6</v>
      </c>
      <c r="C296">
        <v>-25.6</v>
      </c>
      <c r="D296">
        <v>79.5</v>
      </c>
      <c r="F296">
        <v>14</v>
      </c>
      <c r="H296">
        <v>-25.6</v>
      </c>
      <c r="I296">
        <f t="shared" si="9"/>
        <v>51.675000000000004</v>
      </c>
      <c r="K296">
        <v>295</v>
      </c>
      <c r="L296">
        <v>-297060</v>
      </c>
      <c r="M296">
        <v>-26614</v>
      </c>
      <c r="N296">
        <v>-249469</v>
      </c>
      <c r="P296">
        <f t="shared" si="10"/>
        <v>-46.415624999999999</v>
      </c>
      <c r="Q296">
        <f t="shared" si="10"/>
        <v>-4.1584374999999998</v>
      </c>
      <c r="R296">
        <f t="shared" si="10"/>
        <v>-38.979531250000001</v>
      </c>
    </row>
    <row r="297" spans="1:18">
      <c r="A297">
        <v>12.3</v>
      </c>
      <c r="B297">
        <v>-23.2</v>
      </c>
      <c r="C297">
        <v>-27</v>
      </c>
      <c r="D297">
        <v>78.400000000000006</v>
      </c>
      <c r="F297">
        <v>12.3</v>
      </c>
      <c r="H297">
        <v>-27</v>
      </c>
      <c r="I297">
        <f t="shared" si="9"/>
        <v>50.960000000000008</v>
      </c>
      <c r="K297">
        <v>296</v>
      </c>
      <c r="L297">
        <v>-331258</v>
      </c>
      <c r="M297">
        <v>-21097</v>
      </c>
      <c r="N297">
        <v>-245146</v>
      </c>
      <c r="P297">
        <f t="shared" si="10"/>
        <v>-51.759062499999999</v>
      </c>
      <c r="Q297">
        <f t="shared" si="10"/>
        <v>-3.29640625</v>
      </c>
      <c r="R297">
        <f t="shared" si="10"/>
        <v>-38.304062500000001</v>
      </c>
    </row>
    <row r="298" spans="1:18">
      <c r="A298">
        <v>10.5</v>
      </c>
      <c r="B298">
        <v>-21.5</v>
      </c>
      <c r="C298">
        <v>-28.8</v>
      </c>
      <c r="D298">
        <v>75.599999999999994</v>
      </c>
      <c r="F298">
        <v>10.5</v>
      </c>
      <c r="H298">
        <v>-28.8</v>
      </c>
      <c r="I298">
        <f t="shared" si="9"/>
        <v>49.14</v>
      </c>
      <c r="K298">
        <v>297</v>
      </c>
      <c r="L298">
        <v>-359913</v>
      </c>
      <c r="M298">
        <v>-15611</v>
      </c>
      <c r="N298">
        <v>-240474</v>
      </c>
      <c r="P298">
        <f t="shared" si="10"/>
        <v>-56.236406250000002</v>
      </c>
      <c r="Q298">
        <f t="shared" si="10"/>
        <v>-2.4392187500000002</v>
      </c>
      <c r="R298">
        <f t="shared" si="10"/>
        <v>-37.574062499999997</v>
      </c>
    </row>
    <row r="299" spans="1:18">
      <c r="A299">
        <v>8.4</v>
      </c>
      <c r="B299">
        <v>-19.7</v>
      </c>
      <c r="C299">
        <v>-30.2</v>
      </c>
      <c r="D299">
        <v>70.7</v>
      </c>
      <c r="F299">
        <v>8.4</v>
      </c>
      <c r="H299">
        <v>-30.2</v>
      </c>
      <c r="I299">
        <f t="shared" si="9"/>
        <v>45.955000000000005</v>
      </c>
      <c r="K299">
        <v>298</v>
      </c>
      <c r="L299">
        <v>-393748</v>
      </c>
      <c r="M299">
        <v>-6063</v>
      </c>
      <c r="N299">
        <v>-232074</v>
      </c>
      <c r="P299">
        <f t="shared" si="10"/>
        <v>-61.523125</v>
      </c>
      <c r="Q299">
        <f t="shared" si="10"/>
        <v>-0.94734375000000004</v>
      </c>
      <c r="R299">
        <f t="shared" si="10"/>
        <v>-36.261562499999997</v>
      </c>
    </row>
    <row r="300" spans="1:18">
      <c r="A300">
        <v>6.7</v>
      </c>
      <c r="B300">
        <v>-18.3</v>
      </c>
      <c r="C300">
        <v>-30.9</v>
      </c>
      <c r="D300">
        <v>65.099999999999994</v>
      </c>
      <c r="F300">
        <v>6.7</v>
      </c>
      <c r="H300">
        <v>-30.9</v>
      </c>
      <c r="I300">
        <f t="shared" si="9"/>
        <v>42.314999999999998</v>
      </c>
      <c r="K300">
        <v>299</v>
      </c>
      <c r="L300">
        <v>-411783</v>
      </c>
      <c r="M300">
        <v>2090</v>
      </c>
      <c r="N300">
        <v>-224473</v>
      </c>
      <c r="P300">
        <f t="shared" si="10"/>
        <v>-64.341093749999999</v>
      </c>
      <c r="Q300">
        <f t="shared" si="10"/>
        <v>0.32656249999999998</v>
      </c>
      <c r="R300">
        <f t="shared" si="10"/>
        <v>-35.07390625</v>
      </c>
    </row>
    <row r="301" spans="1:18">
      <c r="A301">
        <v>5.3</v>
      </c>
      <c r="B301">
        <v>-17.2</v>
      </c>
      <c r="C301">
        <v>-31.2</v>
      </c>
      <c r="D301">
        <v>57.7</v>
      </c>
      <c r="F301">
        <v>5.3</v>
      </c>
      <c r="H301">
        <v>-31.2</v>
      </c>
      <c r="I301">
        <f t="shared" si="9"/>
        <v>37.505000000000003</v>
      </c>
      <c r="K301">
        <v>300</v>
      </c>
      <c r="L301">
        <v>-423867</v>
      </c>
      <c r="M301">
        <v>12045</v>
      </c>
      <c r="N301">
        <v>-214482</v>
      </c>
      <c r="P301">
        <f t="shared" si="10"/>
        <v>-66.229218750000001</v>
      </c>
      <c r="Q301">
        <f t="shared" si="10"/>
        <v>1.88203125</v>
      </c>
      <c r="R301">
        <f t="shared" si="10"/>
        <v>-33.512812500000003</v>
      </c>
    </row>
    <row r="302" spans="1:18">
      <c r="A302">
        <v>3.8</v>
      </c>
      <c r="B302">
        <v>-16.2</v>
      </c>
      <c r="C302">
        <v>-31.6</v>
      </c>
      <c r="D302">
        <v>49.3</v>
      </c>
      <c r="F302">
        <v>3.8</v>
      </c>
      <c r="H302">
        <v>-31.6</v>
      </c>
      <c r="I302">
        <f t="shared" si="9"/>
        <v>32.045000000000002</v>
      </c>
      <c r="K302">
        <v>301</v>
      </c>
      <c r="L302">
        <v>-426380</v>
      </c>
      <c r="M302">
        <v>20713</v>
      </c>
      <c r="N302">
        <v>-205032</v>
      </c>
      <c r="P302">
        <f t="shared" si="10"/>
        <v>-66.621875000000003</v>
      </c>
      <c r="Q302">
        <f t="shared" si="10"/>
        <v>3.2364062499999999</v>
      </c>
      <c r="R302">
        <f t="shared" si="10"/>
        <v>-32.036250000000003</v>
      </c>
    </row>
    <row r="303" spans="1:18">
      <c r="A303">
        <v>2.8</v>
      </c>
      <c r="B303">
        <v>-15.1</v>
      </c>
      <c r="C303">
        <v>-31.6</v>
      </c>
      <c r="D303">
        <v>41.2</v>
      </c>
      <c r="F303">
        <v>2.8</v>
      </c>
      <c r="H303">
        <v>-31.6</v>
      </c>
      <c r="I303">
        <f t="shared" si="9"/>
        <v>26.78</v>
      </c>
      <c r="K303">
        <v>302</v>
      </c>
      <c r="L303">
        <v>-419570</v>
      </c>
      <c r="M303">
        <v>30359</v>
      </c>
      <c r="N303">
        <v>-193786</v>
      </c>
      <c r="P303">
        <f t="shared" si="10"/>
        <v>-65.557812499999997</v>
      </c>
      <c r="Q303">
        <f t="shared" si="10"/>
        <v>4.7435937499999996</v>
      </c>
      <c r="R303">
        <f t="shared" si="10"/>
        <v>-30.279062499999998</v>
      </c>
    </row>
    <row r="304" spans="1:18">
      <c r="A304">
        <v>1.4</v>
      </c>
      <c r="B304">
        <v>-14.4</v>
      </c>
      <c r="C304">
        <v>-31.2</v>
      </c>
      <c r="D304">
        <v>31.3</v>
      </c>
      <c r="F304">
        <v>1.4</v>
      </c>
      <c r="H304">
        <v>-31.2</v>
      </c>
      <c r="I304">
        <f t="shared" si="9"/>
        <v>20.345000000000002</v>
      </c>
      <c r="K304">
        <v>303</v>
      </c>
      <c r="L304">
        <v>-406913</v>
      </c>
      <c r="M304">
        <v>38189</v>
      </c>
      <c r="N304">
        <v>-184158</v>
      </c>
      <c r="P304">
        <f t="shared" si="10"/>
        <v>-63.580156250000002</v>
      </c>
      <c r="Q304">
        <f t="shared" si="10"/>
        <v>5.9670312499999998</v>
      </c>
      <c r="R304">
        <f t="shared" si="10"/>
        <v>-28.774687499999999</v>
      </c>
    </row>
    <row r="305" spans="1:18">
      <c r="A305">
        <v>0.3</v>
      </c>
      <c r="B305">
        <v>-14.4</v>
      </c>
      <c r="C305">
        <v>-30.9</v>
      </c>
      <c r="D305">
        <v>24.3</v>
      </c>
      <c r="F305">
        <v>0.3</v>
      </c>
      <c r="H305">
        <v>-30.9</v>
      </c>
      <c r="I305">
        <f t="shared" si="9"/>
        <v>15.795000000000002</v>
      </c>
      <c r="K305">
        <v>304</v>
      </c>
      <c r="L305">
        <v>-380099</v>
      </c>
      <c r="M305">
        <v>48157</v>
      </c>
      <c r="N305">
        <v>-171300</v>
      </c>
      <c r="P305">
        <f t="shared" si="10"/>
        <v>-59.390468749999997</v>
      </c>
      <c r="Q305">
        <f t="shared" si="10"/>
        <v>7.5245312499999999</v>
      </c>
      <c r="R305">
        <f t="shared" si="10"/>
        <v>-26.765625</v>
      </c>
    </row>
    <row r="306" spans="1:18">
      <c r="A306">
        <v>-0.7</v>
      </c>
      <c r="B306">
        <v>-14.4</v>
      </c>
      <c r="C306">
        <v>-30.5</v>
      </c>
      <c r="D306">
        <v>17.3</v>
      </c>
      <c r="F306">
        <v>-0.7</v>
      </c>
      <c r="H306">
        <v>-30.5</v>
      </c>
      <c r="I306">
        <f t="shared" si="9"/>
        <v>11.245000000000001</v>
      </c>
      <c r="K306">
        <v>305</v>
      </c>
      <c r="L306">
        <v>-353780</v>
      </c>
      <c r="M306">
        <v>55830</v>
      </c>
      <c r="N306">
        <v>-161198</v>
      </c>
      <c r="P306">
        <f t="shared" si="10"/>
        <v>-55.278125000000003</v>
      </c>
      <c r="Q306">
        <f t="shared" si="10"/>
        <v>8.7234374999999993</v>
      </c>
      <c r="R306">
        <f t="shared" si="10"/>
        <v>-25.1871875</v>
      </c>
    </row>
    <row r="307" spans="1:18">
      <c r="A307">
        <v>-1.4</v>
      </c>
      <c r="B307">
        <v>-15.1</v>
      </c>
      <c r="C307">
        <v>-29.5</v>
      </c>
      <c r="D307">
        <v>13</v>
      </c>
      <c r="F307">
        <v>-1.4</v>
      </c>
      <c r="H307">
        <v>-29.5</v>
      </c>
      <c r="I307">
        <f t="shared" si="9"/>
        <v>8.4500000000000011</v>
      </c>
      <c r="K307">
        <v>306</v>
      </c>
      <c r="L307">
        <v>-317004</v>
      </c>
      <c r="M307">
        <v>64974</v>
      </c>
      <c r="N307">
        <v>-149214</v>
      </c>
      <c r="P307">
        <f t="shared" si="10"/>
        <v>-49.531874999999999</v>
      </c>
      <c r="Q307">
        <f t="shared" si="10"/>
        <v>10.1521875</v>
      </c>
      <c r="R307">
        <f t="shared" si="10"/>
        <v>-23.314687500000002</v>
      </c>
    </row>
    <row r="308" spans="1:18">
      <c r="A308">
        <v>-2.1</v>
      </c>
      <c r="B308">
        <v>-16.899999999999999</v>
      </c>
      <c r="C308">
        <v>-28.1</v>
      </c>
      <c r="D308">
        <v>9.9</v>
      </c>
      <c r="F308">
        <v>-2.1</v>
      </c>
      <c r="H308">
        <v>-28.1</v>
      </c>
      <c r="I308">
        <f t="shared" si="9"/>
        <v>6.4350000000000005</v>
      </c>
      <c r="K308">
        <v>307</v>
      </c>
      <c r="L308">
        <v>-285171</v>
      </c>
      <c r="M308">
        <v>72557</v>
      </c>
      <c r="N308">
        <v>-139785</v>
      </c>
      <c r="P308">
        <f t="shared" si="10"/>
        <v>-44.557968750000001</v>
      </c>
      <c r="Q308">
        <f t="shared" si="10"/>
        <v>11.337031250000001</v>
      </c>
      <c r="R308">
        <f t="shared" si="10"/>
        <v>-21.841406249999999</v>
      </c>
    </row>
    <row r="309" spans="1:18">
      <c r="A309">
        <v>-2.1</v>
      </c>
      <c r="B309">
        <v>-19</v>
      </c>
      <c r="C309">
        <v>-26.7</v>
      </c>
      <c r="D309">
        <v>8.5</v>
      </c>
      <c r="F309">
        <v>-2.1</v>
      </c>
      <c r="H309">
        <v>-26.7</v>
      </c>
      <c r="I309">
        <f t="shared" si="9"/>
        <v>5.5250000000000004</v>
      </c>
      <c r="K309">
        <v>308</v>
      </c>
      <c r="L309">
        <v>-244101</v>
      </c>
      <c r="M309">
        <v>82982</v>
      </c>
      <c r="N309">
        <v>-128258</v>
      </c>
      <c r="P309">
        <f t="shared" si="10"/>
        <v>-38.140781250000003</v>
      </c>
      <c r="Q309">
        <f t="shared" si="10"/>
        <v>12.965937500000001</v>
      </c>
      <c r="R309">
        <f t="shared" si="10"/>
        <v>-20.040312499999999</v>
      </c>
    </row>
    <row r="310" spans="1:18">
      <c r="A310">
        <v>-2.1</v>
      </c>
      <c r="B310">
        <v>-21.8</v>
      </c>
      <c r="C310">
        <v>-24.9</v>
      </c>
      <c r="D310">
        <v>9.1999999999999993</v>
      </c>
      <c r="F310">
        <v>-2.1</v>
      </c>
      <c r="H310">
        <v>-24.9</v>
      </c>
      <c r="I310">
        <f t="shared" si="9"/>
        <v>5.9799999999999995</v>
      </c>
      <c r="K310">
        <v>309</v>
      </c>
      <c r="L310">
        <v>-210359</v>
      </c>
      <c r="M310">
        <v>92364</v>
      </c>
      <c r="N310">
        <v>-118963</v>
      </c>
      <c r="P310">
        <f t="shared" si="10"/>
        <v>-32.868593750000002</v>
      </c>
      <c r="Q310">
        <f t="shared" si="10"/>
        <v>14.431875</v>
      </c>
      <c r="R310">
        <f t="shared" si="10"/>
        <v>-18.587968750000002</v>
      </c>
    </row>
    <row r="311" spans="1:18">
      <c r="A311">
        <v>-1.4</v>
      </c>
      <c r="B311">
        <v>-26</v>
      </c>
      <c r="C311">
        <v>-23.5</v>
      </c>
      <c r="D311">
        <v>11.3</v>
      </c>
      <c r="F311">
        <v>-1.4</v>
      </c>
      <c r="H311">
        <v>-23.5</v>
      </c>
      <c r="I311">
        <f t="shared" si="9"/>
        <v>7.3450000000000006</v>
      </c>
      <c r="K311">
        <v>310</v>
      </c>
      <c r="L311">
        <v>-171187</v>
      </c>
      <c r="M311">
        <v>105254</v>
      </c>
      <c r="N311">
        <v>-107886</v>
      </c>
      <c r="P311">
        <f t="shared" si="10"/>
        <v>-26.747968749999998</v>
      </c>
      <c r="Q311">
        <f t="shared" si="10"/>
        <v>16.445937499999999</v>
      </c>
      <c r="R311">
        <f t="shared" si="10"/>
        <v>-16.857187499999998</v>
      </c>
    </row>
    <row r="312" spans="1:18">
      <c r="A312">
        <v>0</v>
      </c>
      <c r="B312">
        <v>-31</v>
      </c>
      <c r="C312">
        <v>-22.8</v>
      </c>
      <c r="D312">
        <v>14.5</v>
      </c>
      <c r="F312">
        <v>0</v>
      </c>
      <c r="H312">
        <v>-22.8</v>
      </c>
      <c r="I312">
        <f t="shared" si="9"/>
        <v>9.4250000000000007</v>
      </c>
      <c r="K312">
        <v>311</v>
      </c>
      <c r="L312">
        <v>-139522</v>
      </c>
      <c r="M312">
        <v>116953</v>
      </c>
      <c r="N312">
        <v>-98828</v>
      </c>
      <c r="P312">
        <f t="shared" si="10"/>
        <v>-21.8003125</v>
      </c>
      <c r="Q312">
        <f t="shared" si="10"/>
        <v>18.27390625</v>
      </c>
      <c r="R312">
        <f t="shared" si="10"/>
        <v>-15.441875</v>
      </c>
    </row>
    <row r="313" spans="1:18">
      <c r="A313">
        <v>1.7</v>
      </c>
      <c r="B313">
        <v>-37.299999999999997</v>
      </c>
      <c r="C313">
        <v>-22.8</v>
      </c>
      <c r="D313">
        <v>19</v>
      </c>
      <c r="F313">
        <v>1.7</v>
      </c>
      <c r="H313">
        <v>-22.8</v>
      </c>
      <c r="I313">
        <f t="shared" si="9"/>
        <v>12.35</v>
      </c>
      <c r="K313">
        <v>312</v>
      </c>
      <c r="L313">
        <v>-98822</v>
      </c>
      <c r="M313">
        <v>132653</v>
      </c>
      <c r="N313">
        <v>-86782</v>
      </c>
      <c r="P313">
        <f t="shared" si="10"/>
        <v>-15.4409375</v>
      </c>
      <c r="Q313">
        <f t="shared" si="10"/>
        <v>20.72703125</v>
      </c>
      <c r="R313">
        <f t="shared" si="10"/>
        <v>-13.559687500000001</v>
      </c>
    </row>
    <row r="314" spans="1:18">
      <c r="A314">
        <v>3.8</v>
      </c>
      <c r="B314">
        <v>-43.6</v>
      </c>
      <c r="C314">
        <v>-22.8</v>
      </c>
      <c r="D314">
        <v>22.9</v>
      </c>
      <c r="F314">
        <v>3.8</v>
      </c>
      <c r="H314">
        <v>-22.8</v>
      </c>
      <c r="I314">
        <f t="shared" si="9"/>
        <v>14.885</v>
      </c>
      <c r="K314">
        <v>313</v>
      </c>
      <c r="L314">
        <v>-66302</v>
      </c>
      <c r="M314">
        <v>145704</v>
      </c>
      <c r="N314">
        <v>-76341</v>
      </c>
      <c r="P314">
        <f t="shared" si="10"/>
        <v>-10.3596875</v>
      </c>
      <c r="Q314">
        <f t="shared" si="10"/>
        <v>22.766249999999999</v>
      </c>
      <c r="R314">
        <f t="shared" si="10"/>
        <v>-11.92828125</v>
      </c>
    </row>
    <row r="315" spans="1:18">
      <c r="A315">
        <v>7</v>
      </c>
      <c r="B315">
        <v>-51.7</v>
      </c>
      <c r="C315">
        <v>-22.8</v>
      </c>
      <c r="D315">
        <v>27.1</v>
      </c>
      <c r="F315">
        <v>7</v>
      </c>
      <c r="H315">
        <v>-22.8</v>
      </c>
      <c r="I315">
        <f t="shared" si="9"/>
        <v>17.615000000000002</v>
      </c>
      <c r="K315">
        <v>314</v>
      </c>
      <c r="L315">
        <v>-22738</v>
      </c>
      <c r="M315">
        <v>164076</v>
      </c>
      <c r="N315">
        <v>-60346</v>
      </c>
      <c r="P315">
        <f t="shared" si="10"/>
        <v>-3.5528124999999999</v>
      </c>
      <c r="Q315">
        <f t="shared" si="10"/>
        <v>25.636875</v>
      </c>
      <c r="R315">
        <f t="shared" si="10"/>
        <v>-9.4290625000000006</v>
      </c>
    </row>
    <row r="316" spans="1:18">
      <c r="A316">
        <v>9.8000000000000007</v>
      </c>
      <c r="B316">
        <v>-58.7</v>
      </c>
      <c r="C316">
        <v>-22.8</v>
      </c>
      <c r="D316">
        <v>29.9</v>
      </c>
      <c r="F316">
        <v>9.8000000000000007</v>
      </c>
      <c r="H316">
        <v>-22.8</v>
      </c>
      <c r="I316">
        <f t="shared" si="9"/>
        <v>19.434999999999999</v>
      </c>
      <c r="K316">
        <v>315</v>
      </c>
      <c r="L316">
        <v>4655</v>
      </c>
      <c r="M316">
        <v>177362</v>
      </c>
      <c r="N316">
        <v>-46757</v>
      </c>
      <c r="P316">
        <f t="shared" si="10"/>
        <v>0.72734374999999996</v>
      </c>
      <c r="Q316">
        <f t="shared" si="10"/>
        <v>27.712812499999998</v>
      </c>
      <c r="R316">
        <f t="shared" si="10"/>
        <v>-7.3057812499999999</v>
      </c>
    </row>
    <row r="317" spans="1:18">
      <c r="A317">
        <v>13</v>
      </c>
      <c r="B317">
        <v>-65.099999999999994</v>
      </c>
      <c r="C317">
        <v>-22.5</v>
      </c>
      <c r="D317">
        <v>31.7</v>
      </c>
      <c r="F317">
        <v>13</v>
      </c>
      <c r="H317">
        <v>-22.5</v>
      </c>
      <c r="I317">
        <f t="shared" si="9"/>
        <v>20.605</v>
      </c>
      <c r="K317">
        <v>316</v>
      </c>
      <c r="L317">
        <v>33258</v>
      </c>
      <c r="M317">
        <v>193774</v>
      </c>
      <c r="N317">
        <v>-29879</v>
      </c>
      <c r="P317">
        <f t="shared" si="10"/>
        <v>5.1965624999999998</v>
      </c>
      <c r="Q317">
        <f t="shared" si="10"/>
        <v>30.2771875</v>
      </c>
      <c r="R317">
        <f t="shared" si="10"/>
        <v>-4.6685937500000003</v>
      </c>
    </row>
    <row r="318" spans="1:18">
      <c r="A318">
        <v>15.8</v>
      </c>
      <c r="B318">
        <v>-69.599999999999994</v>
      </c>
      <c r="C318">
        <v>-21.4</v>
      </c>
      <c r="D318">
        <v>31.7</v>
      </c>
      <c r="F318">
        <v>15.8</v>
      </c>
      <c r="H318">
        <v>-21.4</v>
      </c>
      <c r="I318">
        <f t="shared" si="9"/>
        <v>20.605</v>
      </c>
      <c r="K318">
        <v>317</v>
      </c>
      <c r="L318">
        <v>50414</v>
      </c>
      <c r="M318">
        <v>205348</v>
      </c>
      <c r="N318">
        <v>-19695</v>
      </c>
      <c r="P318">
        <f t="shared" si="10"/>
        <v>7.8771874999999998</v>
      </c>
      <c r="Q318">
        <f t="shared" si="10"/>
        <v>32.085625</v>
      </c>
      <c r="R318">
        <f t="shared" si="10"/>
        <v>-3.0773437499999998</v>
      </c>
    </row>
    <row r="319" spans="1:18">
      <c r="A319">
        <v>18.3</v>
      </c>
      <c r="B319">
        <v>-72.099999999999994</v>
      </c>
      <c r="C319">
        <v>-19.600000000000001</v>
      </c>
      <c r="D319">
        <v>30.6</v>
      </c>
      <c r="F319">
        <v>18.3</v>
      </c>
      <c r="H319">
        <v>-19.600000000000001</v>
      </c>
      <c r="I319">
        <f t="shared" si="9"/>
        <v>19.89</v>
      </c>
      <c r="K319">
        <v>318</v>
      </c>
      <c r="L319">
        <v>65871</v>
      </c>
      <c r="M319">
        <v>217455</v>
      </c>
      <c r="N319">
        <v>-10816</v>
      </c>
      <c r="P319">
        <f t="shared" si="10"/>
        <v>10.292343750000001</v>
      </c>
      <c r="Q319">
        <f t="shared" si="10"/>
        <v>33.977343750000003</v>
      </c>
      <c r="R319">
        <f t="shared" si="10"/>
        <v>-1.69</v>
      </c>
    </row>
    <row r="320" spans="1:18">
      <c r="A320">
        <v>20.399999999999999</v>
      </c>
      <c r="B320">
        <v>-72.8</v>
      </c>
      <c r="C320">
        <v>-17.5</v>
      </c>
      <c r="D320">
        <v>28.9</v>
      </c>
      <c r="F320">
        <v>20.399999999999999</v>
      </c>
      <c r="H320">
        <v>-17.5</v>
      </c>
      <c r="I320">
        <f t="shared" si="9"/>
        <v>18.785</v>
      </c>
      <c r="K320">
        <v>319</v>
      </c>
      <c r="L320">
        <v>76154</v>
      </c>
      <c r="M320">
        <v>226676</v>
      </c>
      <c r="N320">
        <v>-5557</v>
      </c>
      <c r="P320">
        <f t="shared" si="10"/>
        <v>11.899062499999999</v>
      </c>
      <c r="Q320">
        <f t="shared" si="10"/>
        <v>35.418125000000003</v>
      </c>
      <c r="R320">
        <f t="shared" si="10"/>
        <v>-0.86828125</v>
      </c>
    </row>
    <row r="321" spans="1:18">
      <c r="A321">
        <v>22.1</v>
      </c>
      <c r="B321">
        <v>-72.099999999999994</v>
      </c>
      <c r="C321">
        <v>-15.4</v>
      </c>
      <c r="D321">
        <v>26.8</v>
      </c>
      <c r="F321">
        <v>22.1</v>
      </c>
      <c r="H321">
        <v>-15.4</v>
      </c>
      <c r="I321">
        <f t="shared" si="9"/>
        <v>17.420000000000002</v>
      </c>
      <c r="K321">
        <v>320</v>
      </c>
      <c r="L321">
        <v>82801</v>
      </c>
      <c r="M321">
        <v>233489</v>
      </c>
      <c r="N321">
        <v>-2909</v>
      </c>
      <c r="P321">
        <f t="shared" si="10"/>
        <v>12.93765625</v>
      </c>
      <c r="Q321">
        <f t="shared" si="10"/>
        <v>36.482656249999998</v>
      </c>
      <c r="R321">
        <f t="shared" si="10"/>
        <v>-0.45453125</v>
      </c>
    </row>
    <row r="322" spans="1:18">
      <c r="A322">
        <v>24.2</v>
      </c>
      <c r="B322">
        <v>-69.3</v>
      </c>
      <c r="C322">
        <v>-13</v>
      </c>
      <c r="D322">
        <v>25</v>
      </c>
      <c r="F322">
        <v>24.2</v>
      </c>
      <c r="H322">
        <v>-13</v>
      </c>
      <c r="I322">
        <f t="shared" si="9"/>
        <v>16.25</v>
      </c>
      <c r="K322">
        <v>321</v>
      </c>
      <c r="L322">
        <v>85633</v>
      </c>
      <c r="M322">
        <v>237047</v>
      </c>
      <c r="N322">
        <v>-2608</v>
      </c>
      <c r="P322">
        <f t="shared" si="10"/>
        <v>13.380156250000001</v>
      </c>
      <c r="Q322">
        <f t="shared" si="10"/>
        <v>37.038593749999997</v>
      </c>
      <c r="R322">
        <f t="shared" si="10"/>
        <v>-0.40749999999999997</v>
      </c>
    </row>
    <row r="323" spans="1:18">
      <c r="A323">
        <v>25.6</v>
      </c>
      <c r="B323">
        <v>-65.099999999999994</v>
      </c>
      <c r="C323">
        <v>-10.9</v>
      </c>
      <c r="D323">
        <v>23.2</v>
      </c>
      <c r="F323">
        <v>25.6</v>
      </c>
      <c r="H323">
        <v>-10.9</v>
      </c>
      <c r="I323">
        <f t="shared" ref="I323:I386" si="11">D323*0.65</f>
        <v>15.08</v>
      </c>
      <c r="K323">
        <v>322</v>
      </c>
      <c r="L323">
        <v>85309</v>
      </c>
      <c r="M323">
        <v>238186</v>
      </c>
      <c r="N323">
        <v>-5097</v>
      </c>
      <c r="P323">
        <f t="shared" si="10"/>
        <v>13.32953125</v>
      </c>
      <c r="Q323">
        <f t="shared" si="10"/>
        <v>37.216562500000002</v>
      </c>
      <c r="R323">
        <f t="shared" si="10"/>
        <v>-0.79640624999999998</v>
      </c>
    </row>
    <row r="324" spans="1:18">
      <c r="A324">
        <v>26.7</v>
      </c>
      <c r="B324">
        <v>-59.8</v>
      </c>
      <c r="C324">
        <v>-8.6999999999999993</v>
      </c>
      <c r="D324">
        <v>21.5</v>
      </c>
      <c r="F324">
        <v>26.7</v>
      </c>
      <c r="H324">
        <v>-8.6999999999999993</v>
      </c>
      <c r="I324">
        <f t="shared" si="11"/>
        <v>13.975</v>
      </c>
      <c r="K324">
        <v>323</v>
      </c>
      <c r="L324">
        <v>82723</v>
      </c>
      <c r="M324">
        <v>236766</v>
      </c>
      <c r="N324">
        <v>-8663</v>
      </c>
      <c r="P324">
        <f t="shared" ref="P324:R387" si="12">L324/6400</f>
        <v>12.92546875</v>
      </c>
      <c r="Q324">
        <f t="shared" si="12"/>
        <v>36.994687499999998</v>
      </c>
      <c r="R324">
        <f t="shared" si="12"/>
        <v>-1.3535937499999999</v>
      </c>
    </row>
    <row r="325" spans="1:18">
      <c r="A325">
        <v>27.8</v>
      </c>
      <c r="B325">
        <v>-54.5</v>
      </c>
      <c r="C325">
        <v>-7</v>
      </c>
      <c r="D325">
        <v>20.100000000000001</v>
      </c>
      <c r="F325">
        <v>27.8</v>
      </c>
      <c r="H325">
        <v>-7</v>
      </c>
      <c r="I325">
        <f t="shared" si="11"/>
        <v>13.065000000000001</v>
      </c>
      <c r="K325">
        <v>324</v>
      </c>
      <c r="L325">
        <v>72516</v>
      </c>
      <c r="M325">
        <v>228809</v>
      </c>
      <c r="N325">
        <v>-18530</v>
      </c>
      <c r="P325">
        <f t="shared" si="12"/>
        <v>11.330625</v>
      </c>
      <c r="Q325">
        <f t="shared" si="12"/>
        <v>35.751406250000002</v>
      </c>
      <c r="R325">
        <f t="shared" si="12"/>
        <v>-2.8953125000000002</v>
      </c>
    </row>
    <row r="326" spans="1:18">
      <c r="A326">
        <v>28.8</v>
      </c>
      <c r="B326">
        <v>-47.5</v>
      </c>
      <c r="C326">
        <v>-5.2</v>
      </c>
      <c r="D326">
        <v>19</v>
      </c>
      <c r="F326">
        <v>28.8</v>
      </c>
      <c r="H326">
        <v>-5.2</v>
      </c>
      <c r="I326">
        <f t="shared" si="11"/>
        <v>12.35</v>
      </c>
      <c r="K326">
        <v>325</v>
      </c>
      <c r="L326">
        <v>65838</v>
      </c>
      <c r="M326">
        <v>223110</v>
      </c>
      <c r="N326">
        <v>-23937</v>
      </c>
      <c r="P326">
        <f t="shared" si="12"/>
        <v>10.2871875</v>
      </c>
      <c r="Q326">
        <f t="shared" si="12"/>
        <v>34.860937499999999</v>
      </c>
      <c r="R326">
        <f t="shared" si="12"/>
        <v>-3.7401562500000001</v>
      </c>
    </row>
    <row r="327" spans="1:18">
      <c r="A327">
        <v>29.2</v>
      </c>
      <c r="B327">
        <v>-40.1</v>
      </c>
      <c r="C327">
        <v>-3.5</v>
      </c>
      <c r="D327">
        <v>17.600000000000001</v>
      </c>
      <c r="F327">
        <v>29.2</v>
      </c>
      <c r="H327">
        <v>-3.5</v>
      </c>
      <c r="I327">
        <f t="shared" si="11"/>
        <v>11.440000000000001</v>
      </c>
      <c r="K327">
        <v>326</v>
      </c>
      <c r="L327">
        <v>56282</v>
      </c>
      <c r="M327">
        <v>214772</v>
      </c>
      <c r="N327">
        <v>-30779</v>
      </c>
      <c r="P327">
        <f t="shared" si="12"/>
        <v>8.7940625000000008</v>
      </c>
      <c r="Q327">
        <f t="shared" si="12"/>
        <v>33.558124999999997</v>
      </c>
      <c r="R327">
        <f t="shared" si="12"/>
        <v>-4.8092187500000003</v>
      </c>
    </row>
    <row r="328" spans="1:18">
      <c r="A328">
        <v>29.5</v>
      </c>
      <c r="B328">
        <v>-32.4</v>
      </c>
      <c r="C328">
        <v>-1.7</v>
      </c>
      <c r="D328">
        <v>16.600000000000001</v>
      </c>
      <c r="F328">
        <v>29.5</v>
      </c>
      <c r="H328">
        <v>-1.7</v>
      </c>
      <c r="I328">
        <f t="shared" si="11"/>
        <v>10.790000000000001</v>
      </c>
      <c r="K328">
        <v>327</v>
      </c>
      <c r="L328">
        <v>45362</v>
      </c>
      <c r="M328">
        <v>204779</v>
      </c>
      <c r="N328">
        <v>-37928</v>
      </c>
      <c r="P328">
        <f t="shared" si="12"/>
        <v>7.0878125000000001</v>
      </c>
      <c r="Q328">
        <f t="shared" si="12"/>
        <v>31.996718749999999</v>
      </c>
      <c r="R328">
        <f t="shared" si="12"/>
        <v>-5.9262499999999996</v>
      </c>
    </row>
    <row r="329" spans="1:18">
      <c r="A329">
        <v>29.2</v>
      </c>
      <c r="B329">
        <v>-25.3</v>
      </c>
      <c r="C329">
        <v>-0.3</v>
      </c>
      <c r="D329">
        <v>15.5</v>
      </c>
      <c r="F329">
        <v>29.2</v>
      </c>
      <c r="H329">
        <v>-0.3</v>
      </c>
      <c r="I329">
        <f t="shared" si="11"/>
        <v>10.075000000000001</v>
      </c>
      <c r="K329">
        <v>328</v>
      </c>
      <c r="L329">
        <v>33504</v>
      </c>
      <c r="M329">
        <v>193305</v>
      </c>
      <c r="N329">
        <v>-44704</v>
      </c>
      <c r="P329">
        <f t="shared" si="12"/>
        <v>5.2350000000000003</v>
      </c>
      <c r="Q329">
        <f t="shared" si="12"/>
        <v>30.203906249999999</v>
      </c>
      <c r="R329">
        <f t="shared" si="12"/>
        <v>-6.9850000000000003</v>
      </c>
    </row>
    <row r="330" spans="1:18">
      <c r="A330">
        <v>28.5</v>
      </c>
      <c r="B330">
        <v>-19</v>
      </c>
      <c r="C330">
        <v>1.1000000000000001</v>
      </c>
      <c r="D330">
        <v>15.2</v>
      </c>
      <c r="F330">
        <v>28.5</v>
      </c>
      <c r="H330">
        <v>1.1000000000000001</v>
      </c>
      <c r="I330">
        <f t="shared" si="11"/>
        <v>9.879999999999999</v>
      </c>
      <c r="K330">
        <v>329</v>
      </c>
      <c r="L330">
        <v>18795</v>
      </c>
      <c r="M330">
        <v>176660</v>
      </c>
      <c r="N330">
        <v>-52661</v>
      </c>
      <c r="P330">
        <f t="shared" si="12"/>
        <v>2.9367187499999998</v>
      </c>
      <c r="Q330">
        <f t="shared" si="12"/>
        <v>27.603124999999999</v>
      </c>
      <c r="R330">
        <f t="shared" si="12"/>
        <v>-8.2282812500000002</v>
      </c>
    </row>
    <row r="331" spans="1:18">
      <c r="A331">
        <v>27.4</v>
      </c>
      <c r="B331">
        <v>-13.4</v>
      </c>
      <c r="C331">
        <v>1.8</v>
      </c>
      <c r="D331">
        <v>15.2</v>
      </c>
      <c r="F331">
        <v>27.4</v>
      </c>
      <c r="H331">
        <v>1.8</v>
      </c>
      <c r="I331">
        <f t="shared" si="11"/>
        <v>9.879999999999999</v>
      </c>
      <c r="K331">
        <v>330</v>
      </c>
      <c r="L331">
        <v>7382</v>
      </c>
      <c r="M331">
        <v>162717</v>
      </c>
      <c r="N331">
        <v>-59396</v>
      </c>
      <c r="P331">
        <f t="shared" si="12"/>
        <v>1.1534374999999999</v>
      </c>
      <c r="Q331">
        <f t="shared" si="12"/>
        <v>25.424531250000001</v>
      </c>
      <c r="R331">
        <f t="shared" si="12"/>
        <v>-9.2806250000000006</v>
      </c>
    </row>
    <row r="332" spans="1:18">
      <c r="A332">
        <v>26</v>
      </c>
      <c r="B332">
        <v>-9.5</v>
      </c>
      <c r="C332">
        <v>2.5</v>
      </c>
      <c r="D332">
        <v>15.5</v>
      </c>
      <c r="F332">
        <v>26</v>
      </c>
      <c r="H332">
        <v>2.5</v>
      </c>
      <c r="I332">
        <f t="shared" si="11"/>
        <v>10.075000000000001</v>
      </c>
      <c r="K332">
        <v>331</v>
      </c>
      <c r="L332">
        <v>-6257</v>
      </c>
      <c r="M332">
        <v>145996</v>
      </c>
      <c r="N332">
        <v>-69522</v>
      </c>
      <c r="P332">
        <f t="shared" si="12"/>
        <v>-0.97765625</v>
      </c>
      <c r="Q332">
        <f t="shared" si="12"/>
        <v>22.811875000000001</v>
      </c>
      <c r="R332">
        <f t="shared" si="12"/>
        <v>-10.8628125</v>
      </c>
    </row>
    <row r="333" spans="1:18">
      <c r="A333">
        <v>24.6</v>
      </c>
      <c r="B333">
        <v>-7.1</v>
      </c>
      <c r="C333">
        <v>2.9</v>
      </c>
      <c r="D333">
        <v>16.899999999999999</v>
      </c>
      <c r="F333">
        <v>24.6</v>
      </c>
      <c r="H333">
        <v>2.9</v>
      </c>
      <c r="I333">
        <f t="shared" si="11"/>
        <v>10.984999999999999</v>
      </c>
      <c r="K333">
        <v>332</v>
      </c>
      <c r="L333">
        <v>-15845</v>
      </c>
      <c r="M333">
        <v>134356</v>
      </c>
      <c r="N333">
        <v>-78560</v>
      </c>
      <c r="P333">
        <f t="shared" si="12"/>
        <v>-2.4757812499999998</v>
      </c>
      <c r="Q333">
        <f t="shared" si="12"/>
        <v>20.993124999999999</v>
      </c>
      <c r="R333">
        <f t="shared" si="12"/>
        <v>-12.275</v>
      </c>
    </row>
    <row r="334" spans="1:18">
      <c r="A334">
        <v>22.8</v>
      </c>
      <c r="B334">
        <v>-6.3</v>
      </c>
      <c r="C334">
        <v>2.9</v>
      </c>
      <c r="D334">
        <v>19.399999999999999</v>
      </c>
      <c r="F334">
        <v>22.8</v>
      </c>
      <c r="H334">
        <v>2.9</v>
      </c>
      <c r="I334">
        <f t="shared" si="11"/>
        <v>12.61</v>
      </c>
      <c r="K334">
        <v>333</v>
      </c>
      <c r="L334">
        <v>-29036</v>
      </c>
      <c r="M334">
        <v>120608</v>
      </c>
      <c r="N334">
        <v>-92415</v>
      </c>
      <c r="P334">
        <f t="shared" si="12"/>
        <v>-4.5368750000000002</v>
      </c>
      <c r="Q334">
        <f t="shared" si="12"/>
        <v>18.844999999999999</v>
      </c>
      <c r="R334">
        <f t="shared" si="12"/>
        <v>-14.43984375</v>
      </c>
    </row>
    <row r="335" spans="1:18">
      <c r="A335">
        <v>21.4</v>
      </c>
      <c r="B335">
        <v>-7.4</v>
      </c>
      <c r="C335">
        <v>2.5</v>
      </c>
      <c r="D335">
        <v>21.8</v>
      </c>
      <c r="F335">
        <v>21.4</v>
      </c>
      <c r="H335">
        <v>2.5</v>
      </c>
      <c r="I335">
        <f t="shared" si="11"/>
        <v>14.170000000000002</v>
      </c>
      <c r="K335">
        <v>334</v>
      </c>
      <c r="L335">
        <v>-41004</v>
      </c>
      <c r="M335">
        <v>109540</v>
      </c>
      <c r="N335">
        <v>-106102</v>
      </c>
      <c r="P335">
        <f t="shared" si="12"/>
        <v>-6.4068750000000003</v>
      </c>
      <c r="Q335">
        <f t="shared" si="12"/>
        <v>17.115625000000001</v>
      </c>
      <c r="R335">
        <f t="shared" si="12"/>
        <v>-16.5784375</v>
      </c>
    </row>
    <row r="336" spans="1:18">
      <c r="A336">
        <v>20.7</v>
      </c>
      <c r="B336">
        <v>-9.9</v>
      </c>
      <c r="C336">
        <v>1.8</v>
      </c>
      <c r="D336">
        <v>26.8</v>
      </c>
      <c r="F336">
        <v>20.7</v>
      </c>
      <c r="H336">
        <v>1.8</v>
      </c>
      <c r="I336">
        <f t="shared" si="11"/>
        <v>17.420000000000002</v>
      </c>
      <c r="K336">
        <v>335</v>
      </c>
      <c r="L336">
        <v>-58090</v>
      </c>
      <c r="M336">
        <v>94318</v>
      </c>
      <c r="N336">
        <v>-126969</v>
      </c>
      <c r="P336">
        <f t="shared" si="12"/>
        <v>-9.0765624999999996</v>
      </c>
      <c r="Q336">
        <f t="shared" si="12"/>
        <v>14.737187499999999</v>
      </c>
      <c r="R336">
        <f t="shared" si="12"/>
        <v>-19.838906250000001</v>
      </c>
    </row>
    <row r="337" spans="1:18">
      <c r="A337">
        <v>20.7</v>
      </c>
      <c r="B337">
        <v>-13.7</v>
      </c>
      <c r="C337">
        <v>0</v>
      </c>
      <c r="D337">
        <v>32</v>
      </c>
      <c r="F337">
        <v>20.7</v>
      </c>
      <c r="H337">
        <v>0</v>
      </c>
      <c r="I337">
        <f t="shared" si="11"/>
        <v>20.8</v>
      </c>
      <c r="K337">
        <v>336</v>
      </c>
      <c r="L337">
        <v>-72775</v>
      </c>
      <c r="M337">
        <v>81248</v>
      </c>
      <c r="N337">
        <v>-145685</v>
      </c>
      <c r="P337">
        <f t="shared" si="12"/>
        <v>-11.37109375</v>
      </c>
      <c r="Q337">
        <f t="shared" si="12"/>
        <v>12.695</v>
      </c>
      <c r="R337">
        <f t="shared" si="12"/>
        <v>-22.763281249999999</v>
      </c>
    </row>
    <row r="338" spans="1:18">
      <c r="A338">
        <v>21.1</v>
      </c>
      <c r="B338">
        <v>-17.600000000000001</v>
      </c>
      <c r="C338">
        <v>-1.7</v>
      </c>
      <c r="D338">
        <v>38</v>
      </c>
      <c r="F338">
        <v>21.1</v>
      </c>
      <c r="H338">
        <v>-1.7</v>
      </c>
      <c r="I338">
        <f t="shared" si="11"/>
        <v>24.7</v>
      </c>
      <c r="K338">
        <v>337</v>
      </c>
      <c r="L338">
        <v>-94922</v>
      </c>
      <c r="M338">
        <v>61339</v>
      </c>
      <c r="N338">
        <v>-168807</v>
      </c>
      <c r="P338">
        <f t="shared" si="12"/>
        <v>-14.8315625</v>
      </c>
      <c r="Q338">
        <f t="shared" si="12"/>
        <v>9.5842187499999998</v>
      </c>
      <c r="R338">
        <f t="shared" si="12"/>
        <v>-26.376093749999999</v>
      </c>
    </row>
    <row r="339" spans="1:18">
      <c r="A339">
        <v>21.4</v>
      </c>
      <c r="B339">
        <v>-21.1</v>
      </c>
      <c r="C339">
        <v>-4.5</v>
      </c>
      <c r="D339">
        <v>45</v>
      </c>
      <c r="F339">
        <v>21.4</v>
      </c>
      <c r="H339">
        <v>-4.5</v>
      </c>
      <c r="I339">
        <f t="shared" si="11"/>
        <v>29.25</v>
      </c>
      <c r="K339">
        <v>338</v>
      </c>
      <c r="L339">
        <v>-117051</v>
      </c>
      <c r="M339">
        <v>40583</v>
      </c>
      <c r="N339">
        <v>-185409</v>
      </c>
      <c r="P339">
        <f t="shared" si="12"/>
        <v>-18.28921875</v>
      </c>
      <c r="Q339">
        <f t="shared" si="12"/>
        <v>6.3410937499999998</v>
      </c>
      <c r="R339">
        <f t="shared" si="12"/>
        <v>-28.970156249999999</v>
      </c>
    </row>
    <row r="340" spans="1:18">
      <c r="A340">
        <v>21.8</v>
      </c>
      <c r="B340">
        <v>-24.3</v>
      </c>
      <c r="C340">
        <v>-8</v>
      </c>
      <c r="D340">
        <v>53.5</v>
      </c>
      <c r="F340">
        <v>21.8</v>
      </c>
      <c r="H340">
        <v>-8</v>
      </c>
      <c r="I340">
        <f t="shared" si="11"/>
        <v>34.774999999999999</v>
      </c>
      <c r="K340">
        <v>339</v>
      </c>
      <c r="L340">
        <v>-146232</v>
      </c>
      <c r="M340">
        <v>11604</v>
      </c>
      <c r="N340">
        <v>-200891</v>
      </c>
      <c r="P340">
        <f t="shared" si="12"/>
        <v>-22.848749999999999</v>
      </c>
      <c r="Q340">
        <f t="shared" si="12"/>
        <v>1.8131250000000001</v>
      </c>
      <c r="R340">
        <f t="shared" si="12"/>
        <v>-31.389218750000001</v>
      </c>
    </row>
    <row r="341" spans="1:18">
      <c r="A341">
        <v>21.8</v>
      </c>
      <c r="B341">
        <v>-26.4</v>
      </c>
      <c r="C341">
        <v>-11.2</v>
      </c>
      <c r="D341">
        <v>60.9</v>
      </c>
      <c r="F341">
        <v>21.8</v>
      </c>
      <c r="H341">
        <v>-11.2</v>
      </c>
      <c r="I341">
        <f t="shared" si="11"/>
        <v>39.585000000000001</v>
      </c>
      <c r="K341">
        <v>340</v>
      </c>
      <c r="L341">
        <v>-172826</v>
      </c>
      <c r="M341">
        <v>-10206</v>
      </c>
      <c r="N341">
        <v>-211018</v>
      </c>
      <c r="P341">
        <f t="shared" si="12"/>
        <v>-27.0040625</v>
      </c>
      <c r="Q341">
        <f t="shared" si="12"/>
        <v>-1.5946875</v>
      </c>
      <c r="R341">
        <f t="shared" si="12"/>
        <v>-32.971562499999997</v>
      </c>
    </row>
    <row r="342" spans="1:18">
      <c r="A342">
        <v>21.4</v>
      </c>
      <c r="B342">
        <v>-27.1</v>
      </c>
      <c r="C342">
        <v>-14.7</v>
      </c>
      <c r="D342">
        <v>67.2</v>
      </c>
      <c r="F342">
        <v>21.4</v>
      </c>
      <c r="H342">
        <v>-14.7</v>
      </c>
      <c r="I342">
        <f t="shared" si="11"/>
        <v>43.680000000000007</v>
      </c>
      <c r="K342">
        <v>341</v>
      </c>
      <c r="L342">
        <v>-209453</v>
      </c>
      <c r="M342">
        <v>-29597</v>
      </c>
      <c r="N342">
        <v>-220960</v>
      </c>
      <c r="P342">
        <f t="shared" si="12"/>
        <v>-32.727031250000003</v>
      </c>
      <c r="Q342">
        <f t="shared" si="12"/>
        <v>-4.6245312500000004</v>
      </c>
      <c r="R342">
        <f t="shared" si="12"/>
        <v>-34.524999999999999</v>
      </c>
    </row>
    <row r="343" spans="1:18">
      <c r="A343">
        <v>20</v>
      </c>
      <c r="B343">
        <v>-27.1</v>
      </c>
      <c r="C343">
        <v>-17.5</v>
      </c>
      <c r="D343">
        <v>72.099999999999994</v>
      </c>
      <c r="F343">
        <v>20</v>
      </c>
      <c r="H343">
        <v>-17.5</v>
      </c>
      <c r="I343">
        <f t="shared" si="11"/>
        <v>46.864999999999995</v>
      </c>
      <c r="K343">
        <v>342</v>
      </c>
      <c r="L343">
        <v>-244642</v>
      </c>
      <c r="M343">
        <v>-41488</v>
      </c>
      <c r="N343">
        <v>-228154</v>
      </c>
      <c r="P343">
        <f t="shared" si="12"/>
        <v>-38.225312500000001</v>
      </c>
      <c r="Q343">
        <f t="shared" si="12"/>
        <v>-6.4824999999999999</v>
      </c>
      <c r="R343">
        <f t="shared" si="12"/>
        <v>-35.649062499999999</v>
      </c>
    </row>
    <row r="344" spans="1:18">
      <c r="A344">
        <v>18.3</v>
      </c>
      <c r="B344">
        <v>-26</v>
      </c>
      <c r="C344">
        <v>-20</v>
      </c>
      <c r="D344">
        <v>75.599999999999994</v>
      </c>
      <c r="F344">
        <v>18.3</v>
      </c>
      <c r="H344">
        <v>-20</v>
      </c>
      <c r="I344">
        <f t="shared" si="11"/>
        <v>49.14</v>
      </c>
      <c r="K344">
        <v>343</v>
      </c>
      <c r="L344">
        <v>-275090</v>
      </c>
      <c r="M344">
        <v>-47551</v>
      </c>
      <c r="N344">
        <v>-232498</v>
      </c>
      <c r="P344">
        <f t="shared" si="12"/>
        <v>-42.982812500000001</v>
      </c>
      <c r="Q344">
        <f t="shared" si="12"/>
        <v>-7.4298437499999999</v>
      </c>
      <c r="R344">
        <f t="shared" si="12"/>
        <v>-36.3278125</v>
      </c>
    </row>
    <row r="345" spans="1:18">
      <c r="A345">
        <v>16.2</v>
      </c>
      <c r="B345">
        <v>-25</v>
      </c>
      <c r="C345">
        <v>-22.8</v>
      </c>
      <c r="D345">
        <v>77.7</v>
      </c>
      <c r="F345">
        <v>16.2</v>
      </c>
      <c r="H345">
        <v>-22.8</v>
      </c>
      <c r="I345">
        <f t="shared" si="11"/>
        <v>50.505000000000003</v>
      </c>
      <c r="K345">
        <v>344</v>
      </c>
      <c r="L345">
        <v>-304837</v>
      </c>
      <c r="M345">
        <v>-49774</v>
      </c>
      <c r="N345">
        <v>-234448</v>
      </c>
      <c r="P345">
        <f t="shared" si="12"/>
        <v>-47.630781249999998</v>
      </c>
      <c r="Q345">
        <f t="shared" si="12"/>
        <v>-7.7771875000000001</v>
      </c>
      <c r="R345">
        <f t="shared" si="12"/>
        <v>-36.6325</v>
      </c>
    </row>
    <row r="346" spans="1:18">
      <c r="A346">
        <v>14.4</v>
      </c>
      <c r="B346">
        <v>-23.9</v>
      </c>
      <c r="C346">
        <v>-24.6</v>
      </c>
      <c r="D346">
        <v>78.099999999999994</v>
      </c>
      <c r="F346">
        <v>14.4</v>
      </c>
      <c r="H346">
        <v>-24.6</v>
      </c>
      <c r="I346">
        <f t="shared" si="11"/>
        <v>50.765000000000001</v>
      </c>
      <c r="K346">
        <v>345</v>
      </c>
      <c r="L346">
        <v>-342697</v>
      </c>
      <c r="M346">
        <v>-47681</v>
      </c>
      <c r="N346">
        <v>-233301</v>
      </c>
      <c r="P346">
        <f t="shared" si="12"/>
        <v>-53.546406249999997</v>
      </c>
      <c r="Q346">
        <f t="shared" si="12"/>
        <v>-7.45015625</v>
      </c>
      <c r="R346">
        <f t="shared" si="12"/>
        <v>-36.453281250000003</v>
      </c>
    </row>
    <row r="347" spans="1:18">
      <c r="A347">
        <v>12.6</v>
      </c>
      <c r="B347">
        <v>-22.5</v>
      </c>
      <c r="C347">
        <v>-26.7</v>
      </c>
      <c r="D347">
        <v>76.7</v>
      </c>
      <c r="F347">
        <v>12.6</v>
      </c>
      <c r="H347">
        <v>-26.7</v>
      </c>
      <c r="I347">
        <f t="shared" si="11"/>
        <v>49.855000000000004</v>
      </c>
      <c r="K347">
        <v>346</v>
      </c>
      <c r="L347">
        <v>-364271</v>
      </c>
      <c r="M347">
        <v>-44482</v>
      </c>
      <c r="N347">
        <v>-231078</v>
      </c>
      <c r="P347">
        <f t="shared" si="12"/>
        <v>-56.917343750000001</v>
      </c>
      <c r="Q347">
        <f t="shared" si="12"/>
        <v>-6.9503124999999999</v>
      </c>
      <c r="R347">
        <f t="shared" si="12"/>
        <v>-36.105937500000003</v>
      </c>
    </row>
    <row r="348" spans="1:18">
      <c r="A348">
        <v>10.5</v>
      </c>
      <c r="B348">
        <v>-21.1</v>
      </c>
      <c r="C348">
        <v>-28.1</v>
      </c>
      <c r="D348">
        <v>74.2</v>
      </c>
      <c r="F348">
        <v>10.5</v>
      </c>
      <c r="H348">
        <v>-28.1</v>
      </c>
      <c r="I348">
        <f t="shared" si="11"/>
        <v>48.230000000000004</v>
      </c>
      <c r="K348">
        <v>347</v>
      </c>
      <c r="L348">
        <v>-385114</v>
      </c>
      <c r="M348">
        <v>-39009</v>
      </c>
      <c r="N348">
        <v>-227079</v>
      </c>
      <c r="P348">
        <f t="shared" si="12"/>
        <v>-60.174062499999998</v>
      </c>
      <c r="Q348">
        <f t="shared" si="12"/>
        <v>-6.0951562499999996</v>
      </c>
      <c r="R348">
        <f t="shared" si="12"/>
        <v>-35.481093749999999</v>
      </c>
    </row>
    <row r="349" spans="1:18">
      <c r="A349">
        <v>9.1</v>
      </c>
      <c r="B349">
        <v>-19.7</v>
      </c>
      <c r="C349">
        <v>-29.1</v>
      </c>
      <c r="D349">
        <v>70.7</v>
      </c>
      <c r="F349">
        <v>9.1</v>
      </c>
      <c r="H349">
        <v>-29.1</v>
      </c>
      <c r="I349">
        <f t="shared" si="11"/>
        <v>45.955000000000005</v>
      </c>
      <c r="K349">
        <v>348</v>
      </c>
      <c r="L349">
        <v>-402017</v>
      </c>
      <c r="M349">
        <v>-31281</v>
      </c>
      <c r="N349">
        <v>-220833</v>
      </c>
      <c r="P349">
        <f t="shared" si="12"/>
        <v>-62.815156250000001</v>
      </c>
      <c r="Q349">
        <f t="shared" si="12"/>
        <v>-4.88765625</v>
      </c>
      <c r="R349">
        <f t="shared" si="12"/>
        <v>-34.505156249999999</v>
      </c>
    </row>
    <row r="350" spans="1:18">
      <c r="A350">
        <v>7.4</v>
      </c>
      <c r="B350">
        <v>-18.7</v>
      </c>
      <c r="C350">
        <v>-29.8</v>
      </c>
      <c r="D350">
        <v>65.8</v>
      </c>
      <c r="F350">
        <v>7.4</v>
      </c>
      <c r="H350">
        <v>-29.8</v>
      </c>
      <c r="I350">
        <f t="shared" si="11"/>
        <v>42.77</v>
      </c>
      <c r="K350">
        <v>349</v>
      </c>
      <c r="L350">
        <v>-410846</v>
      </c>
      <c r="M350">
        <v>-24537</v>
      </c>
      <c r="N350">
        <v>-214963</v>
      </c>
      <c r="P350">
        <f t="shared" si="12"/>
        <v>-64.194687500000001</v>
      </c>
      <c r="Q350">
        <f t="shared" si="12"/>
        <v>-3.8339062500000001</v>
      </c>
      <c r="R350">
        <f t="shared" si="12"/>
        <v>-33.587968750000002</v>
      </c>
    </row>
    <row r="351" spans="1:18">
      <c r="A351">
        <v>6.3</v>
      </c>
      <c r="B351">
        <v>-17.899999999999999</v>
      </c>
      <c r="C351">
        <v>-30.5</v>
      </c>
      <c r="D351">
        <v>60.2</v>
      </c>
      <c r="F351">
        <v>6.3</v>
      </c>
      <c r="H351">
        <v>-30.5</v>
      </c>
      <c r="I351">
        <f t="shared" si="11"/>
        <v>39.130000000000003</v>
      </c>
      <c r="K351">
        <v>350</v>
      </c>
      <c r="L351">
        <v>-415264</v>
      </c>
      <c r="M351">
        <v>-13266</v>
      </c>
      <c r="N351">
        <v>-204399</v>
      </c>
      <c r="P351">
        <f t="shared" si="12"/>
        <v>-64.885000000000005</v>
      </c>
      <c r="Q351">
        <f t="shared" si="12"/>
        <v>-2.0728124999999999</v>
      </c>
      <c r="R351">
        <f t="shared" si="12"/>
        <v>-31.93734375</v>
      </c>
    </row>
    <row r="352" spans="1:18">
      <c r="A352">
        <v>4.9000000000000004</v>
      </c>
      <c r="B352">
        <v>-16.899999999999999</v>
      </c>
      <c r="C352">
        <v>-30.5</v>
      </c>
      <c r="D352">
        <v>52.4</v>
      </c>
      <c r="F352">
        <v>4.9000000000000004</v>
      </c>
      <c r="H352">
        <v>-30.5</v>
      </c>
      <c r="I352">
        <f t="shared" si="11"/>
        <v>34.06</v>
      </c>
      <c r="K352">
        <v>351</v>
      </c>
      <c r="L352">
        <v>-412593</v>
      </c>
      <c r="M352">
        <v>-4855</v>
      </c>
      <c r="N352">
        <v>-195982</v>
      </c>
      <c r="P352">
        <f t="shared" si="12"/>
        <v>-64.467656250000005</v>
      </c>
      <c r="Q352">
        <f t="shared" si="12"/>
        <v>-0.75859374999999996</v>
      </c>
      <c r="R352">
        <f t="shared" si="12"/>
        <v>-30.622187499999999</v>
      </c>
    </row>
    <row r="353" spans="1:18">
      <c r="A353">
        <v>4.2</v>
      </c>
      <c r="B353">
        <v>-16.5</v>
      </c>
      <c r="C353">
        <v>-30.5</v>
      </c>
      <c r="D353">
        <v>45.4</v>
      </c>
      <c r="F353">
        <v>4.2</v>
      </c>
      <c r="H353">
        <v>-30.5</v>
      </c>
      <c r="I353">
        <f t="shared" si="11"/>
        <v>29.51</v>
      </c>
      <c r="K353">
        <v>352</v>
      </c>
      <c r="L353">
        <v>-401264</v>
      </c>
      <c r="M353">
        <v>5484</v>
      </c>
      <c r="N353">
        <v>-184991</v>
      </c>
      <c r="P353">
        <f t="shared" si="12"/>
        <v>-62.697499999999998</v>
      </c>
      <c r="Q353">
        <f t="shared" si="12"/>
        <v>0.85687500000000005</v>
      </c>
      <c r="R353">
        <f t="shared" si="12"/>
        <v>-28.904843750000001</v>
      </c>
    </row>
    <row r="354" spans="1:18">
      <c r="A354">
        <v>3.1</v>
      </c>
      <c r="B354">
        <v>-15.8</v>
      </c>
      <c r="C354">
        <v>-30.5</v>
      </c>
      <c r="D354">
        <v>36.6</v>
      </c>
      <c r="F354">
        <v>3.1</v>
      </c>
      <c r="H354">
        <v>-30.5</v>
      </c>
      <c r="I354">
        <f t="shared" si="11"/>
        <v>23.790000000000003</v>
      </c>
      <c r="K354">
        <v>353</v>
      </c>
      <c r="L354">
        <v>-384590</v>
      </c>
      <c r="M354">
        <v>14570</v>
      </c>
      <c r="N354">
        <v>-174777</v>
      </c>
      <c r="P354">
        <f t="shared" si="12"/>
        <v>-60.092187500000001</v>
      </c>
      <c r="Q354">
        <f t="shared" si="12"/>
        <v>2.2765624999999998</v>
      </c>
      <c r="R354">
        <f t="shared" si="12"/>
        <v>-27.30890625</v>
      </c>
    </row>
    <row r="355" spans="1:18">
      <c r="A355">
        <v>2.1</v>
      </c>
      <c r="B355">
        <v>-15.5</v>
      </c>
      <c r="C355">
        <v>-30.2</v>
      </c>
      <c r="D355">
        <v>28.5</v>
      </c>
      <c r="F355">
        <v>2.1</v>
      </c>
      <c r="H355">
        <v>-30.2</v>
      </c>
      <c r="I355">
        <f t="shared" si="11"/>
        <v>18.525000000000002</v>
      </c>
      <c r="K355">
        <v>354</v>
      </c>
      <c r="L355">
        <v>-357547</v>
      </c>
      <c r="M355">
        <v>24574</v>
      </c>
      <c r="N355">
        <v>-163079</v>
      </c>
      <c r="P355">
        <f t="shared" si="12"/>
        <v>-55.866718749999997</v>
      </c>
      <c r="Q355">
        <f t="shared" si="12"/>
        <v>3.8396875000000001</v>
      </c>
      <c r="R355">
        <f t="shared" si="12"/>
        <v>-25.481093749999999</v>
      </c>
    </row>
    <row r="356" spans="1:18">
      <c r="A356">
        <v>1.4</v>
      </c>
      <c r="B356">
        <v>-15.1</v>
      </c>
      <c r="C356">
        <v>-29.8</v>
      </c>
      <c r="D356">
        <v>21.1</v>
      </c>
      <c r="F356">
        <v>1.4</v>
      </c>
      <c r="H356">
        <v>-29.8</v>
      </c>
      <c r="I356">
        <f t="shared" si="11"/>
        <v>13.715000000000002</v>
      </c>
      <c r="K356">
        <v>355</v>
      </c>
      <c r="L356">
        <v>-333113</v>
      </c>
      <c r="M356">
        <v>31949</v>
      </c>
      <c r="N356">
        <v>-154337</v>
      </c>
      <c r="P356">
        <f t="shared" si="12"/>
        <v>-52.048906250000002</v>
      </c>
      <c r="Q356">
        <f t="shared" si="12"/>
        <v>4.9920312500000001</v>
      </c>
      <c r="R356">
        <f t="shared" si="12"/>
        <v>-24.115156249999998</v>
      </c>
    </row>
    <row r="357" spans="1:18">
      <c r="A357">
        <v>0.7</v>
      </c>
      <c r="B357">
        <v>-15.5</v>
      </c>
      <c r="C357">
        <v>-28.8</v>
      </c>
      <c r="D357">
        <v>15.5</v>
      </c>
      <c r="F357">
        <v>0.7</v>
      </c>
      <c r="H357">
        <v>-28.8</v>
      </c>
      <c r="I357">
        <f t="shared" si="11"/>
        <v>10.075000000000001</v>
      </c>
      <c r="K357">
        <v>356</v>
      </c>
      <c r="L357">
        <v>-297580</v>
      </c>
      <c r="M357">
        <v>40971</v>
      </c>
      <c r="N357">
        <v>-143593</v>
      </c>
      <c r="P357">
        <f t="shared" si="12"/>
        <v>-46.496875000000003</v>
      </c>
      <c r="Q357">
        <f t="shared" si="12"/>
        <v>6.4017187499999997</v>
      </c>
      <c r="R357">
        <f t="shared" si="12"/>
        <v>-22.436406250000001</v>
      </c>
    </row>
    <row r="358" spans="1:18">
      <c r="A358">
        <v>0</v>
      </c>
      <c r="B358">
        <v>-15.8</v>
      </c>
      <c r="C358">
        <v>-28.1</v>
      </c>
      <c r="D358">
        <v>12</v>
      </c>
      <c r="F358">
        <v>0</v>
      </c>
      <c r="H358">
        <v>-28.1</v>
      </c>
      <c r="I358">
        <f t="shared" si="11"/>
        <v>7.8000000000000007</v>
      </c>
      <c r="K358">
        <v>357</v>
      </c>
      <c r="L358">
        <v>-265899</v>
      </c>
      <c r="M358">
        <v>48537</v>
      </c>
      <c r="N358">
        <v>-134951</v>
      </c>
      <c r="P358">
        <f t="shared" si="12"/>
        <v>-41.546718749999997</v>
      </c>
      <c r="Q358">
        <f t="shared" si="12"/>
        <v>7.5839062500000001</v>
      </c>
      <c r="R358">
        <f t="shared" si="12"/>
        <v>-21.08609375</v>
      </c>
    </row>
    <row r="359" spans="1:18">
      <c r="A359">
        <v>-0.7</v>
      </c>
      <c r="B359">
        <v>-16.5</v>
      </c>
      <c r="C359">
        <v>-27</v>
      </c>
      <c r="D359">
        <v>9.5</v>
      </c>
      <c r="F359">
        <v>-0.7</v>
      </c>
      <c r="H359">
        <v>-27</v>
      </c>
      <c r="I359">
        <f t="shared" si="11"/>
        <v>6.1749999999999998</v>
      </c>
      <c r="K359">
        <v>358</v>
      </c>
      <c r="L359">
        <v>-223986</v>
      </c>
      <c r="M359">
        <v>58596</v>
      </c>
      <c r="N359">
        <v>-124167</v>
      </c>
      <c r="P359">
        <f t="shared" si="12"/>
        <v>-34.997812500000002</v>
      </c>
      <c r="Q359">
        <f t="shared" si="12"/>
        <v>9.1556250000000006</v>
      </c>
      <c r="R359">
        <f t="shared" si="12"/>
        <v>-19.401093750000001</v>
      </c>
    </row>
    <row r="360" spans="1:18">
      <c r="A360">
        <v>-1.1000000000000001</v>
      </c>
      <c r="B360">
        <v>-17.899999999999999</v>
      </c>
      <c r="C360">
        <v>-25.3</v>
      </c>
      <c r="D360">
        <v>8.5</v>
      </c>
      <c r="F360">
        <v>-1.1000000000000001</v>
      </c>
      <c r="H360">
        <v>-25.3</v>
      </c>
      <c r="I360">
        <f t="shared" si="11"/>
        <v>5.5250000000000004</v>
      </c>
      <c r="K360">
        <v>359</v>
      </c>
      <c r="L360">
        <v>-193744</v>
      </c>
      <c r="M360">
        <v>66339</v>
      </c>
      <c r="N360">
        <v>-116482</v>
      </c>
      <c r="P360">
        <f t="shared" si="12"/>
        <v>-30.272500000000001</v>
      </c>
      <c r="Q360">
        <f t="shared" si="12"/>
        <v>10.36546875</v>
      </c>
      <c r="R360">
        <f t="shared" si="12"/>
        <v>-18.200312499999999</v>
      </c>
    </row>
    <row r="361" spans="1:18">
      <c r="A361">
        <v>-1.4</v>
      </c>
      <c r="B361">
        <v>-17.2</v>
      </c>
      <c r="C361">
        <v>-23.9</v>
      </c>
      <c r="D361">
        <v>9.1999999999999993</v>
      </c>
      <c r="F361">
        <v>-1.4</v>
      </c>
      <c r="H361">
        <v>-23.9</v>
      </c>
      <c r="I361">
        <f t="shared" si="11"/>
        <v>5.9799999999999995</v>
      </c>
      <c r="K361">
        <v>360</v>
      </c>
      <c r="L361">
        <v>-157801</v>
      </c>
      <c r="M361">
        <v>76963</v>
      </c>
      <c r="N361">
        <v>-107331</v>
      </c>
      <c r="P361">
        <f t="shared" si="12"/>
        <v>-24.65640625</v>
      </c>
      <c r="Q361">
        <f t="shared" si="12"/>
        <v>12.02546875</v>
      </c>
      <c r="R361">
        <f t="shared" si="12"/>
        <v>-16.770468749999999</v>
      </c>
    </row>
    <row r="362" spans="1:18">
      <c r="A362">
        <v>-1.1000000000000001</v>
      </c>
      <c r="B362">
        <v>-20.100000000000001</v>
      </c>
      <c r="C362">
        <v>-22.5</v>
      </c>
      <c r="D362">
        <v>11.3</v>
      </c>
      <c r="F362">
        <v>-1.1000000000000001</v>
      </c>
      <c r="H362">
        <v>-22.5</v>
      </c>
      <c r="I362">
        <f t="shared" si="11"/>
        <v>7.3450000000000006</v>
      </c>
      <c r="K362">
        <v>361</v>
      </c>
      <c r="L362">
        <v>-125035</v>
      </c>
      <c r="M362">
        <v>87912</v>
      </c>
      <c r="N362">
        <v>-99198</v>
      </c>
      <c r="P362">
        <f t="shared" si="12"/>
        <v>-19.536718749999999</v>
      </c>
      <c r="Q362">
        <f t="shared" si="12"/>
        <v>13.73625</v>
      </c>
      <c r="R362">
        <f t="shared" si="12"/>
        <v>-15.4996875</v>
      </c>
    </row>
    <row r="363" spans="1:18">
      <c r="A363">
        <v>-0.7</v>
      </c>
      <c r="B363">
        <v>-23.9</v>
      </c>
      <c r="C363">
        <v>-22.1</v>
      </c>
      <c r="D363">
        <v>14.8</v>
      </c>
      <c r="F363">
        <v>-0.7</v>
      </c>
      <c r="H363">
        <v>-22.1</v>
      </c>
      <c r="I363">
        <f t="shared" si="11"/>
        <v>9.620000000000001</v>
      </c>
      <c r="K363">
        <v>362</v>
      </c>
      <c r="L363">
        <v>-85562</v>
      </c>
      <c r="M363">
        <v>102181</v>
      </c>
      <c r="N363">
        <v>-89794</v>
      </c>
      <c r="P363">
        <f t="shared" si="12"/>
        <v>-13.3690625</v>
      </c>
      <c r="Q363">
        <f t="shared" si="12"/>
        <v>15.965781249999999</v>
      </c>
      <c r="R363">
        <f t="shared" si="12"/>
        <v>-14.030312500000001</v>
      </c>
    </row>
    <row r="364" spans="1:18">
      <c r="A364">
        <v>0.7</v>
      </c>
      <c r="B364">
        <v>-28.5</v>
      </c>
      <c r="C364">
        <v>-22.1</v>
      </c>
      <c r="D364">
        <v>19</v>
      </c>
      <c r="F364">
        <v>0.7</v>
      </c>
      <c r="H364">
        <v>-22.1</v>
      </c>
      <c r="I364">
        <f t="shared" si="11"/>
        <v>12.35</v>
      </c>
      <c r="K364">
        <v>363</v>
      </c>
      <c r="L364">
        <v>-53379</v>
      </c>
      <c r="M364">
        <v>114156</v>
      </c>
      <c r="N364">
        <v>-82342</v>
      </c>
      <c r="P364">
        <f t="shared" si="12"/>
        <v>-8.3404687499999994</v>
      </c>
      <c r="Q364">
        <f t="shared" si="12"/>
        <v>17.836874999999999</v>
      </c>
      <c r="R364">
        <f t="shared" si="12"/>
        <v>-12.865937499999999</v>
      </c>
    </row>
    <row r="365" spans="1:18">
      <c r="A365">
        <v>2.1</v>
      </c>
      <c r="B365">
        <v>-33.4</v>
      </c>
      <c r="C365">
        <v>-22.5</v>
      </c>
      <c r="D365">
        <v>22.9</v>
      </c>
      <c r="F365">
        <v>2.1</v>
      </c>
      <c r="H365">
        <v>-22.5</v>
      </c>
      <c r="I365">
        <f t="shared" si="11"/>
        <v>14.885</v>
      </c>
      <c r="K365">
        <v>364</v>
      </c>
      <c r="L365">
        <v>-15761</v>
      </c>
      <c r="M365">
        <v>129902</v>
      </c>
      <c r="N365">
        <v>-72118</v>
      </c>
      <c r="P365">
        <f t="shared" si="12"/>
        <v>-2.4626562500000002</v>
      </c>
      <c r="Q365">
        <f t="shared" si="12"/>
        <v>20.2971875</v>
      </c>
      <c r="R365">
        <f t="shared" si="12"/>
        <v>-11.268437499999999</v>
      </c>
    </row>
    <row r="366" spans="1:18">
      <c r="A366">
        <v>3.8</v>
      </c>
      <c r="B366">
        <v>-39.700000000000003</v>
      </c>
      <c r="C366">
        <v>-22.5</v>
      </c>
      <c r="D366">
        <v>26.8</v>
      </c>
      <c r="F366">
        <v>3.8</v>
      </c>
      <c r="H366">
        <v>-22.5</v>
      </c>
      <c r="I366">
        <f t="shared" si="11"/>
        <v>17.420000000000002</v>
      </c>
      <c r="K366">
        <v>365</v>
      </c>
      <c r="L366">
        <v>8316</v>
      </c>
      <c r="M366">
        <v>142061</v>
      </c>
      <c r="N366">
        <v>-63628</v>
      </c>
      <c r="P366">
        <f t="shared" si="12"/>
        <v>1.2993749999999999</v>
      </c>
      <c r="Q366">
        <f t="shared" si="12"/>
        <v>22.197031249999998</v>
      </c>
      <c r="R366">
        <f t="shared" si="12"/>
        <v>-9.9418749999999996</v>
      </c>
    </row>
    <row r="367" spans="1:18">
      <c r="A367">
        <v>6.7</v>
      </c>
      <c r="B367">
        <v>-49.9</v>
      </c>
      <c r="C367">
        <v>-22.5</v>
      </c>
      <c r="D367">
        <v>30.3</v>
      </c>
      <c r="F367">
        <v>6.7</v>
      </c>
      <c r="H367">
        <v>-22.5</v>
      </c>
      <c r="I367">
        <f t="shared" si="11"/>
        <v>19.695</v>
      </c>
      <c r="K367">
        <v>366</v>
      </c>
      <c r="L367">
        <v>33198</v>
      </c>
      <c r="M367">
        <v>158466</v>
      </c>
      <c r="N367">
        <v>-51184</v>
      </c>
      <c r="P367">
        <f t="shared" si="12"/>
        <v>5.1871875000000003</v>
      </c>
      <c r="Q367">
        <f t="shared" si="12"/>
        <v>24.760312500000001</v>
      </c>
      <c r="R367">
        <f t="shared" si="12"/>
        <v>-7.9974999999999996</v>
      </c>
    </row>
    <row r="368" spans="1:18">
      <c r="A368">
        <v>9.8000000000000007</v>
      </c>
      <c r="B368">
        <v>-56.6</v>
      </c>
      <c r="C368">
        <v>-22.1</v>
      </c>
      <c r="D368">
        <v>32</v>
      </c>
      <c r="F368">
        <v>9.8000000000000007</v>
      </c>
      <c r="H368">
        <v>-22.1</v>
      </c>
      <c r="I368">
        <f t="shared" si="11"/>
        <v>20.8</v>
      </c>
      <c r="K368">
        <v>367</v>
      </c>
      <c r="L368">
        <v>48614</v>
      </c>
      <c r="M368">
        <v>172060</v>
      </c>
      <c r="N368">
        <v>-38909</v>
      </c>
      <c r="P368">
        <f t="shared" si="12"/>
        <v>7.5959374999999998</v>
      </c>
      <c r="Q368">
        <f t="shared" si="12"/>
        <v>26.884374999999999</v>
      </c>
      <c r="R368">
        <f t="shared" si="12"/>
        <v>-6.0795312499999996</v>
      </c>
    </row>
    <row r="369" spans="1:18">
      <c r="A369">
        <v>12.6</v>
      </c>
      <c r="B369">
        <v>-63.3</v>
      </c>
      <c r="C369">
        <v>-21</v>
      </c>
      <c r="D369">
        <v>32.700000000000003</v>
      </c>
      <c r="F369">
        <v>12.6</v>
      </c>
      <c r="H369">
        <v>-21</v>
      </c>
      <c r="I369">
        <f t="shared" si="11"/>
        <v>21.255000000000003</v>
      </c>
      <c r="K369">
        <v>368</v>
      </c>
      <c r="L369">
        <v>61257</v>
      </c>
      <c r="M369">
        <v>187838</v>
      </c>
      <c r="N369">
        <v>-24385</v>
      </c>
      <c r="P369">
        <f t="shared" si="12"/>
        <v>9.5714062500000008</v>
      </c>
      <c r="Q369">
        <f t="shared" si="12"/>
        <v>29.349687500000002</v>
      </c>
      <c r="R369">
        <f t="shared" si="12"/>
        <v>-3.8101562499999999</v>
      </c>
    </row>
    <row r="370" spans="1:18">
      <c r="A370">
        <v>15.5</v>
      </c>
      <c r="B370">
        <v>-68.2</v>
      </c>
      <c r="C370">
        <v>-18.899999999999999</v>
      </c>
      <c r="D370">
        <v>31.7</v>
      </c>
      <c r="F370">
        <v>15.5</v>
      </c>
      <c r="H370">
        <v>-18.899999999999999</v>
      </c>
      <c r="I370">
        <f t="shared" si="11"/>
        <v>20.605</v>
      </c>
      <c r="K370">
        <v>369</v>
      </c>
      <c r="L370">
        <v>66328</v>
      </c>
      <c r="M370">
        <v>198037</v>
      </c>
      <c r="N370">
        <v>-16317</v>
      </c>
      <c r="P370">
        <f t="shared" si="12"/>
        <v>10.36375</v>
      </c>
      <c r="Q370">
        <f t="shared" si="12"/>
        <v>30.943281249999998</v>
      </c>
      <c r="R370">
        <f t="shared" si="12"/>
        <v>-2.5495312499999998</v>
      </c>
    </row>
    <row r="371" spans="1:18">
      <c r="A371">
        <v>17.899999999999999</v>
      </c>
      <c r="B371">
        <v>-71</v>
      </c>
      <c r="C371">
        <v>-16.8</v>
      </c>
      <c r="D371">
        <v>30.6</v>
      </c>
      <c r="F371">
        <v>17.899999999999999</v>
      </c>
      <c r="H371">
        <v>-16.8</v>
      </c>
      <c r="I371">
        <f t="shared" si="11"/>
        <v>19.89</v>
      </c>
      <c r="K371">
        <v>370</v>
      </c>
      <c r="L371">
        <v>68230</v>
      </c>
      <c r="M371">
        <v>208922</v>
      </c>
      <c r="N371">
        <v>-9024</v>
      </c>
      <c r="P371">
        <f t="shared" si="12"/>
        <v>10.660937499999999</v>
      </c>
      <c r="Q371">
        <f t="shared" si="12"/>
        <v>32.644062499999997</v>
      </c>
      <c r="R371">
        <f t="shared" si="12"/>
        <v>-1.41</v>
      </c>
    </row>
    <row r="372" spans="1:18">
      <c r="A372">
        <v>19.7</v>
      </c>
      <c r="B372">
        <v>-72.099999999999994</v>
      </c>
      <c r="C372">
        <v>-15.4</v>
      </c>
      <c r="D372">
        <v>29.2</v>
      </c>
      <c r="F372">
        <v>19.7</v>
      </c>
      <c r="H372">
        <v>-15.4</v>
      </c>
      <c r="I372">
        <f t="shared" si="11"/>
        <v>18.98</v>
      </c>
      <c r="K372">
        <v>371</v>
      </c>
      <c r="L372">
        <v>66566</v>
      </c>
      <c r="M372">
        <v>214810</v>
      </c>
      <c r="N372">
        <v>-6137</v>
      </c>
      <c r="P372">
        <f t="shared" si="12"/>
        <v>10.4009375</v>
      </c>
      <c r="Q372">
        <f t="shared" si="12"/>
        <v>33.564062499999999</v>
      </c>
      <c r="R372">
        <f t="shared" si="12"/>
        <v>-0.95890624999999996</v>
      </c>
    </row>
    <row r="373" spans="1:18">
      <c r="A373">
        <v>21.8</v>
      </c>
      <c r="B373">
        <v>-71.7</v>
      </c>
      <c r="C373">
        <v>-14</v>
      </c>
      <c r="D373">
        <v>27.8</v>
      </c>
      <c r="F373">
        <v>21.8</v>
      </c>
      <c r="H373">
        <v>-14</v>
      </c>
      <c r="I373">
        <f t="shared" si="11"/>
        <v>18.07</v>
      </c>
      <c r="K373">
        <v>372</v>
      </c>
      <c r="L373">
        <v>61160</v>
      </c>
      <c r="M373">
        <v>219654</v>
      </c>
      <c r="N373">
        <v>-5037</v>
      </c>
      <c r="P373">
        <f t="shared" si="12"/>
        <v>9.5562500000000004</v>
      </c>
      <c r="Q373">
        <f t="shared" si="12"/>
        <v>34.320937499999999</v>
      </c>
      <c r="R373">
        <f t="shared" si="12"/>
        <v>-0.78703124999999996</v>
      </c>
    </row>
    <row r="374" spans="1:18">
      <c r="A374">
        <v>23.5</v>
      </c>
      <c r="B374">
        <v>-70</v>
      </c>
      <c r="C374">
        <v>-12.3</v>
      </c>
      <c r="D374">
        <v>26.4</v>
      </c>
      <c r="F374">
        <v>23.5</v>
      </c>
      <c r="H374">
        <v>-12.3</v>
      </c>
      <c r="I374">
        <f t="shared" si="11"/>
        <v>17.16</v>
      </c>
      <c r="K374">
        <v>373</v>
      </c>
      <c r="L374">
        <v>53146</v>
      </c>
      <c r="M374">
        <v>222119</v>
      </c>
      <c r="N374">
        <v>-6379</v>
      </c>
      <c r="P374">
        <f t="shared" si="12"/>
        <v>8.3040625000000006</v>
      </c>
      <c r="Q374">
        <f t="shared" si="12"/>
        <v>34.706093750000001</v>
      </c>
      <c r="R374">
        <f t="shared" si="12"/>
        <v>-0.99671874999999999</v>
      </c>
    </row>
    <row r="375" spans="1:18">
      <c r="A375">
        <v>24.9</v>
      </c>
      <c r="B375">
        <v>-66.8</v>
      </c>
      <c r="C375">
        <v>-10.5</v>
      </c>
      <c r="D375">
        <v>25</v>
      </c>
      <c r="F375">
        <v>24.9</v>
      </c>
      <c r="H375">
        <v>-10.5</v>
      </c>
      <c r="I375">
        <f t="shared" si="11"/>
        <v>16.25</v>
      </c>
      <c r="K375">
        <v>374</v>
      </c>
      <c r="L375">
        <v>40578</v>
      </c>
      <c r="M375">
        <v>222339</v>
      </c>
      <c r="N375">
        <v>-10666</v>
      </c>
      <c r="P375">
        <f t="shared" si="12"/>
        <v>6.3403124999999996</v>
      </c>
      <c r="Q375">
        <f t="shared" si="12"/>
        <v>34.740468749999998</v>
      </c>
      <c r="R375">
        <f t="shared" si="12"/>
        <v>-1.6665624999999999</v>
      </c>
    </row>
    <row r="376" spans="1:18">
      <c r="A376">
        <v>26.3</v>
      </c>
      <c r="B376">
        <v>-62.2</v>
      </c>
      <c r="C376">
        <v>-8.6999999999999993</v>
      </c>
      <c r="D376">
        <v>23.6</v>
      </c>
      <c r="F376">
        <v>26.3</v>
      </c>
      <c r="H376">
        <v>-8.6999999999999993</v>
      </c>
      <c r="I376">
        <f t="shared" si="11"/>
        <v>15.340000000000002</v>
      </c>
      <c r="K376">
        <v>375</v>
      </c>
      <c r="L376">
        <v>30625</v>
      </c>
      <c r="M376">
        <v>220740</v>
      </c>
      <c r="N376">
        <v>-14996</v>
      </c>
      <c r="P376">
        <f t="shared" si="12"/>
        <v>4.78515625</v>
      </c>
      <c r="Q376">
        <f t="shared" si="12"/>
        <v>34.490625000000001</v>
      </c>
      <c r="R376">
        <f t="shared" si="12"/>
        <v>-2.3431250000000001</v>
      </c>
    </row>
    <row r="377" spans="1:18">
      <c r="A377">
        <v>27.8</v>
      </c>
      <c r="B377">
        <v>-56.6</v>
      </c>
      <c r="C377">
        <v>-7.3</v>
      </c>
      <c r="D377">
        <v>22.5</v>
      </c>
      <c r="F377">
        <v>27.8</v>
      </c>
      <c r="H377">
        <v>-7.3</v>
      </c>
      <c r="I377">
        <f t="shared" si="11"/>
        <v>14.625</v>
      </c>
      <c r="K377">
        <v>376</v>
      </c>
      <c r="L377">
        <v>15792</v>
      </c>
      <c r="M377">
        <v>216257</v>
      </c>
      <c r="N377">
        <v>-22519</v>
      </c>
      <c r="P377">
        <f t="shared" si="12"/>
        <v>2.4674999999999998</v>
      </c>
      <c r="Q377">
        <f t="shared" si="12"/>
        <v>33.790156250000003</v>
      </c>
      <c r="R377">
        <f t="shared" si="12"/>
        <v>-3.51859375</v>
      </c>
    </row>
    <row r="378" spans="1:18">
      <c r="A378">
        <v>28.5</v>
      </c>
      <c r="B378">
        <v>-50.6</v>
      </c>
      <c r="C378">
        <v>-6.3</v>
      </c>
      <c r="D378">
        <v>21.8</v>
      </c>
      <c r="F378">
        <v>28.5</v>
      </c>
      <c r="H378">
        <v>-6.3</v>
      </c>
      <c r="I378">
        <f t="shared" si="11"/>
        <v>14.170000000000002</v>
      </c>
      <c r="K378">
        <v>377</v>
      </c>
      <c r="L378">
        <v>3158</v>
      </c>
      <c r="M378">
        <v>210595</v>
      </c>
      <c r="N378">
        <v>-30476</v>
      </c>
      <c r="P378">
        <f t="shared" si="12"/>
        <v>0.49343749999999997</v>
      </c>
      <c r="Q378">
        <f t="shared" si="12"/>
        <v>32.905468749999997</v>
      </c>
      <c r="R378">
        <f t="shared" si="12"/>
        <v>-4.7618749999999999</v>
      </c>
    </row>
    <row r="379" spans="1:18">
      <c r="A379">
        <v>29.2</v>
      </c>
      <c r="B379">
        <v>-42.6</v>
      </c>
      <c r="C379">
        <v>-5.2</v>
      </c>
      <c r="D379">
        <v>20.8</v>
      </c>
      <c r="F379">
        <v>29.2</v>
      </c>
      <c r="H379">
        <v>-5.2</v>
      </c>
      <c r="I379">
        <f t="shared" si="11"/>
        <v>13.520000000000001</v>
      </c>
      <c r="K379">
        <v>378</v>
      </c>
      <c r="L379">
        <v>-10434</v>
      </c>
      <c r="M379">
        <v>202434</v>
      </c>
      <c r="N379">
        <v>-40066</v>
      </c>
      <c r="P379">
        <f t="shared" si="12"/>
        <v>-1.6303125000000001</v>
      </c>
      <c r="Q379">
        <f t="shared" si="12"/>
        <v>31.630312499999999</v>
      </c>
      <c r="R379">
        <f t="shared" si="12"/>
        <v>-6.2603125000000004</v>
      </c>
    </row>
    <row r="380" spans="1:18">
      <c r="A380">
        <v>29.2</v>
      </c>
      <c r="B380">
        <v>-35.200000000000003</v>
      </c>
      <c r="C380">
        <v>-4.2</v>
      </c>
      <c r="D380">
        <v>20.100000000000001</v>
      </c>
      <c r="F380">
        <v>29.2</v>
      </c>
      <c r="H380">
        <v>-4.2</v>
      </c>
      <c r="I380">
        <f t="shared" si="11"/>
        <v>13.065000000000001</v>
      </c>
      <c r="K380">
        <v>379</v>
      </c>
      <c r="L380">
        <v>-21321</v>
      </c>
      <c r="M380">
        <v>194032</v>
      </c>
      <c r="N380">
        <v>-48095</v>
      </c>
      <c r="P380">
        <f t="shared" si="12"/>
        <v>-3.3314062500000001</v>
      </c>
      <c r="Q380">
        <f t="shared" si="12"/>
        <v>30.317499999999999</v>
      </c>
      <c r="R380">
        <f t="shared" si="12"/>
        <v>-7.5148437499999998</v>
      </c>
    </row>
    <row r="381" spans="1:18">
      <c r="A381">
        <v>28.8</v>
      </c>
      <c r="B381">
        <v>-27.8</v>
      </c>
      <c r="C381">
        <v>-3.1</v>
      </c>
      <c r="D381">
        <v>19.399999999999999</v>
      </c>
      <c r="F381">
        <v>28.8</v>
      </c>
      <c r="H381">
        <v>-3.1</v>
      </c>
      <c r="I381">
        <f t="shared" si="11"/>
        <v>12.61</v>
      </c>
      <c r="K381">
        <v>380</v>
      </c>
      <c r="L381">
        <v>-32984</v>
      </c>
      <c r="M381">
        <v>182902</v>
      </c>
      <c r="N381">
        <v>-56700</v>
      </c>
      <c r="P381">
        <f t="shared" si="12"/>
        <v>-5.1537499999999996</v>
      </c>
      <c r="Q381">
        <f t="shared" si="12"/>
        <v>28.5784375</v>
      </c>
      <c r="R381">
        <f t="shared" si="12"/>
        <v>-8.859375</v>
      </c>
    </row>
    <row r="382" spans="1:18">
      <c r="A382">
        <v>28.1</v>
      </c>
      <c r="B382">
        <v>-21.1</v>
      </c>
      <c r="C382">
        <v>-2.1</v>
      </c>
      <c r="D382">
        <v>19</v>
      </c>
      <c r="F382">
        <v>28.1</v>
      </c>
      <c r="H382">
        <v>-2.1</v>
      </c>
      <c r="I382">
        <f t="shared" si="11"/>
        <v>12.35</v>
      </c>
      <c r="K382">
        <v>381</v>
      </c>
      <c r="L382">
        <v>-43194</v>
      </c>
      <c r="M382">
        <v>173377</v>
      </c>
      <c r="N382">
        <v>-64269</v>
      </c>
      <c r="P382">
        <f t="shared" si="12"/>
        <v>-6.7490625</v>
      </c>
      <c r="Q382">
        <f t="shared" si="12"/>
        <v>27.09015625</v>
      </c>
      <c r="R382">
        <f t="shared" si="12"/>
        <v>-10.042031250000001</v>
      </c>
    </row>
    <row r="383" spans="1:18">
      <c r="A383">
        <v>27.1</v>
      </c>
      <c r="B383">
        <v>-15.8</v>
      </c>
      <c r="C383">
        <v>-1</v>
      </c>
      <c r="D383">
        <v>19</v>
      </c>
      <c r="F383">
        <v>27.1</v>
      </c>
      <c r="H383">
        <v>-1</v>
      </c>
      <c r="I383">
        <f t="shared" si="11"/>
        <v>12.35</v>
      </c>
      <c r="K383">
        <v>382</v>
      </c>
      <c r="L383">
        <v>-54756</v>
      </c>
      <c r="M383">
        <v>161512</v>
      </c>
      <c r="N383">
        <v>-74692</v>
      </c>
      <c r="P383">
        <f t="shared" si="12"/>
        <v>-8.5556249999999991</v>
      </c>
      <c r="Q383">
        <f t="shared" si="12"/>
        <v>25.236249999999998</v>
      </c>
      <c r="R383">
        <f t="shared" si="12"/>
        <v>-11.670624999999999</v>
      </c>
    </row>
    <row r="384" spans="1:18">
      <c r="A384">
        <v>25.6</v>
      </c>
      <c r="B384">
        <v>-11.3</v>
      </c>
      <c r="C384">
        <v>-0.3</v>
      </c>
      <c r="D384">
        <v>19.399999999999999</v>
      </c>
      <c r="F384">
        <v>25.6</v>
      </c>
      <c r="H384">
        <v>-0.3</v>
      </c>
      <c r="I384">
        <f t="shared" si="11"/>
        <v>12.61</v>
      </c>
      <c r="K384">
        <v>383</v>
      </c>
      <c r="L384">
        <v>-64558</v>
      </c>
      <c r="M384">
        <v>152329</v>
      </c>
      <c r="N384">
        <v>-84338</v>
      </c>
      <c r="P384">
        <f t="shared" si="12"/>
        <v>-10.087187500000001</v>
      </c>
      <c r="Q384">
        <f t="shared" si="12"/>
        <v>23.801406249999999</v>
      </c>
      <c r="R384">
        <f t="shared" si="12"/>
        <v>-13.1778125</v>
      </c>
    </row>
    <row r="385" spans="1:18">
      <c r="A385">
        <v>23.9</v>
      </c>
      <c r="B385">
        <v>-8.5</v>
      </c>
      <c r="C385">
        <v>0.4</v>
      </c>
      <c r="D385">
        <v>20.100000000000001</v>
      </c>
      <c r="F385">
        <v>23.9</v>
      </c>
      <c r="H385">
        <v>0.4</v>
      </c>
      <c r="I385">
        <f t="shared" si="11"/>
        <v>13.065000000000001</v>
      </c>
      <c r="K385">
        <v>384</v>
      </c>
      <c r="L385">
        <v>-75760</v>
      </c>
      <c r="M385">
        <v>142247</v>
      </c>
      <c r="N385">
        <v>-98159</v>
      </c>
      <c r="P385">
        <f t="shared" si="12"/>
        <v>-11.8375</v>
      </c>
      <c r="Q385">
        <f t="shared" si="12"/>
        <v>22.22609375</v>
      </c>
      <c r="R385">
        <f t="shared" si="12"/>
        <v>-15.33734375</v>
      </c>
    </row>
    <row r="386" spans="1:18">
      <c r="A386">
        <v>22.1</v>
      </c>
      <c r="B386">
        <v>-7.4</v>
      </c>
      <c r="C386">
        <v>1.1000000000000001</v>
      </c>
      <c r="D386">
        <v>21.8</v>
      </c>
      <c r="F386">
        <v>22.1</v>
      </c>
      <c r="H386">
        <v>1.1000000000000001</v>
      </c>
      <c r="I386">
        <f t="shared" si="11"/>
        <v>14.170000000000002</v>
      </c>
      <c r="K386">
        <v>385</v>
      </c>
      <c r="L386">
        <v>-85284</v>
      </c>
      <c r="M386">
        <v>134654</v>
      </c>
      <c r="N386">
        <v>-111816</v>
      </c>
      <c r="P386">
        <f t="shared" si="12"/>
        <v>-13.325625</v>
      </c>
      <c r="Q386">
        <f t="shared" si="12"/>
        <v>21.039687499999999</v>
      </c>
      <c r="R386">
        <f t="shared" si="12"/>
        <v>-17.471250000000001</v>
      </c>
    </row>
    <row r="387" spans="1:18">
      <c r="A387">
        <v>20.7</v>
      </c>
      <c r="B387">
        <v>-7.8</v>
      </c>
      <c r="C387">
        <v>1.1000000000000001</v>
      </c>
      <c r="D387">
        <v>23.9</v>
      </c>
      <c r="F387">
        <v>20.7</v>
      </c>
      <c r="H387">
        <v>1.1000000000000001</v>
      </c>
      <c r="I387">
        <f t="shared" ref="I387:I411" si="13">D387*0.65</f>
        <v>15.535</v>
      </c>
      <c r="K387">
        <v>386</v>
      </c>
      <c r="L387">
        <v>-96812</v>
      </c>
      <c r="M387">
        <v>124890</v>
      </c>
      <c r="N387">
        <v>-132486</v>
      </c>
      <c r="P387">
        <f t="shared" si="12"/>
        <v>-15.126875</v>
      </c>
      <c r="Q387">
        <f t="shared" si="12"/>
        <v>19.514062500000001</v>
      </c>
      <c r="R387">
        <f t="shared" si="12"/>
        <v>-20.700937499999998</v>
      </c>
    </row>
    <row r="388" spans="1:18">
      <c r="A388">
        <v>19.7</v>
      </c>
      <c r="B388">
        <v>-9.5</v>
      </c>
      <c r="C388">
        <v>0.7</v>
      </c>
      <c r="D388">
        <v>27.5</v>
      </c>
      <c r="F388">
        <v>19.7</v>
      </c>
      <c r="H388">
        <v>0.7</v>
      </c>
      <c r="I388">
        <f t="shared" si="13"/>
        <v>17.875</v>
      </c>
      <c r="K388">
        <v>387</v>
      </c>
      <c r="L388">
        <v>-105953</v>
      </c>
      <c r="M388">
        <v>116861</v>
      </c>
      <c r="N388">
        <v>-153610</v>
      </c>
      <c r="P388">
        <f t="shared" ref="P388:R413" si="14">L388/6400</f>
        <v>-16.55515625</v>
      </c>
      <c r="Q388">
        <f t="shared" si="14"/>
        <v>18.259531249999998</v>
      </c>
      <c r="R388">
        <f t="shared" si="14"/>
        <v>-24.001562499999999</v>
      </c>
    </row>
    <row r="389" spans="1:18">
      <c r="A389">
        <v>19.3</v>
      </c>
      <c r="B389">
        <v>-12.3</v>
      </c>
      <c r="C389">
        <v>-0.3</v>
      </c>
      <c r="D389">
        <v>31.7</v>
      </c>
      <c r="F389">
        <v>19.3</v>
      </c>
      <c r="H389">
        <v>-0.3</v>
      </c>
      <c r="I389">
        <f t="shared" si="13"/>
        <v>20.605</v>
      </c>
      <c r="K389">
        <v>388</v>
      </c>
      <c r="L389">
        <v>-118094</v>
      </c>
      <c r="M389">
        <v>106653</v>
      </c>
      <c r="N389">
        <v>-178096</v>
      </c>
      <c r="P389">
        <f t="shared" si="14"/>
        <v>-18.452187500000001</v>
      </c>
      <c r="Q389">
        <f t="shared" si="14"/>
        <v>16.66453125</v>
      </c>
      <c r="R389">
        <f t="shared" si="14"/>
        <v>-27.827500000000001</v>
      </c>
    </row>
    <row r="390" spans="1:18">
      <c r="A390">
        <v>19.3</v>
      </c>
      <c r="B390">
        <v>-15.5</v>
      </c>
      <c r="C390">
        <v>-1.7</v>
      </c>
      <c r="D390">
        <v>37</v>
      </c>
      <c r="F390">
        <v>19.3</v>
      </c>
      <c r="H390">
        <v>-1.7</v>
      </c>
      <c r="I390">
        <f t="shared" si="13"/>
        <v>24.05</v>
      </c>
      <c r="K390">
        <v>389</v>
      </c>
      <c r="L390">
        <v>-128585</v>
      </c>
      <c r="M390">
        <v>97790</v>
      </c>
      <c r="N390">
        <v>-192970</v>
      </c>
      <c r="P390">
        <f t="shared" si="14"/>
        <v>-20.091406249999999</v>
      </c>
      <c r="Q390">
        <f t="shared" si="14"/>
        <v>15.2796875</v>
      </c>
      <c r="R390">
        <f t="shared" si="14"/>
        <v>-30.151562500000001</v>
      </c>
    </row>
    <row r="391" spans="1:18">
      <c r="A391">
        <v>19.3</v>
      </c>
      <c r="B391">
        <v>-18.3</v>
      </c>
      <c r="C391">
        <v>-3.8</v>
      </c>
      <c r="D391">
        <v>42.9</v>
      </c>
      <c r="F391">
        <v>19.3</v>
      </c>
      <c r="H391">
        <v>-3.8</v>
      </c>
      <c r="I391">
        <f t="shared" si="13"/>
        <v>27.885000000000002</v>
      </c>
      <c r="K391">
        <v>390</v>
      </c>
      <c r="L391">
        <v>-145511</v>
      </c>
      <c r="M391">
        <v>83629</v>
      </c>
      <c r="N391">
        <v>-208712</v>
      </c>
      <c r="P391">
        <f t="shared" si="14"/>
        <v>-22.736093749999998</v>
      </c>
      <c r="Q391">
        <f t="shared" si="14"/>
        <v>13.067031249999999</v>
      </c>
      <c r="R391">
        <f t="shared" si="14"/>
        <v>-32.611249999999998</v>
      </c>
    </row>
    <row r="392" spans="1:18">
      <c r="A392">
        <v>19.3</v>
      </c>
      <c r="B392">
        <v>-21.1</v>
      </c>
      <c r="C392">
        <v>-6.3</v>
      </c>
      <c r="D392">
        <v>49.3</v>
      </c>
      <c r="F392">
        <v>19.3</v>
      </c>
      <c r="H392">
        <v>-6.3</v>
      </c>
      <c r="I392">
        <f t="shared" si="13"/>
        <v>32.045000000000002</v>
      </c>
      <c r="K392">
        <v>391</v>
      </c>
      <c r="L392">
        <v>-160930</v>
      </c>
      <c r="M392">
        <v>70283</v>
      </c>
      <c r="N392">
        <v>-218173</v>
      </c>
      <c r="P392">
        <f t="shared" si="14"/>
        <v>-25.145312499999999</v>
      </c>
      <c r="Q392">
        <f t="shared" si="14"/>
        <v>10.981718750000001</v>
      </c>
      <c r="R392">
        <f t="shared" si="14"/>
        <v>-34.08953125</v>
      </c>
    </row>
    <row r="393" spans="1:18">
      <c r="A393">
        <v>19.7</v>
      </c>
      <c r="B393">
        <v>-22.9</v>
      </c>
      <c r="C393">
        <v>-9.1</v>
      </c>
      <c r="D393">
        <v>55.9</v>
      </c>
      <c r="F393">
        <v>19.7</v>
      </c>
      <c r="H393">
        <v>-9.1</v>
      </c>
      <c r="I393">
        <f t="shared" si="13"/>
        <v>36.335000000000001</v>
      </c>
      <c r="K393">
        <v>392</v>
      </c>
      <c r="L393">
        <v>-191104</v>
      </c>
      <c r="M393">
        <v>42413</v>
      </c>
      <c r="N393">
        <v>-229387</v>
      </c>
      <c r="P393">
        <f t="shared" si="14"/>
        <v>-29.86</v>
      </c>
      <c r="Q393">
        <f t="shared" si="14"/>
        <v>6.6270312499999999</v>
      </c>
      <c r="R393">
        <f t="shared" si="14"/>
        <v>-35.841718749999998</v>
      </c>
    </row>
    <row r="394" spans="1:18">
      <c r="A394">
        <v>19.3</v>
      </c>
      <c r="B394">
        <v>-23.9</v>
      </c>
      <c r="C394">
        <v>-11.9</v>
      </c>
      <c r="D394">
        <v>61.9</v>
      </c>
      <c r="F394">
        <v>19.3</v>
      </c>
      <c r="H394">
        <v>-11.9</v>
      </c>
      <c r="I394">
        <f t="shared" si="13"/>
        <v>40.234999999999999</v>
      </c>
      <c r="K394">
        <v>393</v>
      </c>
      <c r="L394">
        <v>-210301</v>
      </c>
      <c r="M394">
        <v>25455</v>
      </c>
      <c r="N394">
        <v>-234279</v>
      </c>
      <c r="P394">
        <f t="shared" si="14"/>
        <v>-32.859531250000003</v>
      </c>
      <c r="Q394">
        <f t="shared" si="14"/>
        <v>3.9773437500000002</v>
      </c>
      <c r="R394">
        <f t="shared" si="14"/>
        <v>-36.606093749999999</v>
      </c>
    </row>
    <row r="395" spans="1:18">
      <c r="A395">
        <v>18.3</v>
      </c>
      <c r="B395">
        <v>-23.9</v>
      </c>
      <c r="C395">
        <v>-14</v>
      </c>
      <c r="D395">
        <v>66.5</v>
      </c>
      <c r="F395">
        <v>18.3</v>
      </c>
      <c r="H395">
        <v>-14</v>
      </c>
      <c r="I395">
        <f t="shared" si="13"/>
        <v>43.225000000000001</v>
      </c>
      <c r="K395">
        <v>394</v>
      </c>
      <c r="L395">
        <v>-234799</v>
      </c>
      <c r="M395">
        <v>10748</v>
      </c>
      <c r="N395">
        <v>-238322</v>
      </c>
      <c r="P395">
        <f t="shared" si="14"/>
        <v>-36.687343749999997</v>
      </c>
      <c r="Q395">
        <f t="shared" si="14"/>
        <v>1.6793750000000001</v>
      </c>
      <c r="R395">
        <f t="shared" si="14"/>
        <v>-37.237812499999997</v>
      </c>
    </row>
    <row r="396" spans="1:18">
      <c r="A396">
        <v>17.2</v>
      </c>
      <c r="B396">
        <v>-23.2</v>
      </c>
      <c r="C396">
        <v>-16.100000000000001</v>
      </c>
      <c r="D396">
        <v>69.3</v>
      </c>
      <c r="F396">
        <v>17.2</v>
      </c>
      <c r="H396">
        <v>-16.100000000000001</v>
      </c>
      <c r="I396">
        <f t="shared" si="13"/>
        <v>45.045000000000002</v>
      </c>
      <c r="K396">
        <v>395</v>
      </c>
      <c r="L396">
        <v>-256820</v>
      </c>
      <c r="M396">
        <v>1893</v>
      </c>
      <c r="N396">
        <v>-240162</v>
      </c>
      <c r="P396">
        <f t="shared" si="14"/>
        <v>-40.128124999999997</v>
      </c>
      <c r="Q396">
        <f t="shared" si="14"/>
        <v>0.29578125</v>
      </c>
      <c r="R396">
        <f t="shared" si="14"/>
        <v>-37.525312499999998</v>
      </c>
    </row>
    <row r="397" spans="1:18">
      <c r="A397">
        <v>16.5</v>
      </c>
      <c r="B397">
        <v>-22.9</v>
      </c>
      <c r="C397">
        <v>-17.899999999999999</v>
      </c>
      <c r="D397">
        <v>70.3</v>
      </c>
      <c r="F397">
        <v>16.5</v>
      </c>
      <c r="H397">
        <v>-17.899999999999999</v>
      </c>
      <c r="I397">
        <f t="shared" si="13"/>
        <v>45.695</v>
      </c>
      <c r="K397">
        <v>396</v>
      </c>
      <c r="L397">
        <v>-281715</v>
      </c>
      <c r="M397">
        <v>-4206</v>
      </c>
      <c r="N397">
        <v>-240077</v>
      </c>
      <c r="P397">
        <f t="shared" si="14"/>
        <v>-44.017968750000001</v>
      </c>
      <c r="Q397">
        <f t="shared" si="14"/>
        <v>-0.65718750000000004</v>
      </c>
      <c r="R397">
        <f t="shared" si="14"/>
        <v>-37.51203125</v>
      </c>
    </row>
    <row r="398" spans="1:18">
      <c r="A398">
        <v>15.8</v>
      </c>
      <c r="B398">
        <v>-22.2</v>
      </c>
      <c r="C398">
        <v>-19.3</v>
      </c>
      <c r="D398">
        <v>70.3</v>
      </c>
      <c r="F398">
        <v>15.8</v>
      </c>
      <c r="H398">
        <v>-19.3</v>
      </c>
      <c r="I398">
        <f t="shared" si="13"/>
        <v>45.695</v>
      </c>
      <c r="K398">
        <v>397</v>
      </c>
      <c r="L398">
        <v>-302169</v>
      </c>
      <c r="M398">
        <v>-6141</v>
      </c>
      <c r="N398">
        <v>-238574</v>
      </c>
      <c r="P398">
        <f t="shared" si="14"/>
        <v>-47.213906250000001</v>
      </c>
      <c r="Q398">
        <f t="shared" si="14"/>
        <v>-0.95953124999999995</v>
      </c>
      <c r="R398">
        <f t="shared" si="14"/>
        <v>-37.277187499999997</v>
      </c>
    </row>
    <row r="399" spans="1:18">
      <c r="A399">
        <v>14.7</v>
      </c>
      <c r="B399">
        <v>-21.5</v>
      </c>
      <c r="C399">
        <v>-20.3</v>
      </c>
      <c r="D399">
        <v>68.900000000000006</v>
      </c>
      <c r="F399">
        <v>14.7</v>
      </c>
      <c r="H399">
        <v>-20.3</v>
      </c>
      <c r="I399">
        <f t="shared" si="13"/>
        <v>44.785000000000004</v>
      </c>
      <c r="K399">
        <v>398</v>
      </c>
      <c r="L399">
        <v>-323691</v>
      </c>
      <c r="M399">
        <v>-6046</v>
      </c>
      <c r="N399">
        <v>-235706</v>
      </c>
      <c r="P399">
        <f t="shared" si="14"/>
        <v>-50.576718749999998</v>
      </c>
      <c r="Q399">
        <f t="shared" si="14"/>
        <v>-0.94468750000000001</v>
      </c>
      <c r="R399">
        <f t="shared" si="14"/>
        <v>-36.829062499999999</v>
      </c>
    </row>
    <row r="400" spans="1:18">
      <c r="A400">
        <v>14</v>
      </c>
      <c r="B400">
        <v>-20.8</v>
      </c>
      <c r="C400">
        <v>-21</v>
      </c>
      <c r="D400">
        <v>66.8</v>
      </c>
      <c r="F400">
        <v>14</v>
      </c>
      <c r="H400">
        <v>-21</v>
      </c>
      <c r="I400">
        <f t="shared" si="13"/>
        <v>43.42</v>
      </c>
      <c r="K400">
        <v>399</v>
      </c>
      <c r="L400">
        <v>-338773</v>
      </c>
      <c r="M400">
        <v>-4344</v>
      </c>
      <c r="N400">
        <v>-232171</v>
      </c>
      <c r="P400">
        <f t="shared" si="14"/>
        <v>-52.93328125</v>
      </c>
      <c r="Q400">
        <f t="shared" si="14"/>
        <v>-0.67874999999999996</v>
      </c>
      <c r="R400">
        <f t="shared" si="14"/>
        <v>-36.276718750000001</v>
      </c>
    </row>
    <row r="401" spans="1:18">
      <c r="A401">
        <v>13.3</v>
      </c>
      <c r="B401">
        <v>-20.100000000000001</v>
      </c>
      <c r="C401">
        <v>-22.1</v>
      </c>
      <c r="D401">
        <v>63.3</v>
      </c>
      <c r="F401">
        <v>13.3</v>
      </c>
      <c r="H401">
        <v>-22.1</v>
      </c>
      <c r="I401">
        <f t="shared" si="13"/>
        <v>41.144999999999996</v>
      </c>
      <c r="K401">
        <v>400</v>
      </c>
      <c r="L401">
        <v>-351787</v>
      </c>
      <c r="M401">
        <v>-726</v>
      </c>
      <c r="N401">
        <v>-226598</v>
      </c>
      <c r="P401">
        <f t="shared" si="14"/>
        <v>-54.966718749999998</v>
      </c>
      <c r="Q401">
        <f t="shared" si="14"/>
        <v>-0.1134375</v>
      </c>
      <c r="R401">
        <f t="shared" si="14"/>
        <v>-35.4059375</v>
      </c>
    </row>
    <row r="402" spans="1:18">
      <c r="A402">
        <v>12.6</v>
      </c>
      <c r="B402">
        <v>-19.399999999999999</v>
      </c>
      <c r="C402">
        <v>-22.5</v>
      </c>
      <c r="D402">
        <v>59.1</v>
      </c>
      <c r="F402">
        <v>12.6</v>
      </c>
      <c r="H402">
        <v>-22.5</v>
      </c>
      <c r="I402">
        <f t="shared" si="13"/>
        <v>38.414999999999999</v>
      </c>
      <c r="K402">
        <v>401</v>
      </c>
      <c r="L402">
        <v>-357166</v>
      </c>
      <c r="M402">
        <v>2814</v>
      </c>
      <c r="N402">
        <v>-221927</v>
      </c>
      <c r="P402">
        <f t="shared" si="14"/>
        <v>-55.807187499999998</v>
      </c>
      <c r="Q402">
        <f t="shared" si="14"/>
        <v>0.43968750000000001</v>
      </c>
      <c r="R402">
        <f t="shared" si="14"/>
        <v>-34.67609375</v>
      </c>
    </row>
    <row r="403" spans="1:18">
      <c r="A403">
        <v>11.9</v>
      </c>
      <c r="B403">
        <v>-18.7</v>
      </c>
      <c r="C403">
        <v>-23.2</v>
      </c>
      <c r="D403">
        <v>54.2</v>
      </c>
      <c r="F403">
        <v>11.9</v>
      </c>
      <c r="H403">
        <v>-23.2</v>
      </c>
      <c r="I403">
        <f t="shared" si="13"/>
        <v>35.230000000000004</v>
      </c>
      <c r="K403">
        <v>402</v>
      </c>
      <c r="L403">
        <v>-358165</v>
      </c>
      <c r="M403">
        <v>7506</v>
      </c>
      <c r="N403">
        <v>-216065</v>
      </c>
      <c r="P403">
        <f t="shared" si="14"/>
        <v>-55.963281250000001</v>
      </c>
      <c r="Q403">
        <f t="shared" si="14"/>
        <v>1.1728125</v>
      </c>
      <c r="R403">
        <f t="shared" si="14"/>
        <v>-33.760156250000001</v>
      </c>
    </row>
    <row r="404" spans="1:18">
      <c r="A404">
        <v>11.2</v>
      </c>
      <c r="B404">
        <v>-17.899999999999999</v>
      </c>
      <c r="C404">
        <v>-23.5</v>
      </c>
      <c r="D404">
        <v>48.6</v>
      </c>
      <c r="F404">
        <v>11.2</v>
      </c>
      <c r="H404">
        <v>-23.5</v>
      </c>
      <c r="I404">
        <f t="shared" si="13"/>
        <v>31.590000000000003</v>
      </c>
      <c r="K404">
        <v>403</v>
      </c>
      <c r="L404">
        <v>-354021</v>
      </c>
      <c r="M404">
        <v>12481</v>
      </c>
      <c r="N404">
        <v>-209992</v>
      </c>
      <c r="P404">
        <f t="shared" si="14"/>
        <v>-55.315781250000001</v>
      </c>
      <c r="Q404">
        <f t="shared" si="14"/>
        <v>1.95015625</v>
      </c>
      <c r="R404">
        <f t="shared" si="14"/>
        <v>-32.811250000000001</v>
      </c>
    </row>
    <row r="405" spans="1:18">
      <c r="A405">
        <v>10.5</v>
      </c>
      <c r="B405">
        <v>-17.600000000000001</v>
      </c>
      <c r="C405">
        <v>-23.2</v>
      </c>
      <c r="D405">
        <v>42.9</v>
      </c>
      <c r="F405">
        <v>10.5</v>
      </c>
      <c r="H405">
        <v>-23.2</v>
      </c>
      <c r="I405">
        <f t="shared" si="13"/>
        <v>27.885000000000002</v>
      </c>
      <c r="K405">
        <v>404</v>
      </c>
      <c r="L405">
        <v>-343302</v>
      </c>
      <c r="M405">
        <v>18552</v>
      </c>
      <c r="N405">
        <v>-202636</v>
      </c>
      <c r="P405">
        <f t="shared" si="14"/>
        <v>-53.6409375</v>
      </c>
      <c r="Q405">
        <f t="shared" si="14"/>
        <v>2.8987500000000002</v>
      </c>
      <c r="R405">
        <f t="shared" si="14"/>
        <v>-31.661874999999998</v>
      </c>
    </row>
    <row r="406" spans="1:18">
      <c r="A406">
        <v>10.199999999999999</v>
      </c>
      <c r="B406">
        <v>-17.2</v>
      </c>
      <c r="C406">
        <v>-22.8</v>
      </c>
      <c r="D406">
        <v>37.700000000000003</v>
      </c>
      <c r="F406">
        <v>10.199999999999999</v>
      </c>
      <c r="H406">
        <v>-22.8</v>
      </c>
      <c r="I406">
        <f t="shared" si="13"/>
        <v>24.505000000000003</v>
      </c>
      <c r="K406">
        <v>405</v>
      </c>
      <c r="L406">
        <v>-330949</v>
      </c>
      <c r="M406">
        <v>23359</v>
      </c>
      <c r="N406">
        <v>-196611</v>
      </c>
      <c r="P406">
        <f t="shared" si="14"/>
        <v>-51.710781249999997</v>
      </c>
      <c r="Q406">
        <f t="shared" si="14"/>
        <v>3.6498437500000001</v>
      </c>
      <c r="R406">
        <f t="shared" si="14"/>
        <v>-30.720468749999998</v>
      </c>
    </row>
    <row r="407" spans="1:18">
      <c r="A407">
        <v>9.8000000000000007</v>
      </c>
      <c r="B407">
        <v>-17.2</v>
      </c>
      <c r="C407">
        <v>-22.5</v>
      </c>
      <c r="D407">
        <v>32.700000000000003</v>
      </c>
      <c r="F407">
        <v>9.8000000000000007</v>
      </c>
      <c r="H407">
        <v>-22.5</v>
      </c>
      <c r="I407">
        <f t="shared" si="13"/>
        <v>21.255000000000003</v>
      </c>
      <c r="K407">
        <v>406</v>
      </c>
      <c r="L407">
        <v>-309824</v>
      </c>
      <c r="M407">
        <v>29494</v>
      </c>
      <c r="N407">
        <v>-188722</v>
      </c>
      <c r="P407">
        <f t="shared" si="14"/>
        <v>-48.41</v>
      </c>
      <c r="Q407">
        <f t="shared" si="14"/>
        <v>4.6084375</v>
      </c>
      <c r="R407">
        <f t="shared" si="14"/>
        <v>-29.4878125</v>
      </c>
    </row>
    <row r="408" spans="1:18">
      <c r="A408">
        <v>9.5</v>
      </c>
      <c r="B408">
        <v>-17.2</v>
      </c>
      <c r="C408">
        <v>-21.4</v>
      </c>
      <c r="D408">
        <v>28.9</v>
      </c>
      <c r="F408">
        <v>9.5</v>
      </c>
      <c r="H408">
        <v>-21.4</v>
      </c>
      <c r="I408">
        <f t="shared" si="13"/>
        <v>18.785</v>
      </c>
      <c r="K408">
        <v>407</v>
      </c>
      <c r="L408">
        <v>-291595</v>
      </c>
      <c r="M408">
        <v>33959</v>
      </c>
      <c r="N408">
        <v>-182969</v>
      </c>
      <c r="P408">
        <f t="shared" si="14"/>
        <v>-45.561718749999997</v>
      </c>
      <c r="Q408">
        <f t="shared" si="14"/>
        <v>5.3060937499999996</v>
      </c>
      <c r="R408">
        <f t="shared" si="14"/>
        <v>-28.588906250000001</v>
      </c>
    </row>
    <row r="409" spans="1:18">
      <c r="A409">
        <v>9.1</v>
      </c>
      <c r="B409">
        <v>-17.600000000000001</v>
      </c>
      <c r="C409">
        <v>-20.3</v>
      </c>
      <c r="D409">
        <v>26.1</v>
      </c>
      <c r="F409">
        <v>9.1</v>
      </c>
      <c r="H409">
        <v>-20.3</v>
      </c>
      <c r="I409">
        <f t="shared" si="13"/>
        <v>16.965</v>
      </c>
      <c r="K409">
        <v>408</v>
      </c>
      <c r="L409">
        <v>-264928</v>
      </c>
      <c r="M409">
        <v>40209</v>
      </c>
      <c r="N409">
        <v>-175539</v>
      </c>
      <c r="P409">
        <f t="shared" si="14"/>
        <v>-41.395000000000003</v>
      </c>
      <c r="Q409">
        <f t="shared" si="14"/>
        <v>6.2826562499999996</v>
      </c>
      <c r="R409">
        <f t="shared" si="14"/>
        <v>-27.427968750000002</v>
      </c>
    </row>
    <row r="410" spans="1:18">
      <c r="A410">
        <v>8.8000000000000007</v>
      </c>
      <c r="B410">
        <v>-17.600000000000001</v>
      </c>
      <c r="C410">
        <v>-18.899999999999999</v>
      </c>
      <c r="D410">
        <v>23.9</v>
      </c>
      <c r="F410">
        <v>8.8000000000000007</v>
      </c>
      <c r="H410">
        <v>-18.899999999999999</v>
      </c>
      <c r="I410">
        <f t="shared" si="13"/>
        <v>15.535</v>
      </c>
      <c r="K410">
        <v>409</v>
      </c>
      <c r="L410">
        <v>-243135</v>
      </c>
      <c r="M410">
        <v>45579</v>
      </c>
      <c r="N410">
        <v>-169825</v>
      </c>
      <c r="P410">
        <f t="shared" si="14"/>
        <v>-37.989843749999999</v>
      </c>
      <c r="Q410">
        <f t="shared" si="14"/>
        <v>7.1217187500000003</v>
      </c>
      <c r="R410">
        <f t="shared" si="14"/>
        <v>-26.53515625</v>
      </c>
    </row>
    <row r="411" spans="1:18">
      <c r="A411">
        <v>8.4</v>
      </c>
      <c r="B411">
        <v>-17.600000000000001</v>
      </c>
      <c r="C411">
        <v>-17.5</v>
      </c>
      <c r="D411">
        <v>22.9</v>
      </c>
      <c r="F411">
        <v>8.4</v>
      </c>
      <c r="H411">
        <v>-17.5</v>
      </c>
      <c r="I411">
        <f t="shared" si="13"/>
        <v>14.885</v>
      </c>
      <c r="K411">
        <v>410</v>
      </c>
      <c r="L411">
        <v>-214386</v>
      </c>
      <c r="M411">
        <v>53550</v>
      </c>
      <c r="N411">
        <v>-162530</v>
      </c>
      <c r="P411">
        <f t="shared" si="14"/>
        <v>-33.497812500000002</v>
      </c>
      <c r="Q411">
        <f t="shared" si="14"/>
        <v>8.3671875</v>
      </c>
      <c r="R411">
        <f t="shared" si="14"/>
        <v>-25.395312499999999</v>
      </c>
    </row>
    <row r="412" spans="1:18">
      <c r="K412">
        <v>411</v>
      </c>
      <c r="L412">
        <v>-193209</v>
      </c>
      <c r="M412">
        <v>60087</v>
      </c>
      <c r="N412">
        <v>-157275</v>
      </c>
      <c r="P412">
        <f t="shared" si="14"/>
        <v>-30.188906249999999</v>
      </c>
      <c r="Q412">
        <f t="shared" si="14"/>
        <v>9.3885937500000001</v>
      </c>
      <c r="R412">
        <f t="shared" si="14"/>
        <v>-24.57421875</v>
      </c>
    </row>
    <row r="413" spans="1:18">
      <c r="K413">
        <v>412</v>
      </c>
      <c r="L413">
        <v>-152515</v>
      </c>
      <c r="M413">
        <v>56264</v>
      </c>
      <c r="N413">
        <v>-144753</v>
      </c>
      <c r="P413">
        <f t="shared" si="14"/>
        <v>-23.830468750000001</v>
      </c>
      <c r="Q413">
        <f t="shared" si="14"/>
        <v>8.7912499999999998</v>
      </c>
      <c r="R413">
        <f t="shared" si="14"/>
        <v>-22.61765625</v>
      </c>
    </row>
  </sheetData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R411"/>
  <sheetViews>
    <sheetView tabSelected="1" topLeftCell="C1" workbookViewId="0">
      <selection activeCell="K24" sqref="K24"/>
    </sheetView>
  </sheetViews>
  <sheetFormatPr defaultRowHeight="13.5"/>
  <sheetData>
    <row r="1" spans="1:18">
      <c r="A1" t="s">
        <v>19</v>
      </c>
      <c r="B1" t="s">
        <v>20</v>
      </c>
      <c r="C1" t="s">
        <v>17</v>
      </c>
      <c r="D1" t="s">
        <v>18</v>
      </c>
      <c r="F1" t="s">
        <v>19</v>
      </c>
      <c r="G1" t="s">
        <v>45</v>
      </c>
      <c r="H1" t="s">
        <v>17</v>
      </c>
      <c r="I1" t="s">
        <v>49</v>
      </c>
      <c r="P1" t="s">
        <v>46</v>
      </c>
      <c r="Q1" t="s">
        <v>47</v>
      </c>
      <c r="R1" t="s">
        <v>48</v>
      </c>
    </row>
    <row r="2" spans="1:18">
      <c r="A2">
        <v>0</v>
      </c>
      <c r="B2">
        <v>0</v>
      </c>
      <c r="C2">
        <v>0</v>
      </c>
      <c r="D2">
        <v>0</v>
      </c>
      <c r="F2">
        <v>0</v>
      </c>
      <c r="H2">
        <v>0</v>
      </c>
      <c r="I2">
        <f>D2*0.7</f>
        <v>0</v>
      </c>
      <c r="K2">
        <v>1</v>
      </c>
      <c r="L2">
        <v>0</v>
      </c>
      <c r="M2">
        <v>0</v>
      </c>
      <c r="N2">
        <v>0</v>
      </c>
      <c r="P2">
        <f>L2/6400</f>
        <v>0</v>
      </c>
      <c r="Q2">
        <f t="shared" ref="Q2:R17" si="0">M2/6400</f>
        <v>0</v>
      </c>
      <c r="R2">
        <f t="shared" si="0"/>
        <v>0</v>
      </c>
    </row>
    <row r="3" spans="1:18">
      <c r="A3">
        <v>-0.4</v>
      </c>
      <c r="B3">
        <v>-0.4</v>
      </c>
      <c r="C3">
        <v>3.6</v>
      </c>
      <c r="D3">
        <v>-0.3</v>
      </c>
      <c r="F3">
        <v>-0.4</v>
      </c>
      <c r="H3">
        <v>3.6</v>
      </c>
      <c r="I3">
        <f t="shared" ref="I3:I66" si="1">D3*0.7</f>
        <v>-0.21</v>
      </c>
      <c r="K3">
        <v>2</v>
      </c>
      <c r="L3">
        <v>6</v>
      </c>
      <c r="M3">
        <v>-2</v>
      </c>
      <c r="N3">
        <v>0</v>
      </c>
      <c r="P3">
        <f t="shared" ref="P3:R66" si="2">L3/6400</f>
        <v>9.3749999999999997E-4</v>
      </c>
      <c r="Q3">
        <f t="shared" si="0"/>
        <v>-3.1250000000000001E-4</v>
      </c>
      <c r="R3">
        <f t="shared" si="0"/>
        <v>0</v>
      </c>
    </row>
    <row r="4" spans="1:18">
      <c r="A4">
        <v>-0.4</v>
      </c>
      <c r="B4">
        <v>-0.4</v>
      </c>
      <c r="C4">
        <v>3.6</v>
      </c>
      <c r="D4">
        <v>-0.3</v>
      </c>
      <c r="F4">
        <v>-0.4</v>
      </c>
      <c r="H4">
        <v>3.6</v>
      </c>
      <c r="I4">
        <f t="shared" si="1"/>
        <v>-0.21</v>
      </c>
      <c r="K4">
        <v>3</v>
      </c>
      <c r="L4">
        <v>188</v>
      </c>
      <c r="M4">
        <v>-2472</v>
      </c>
      <c r="N4">
        <v>230</v>
      </c>
      <c r="P4">
        <f t="shared" si="2"/>
        <v>2.9374999999999998E-2</v>
      </c>
      <c r="Q4">
        <f t="shared" si="0"/>
        <v>-0.38624999999999998</v>
      </c>
      <c r="R4">
        <f t="shared" si="0"/>
        <v>3.5937499999999997E-2</v>
      </c>
    </row>
    <row r="5" spans="1:18">
      <c r="A5">
        <v>-0.4</v>
      </c>
      <c r="B5">
        <v>0</v>
      </c>
      <c r="C5">
        <v>3.6</v>
      </c>
      <c r="D5">
        <v>-0.3</v>
      </c>
      <c r="F5">
        <v>-0.4</v>
      </c>
      <c r="H5">
        <v>3.6</v>
      </c>
      <c r="I5">
        <f t="shared" si="1"/>
        <v>-0.21</v>
      </c>
      <c r="K5">
        <v>4</v>
      </c>
      <c r="L5">
        <v>474</v>
      </c>
      <c r="M5">
        <v>-6662</v>
      </c>
      <c r="N5">
        <v>718</v>
      </c>
      <c r="P5">
        <f t="shared" si="2"/>
        <v>7.4062500000000003E-2</v>
      </c>
      <c r="Q5">
        <f t="shared" si="0"/>
        <v>-1.0409375000000001</v>
      </c>
      <c r="R5">
        <f t="shared" si="0"/>
        <v>0.1121875</v>
      </c>
    </row>
    <row r="6" spans="1:18">
      <c r="A6">
        <v>-0.4</v>
      </c>
      <c r="B6">
        <v>-0.4</v>
      </c>
      <c r="C6">
        <v>0.4</v>
      </c>
      <c r="D6">
        <v>-0.3</v>
      </c>
      <c r="F6">
        <v>-0.4</v>
      </c>
      <c r="H6">
        <v>0.4</v>
      </c>
      <c r="I6">
        <f t="shared" si="1"/>
        <v>-0.21</v>
      </c>
      <c r="K6">
        <v>5</v>
      </c>
      <c r="L6">
        <v>643</v>
      </c>
      <c r="M6">
        <v>-9408</v>
      </c>
      <c r="N6">
        <v>1005</v>
      </c>
      <c r="P6">
        <f t="shared" si="2"/>
        <v>0.10046875</v>
      </c>
      <c r="Q6">
        <f t="shared" si="0"/>
        <v>-1.47</v>
      </c>
      <c r="R6">
        <f t="shared" si="0"/>
        <v>0.15703125000000001</v>
      </c>
    </row>
    <row r="7" spans="1:18">
      <c r="A7">
        <v>-0.4</v>
      </c>
      <c r="B7">
        <v>0</v>
      </c>
      <c r="C7">
        <v>0.4</v>
      </c>
      <c r="D7">
        <v>-0.3</v>
      </c>
      <c r="F7">
        <v>-0.4</v>
      </c>
      <c r="H7">
        <v>0.4</v>
      </c>
      <c r="I7">
        <f t="shared" si="1"/>
        <v>-0.21</v>
      </c>
      <c r="K7">
        <v>6</v>
      </c>
      <c r="L7">
        <v>851</v>
      </c>
      <c r="M7">
        <v>-10913</v>
      </c>
      <c r="N7">
        <v>1373</v>
      </c>
      <c r="P7">
        <f t="shared" si="2"/>
        <v>0.13296875</v>
      </c>
      <c r="Q7">
        <f t="shared" si="0"/>
        <v>-1.7051562499999999</v>
      </c>
      <c r="R7">
        <f t="shared" si="0"/>
        <v>0.21453125000000001</v>
      </c>
    </row>
    <row r="8" spans="1:18">
      <c r="A8">
        <v>-0.4</v>
      </c>
      <c r="B8">
        <v>0</v>
      </c>
      <c r="C8">
        <v>0.4</v>
      </c>
      <c r="D8">
        <v>-0.3</v>
      </c>
      <c r="F8">
        <v>-0.4</v>
      </c>
      <c r="H8">
        <v>0.4</v>
      </c>
      <c r="I8">
        <f t="shared" si="1"/>
        <v>-0.21</v>
      </c>
      <c r="K8">
        <v>7</v>
      </c>
      <c r="L8">
        <v>1080</v>
      </c>
      <c r="M8">
        <v>-11224</v>
      </c>
      <c r="N8">
        <v>1785</v>
      </c>
      <c r="P8">
        <f t="shared" si="2"/>
        <v>0.16875000000000001</v>
      </c>
      <c r="Q8">
        <f t="shared" si="0"/>
        <v>-1.7537499999999999</v>
      </c>
      <c r="R8">
        <f t="shared" si="0"/>
        <v>0.27890625000000002</v>
      </c>
    </row>
    <row r="9" spans="1:18">
      <c r="A9">
        <v>-0.4</v>
      </c>
      <c r="B9">
        <v>0</v>
      </c>
      <c r="C9">
        <v>0.4</v>
      </c>
      <c r="D9">
        <v>-0.3</v>
      </c>
      <c r="F9">
        <v>-0.4</v>
      </c>
      <c r="H9">
        <v>0.4</v>
      </c>
      <c r="I9">
        <f t="shared" si="1"/>
        <v>-0.21</v>
      </c>
      <c r="K9">
        <v>8</v>
      </c>
      <c r="L9">
        <v>1298</v>
      </c>
      <c r="M9">
        <v>-11294</v>
      </c>
      <c r="N9">
        <v>2172</v>
      </c>
      <c r="P9">
        <f t="shared" si="2"/>
        <v>0.20281250000000001</v>
      </c>
      <c r="Q9">
        <f t="shared" si="0"/>
        <v>-1.7646875</v>
      </c>
      <c r="R9">
        <f t="shared" si="0"/>
        <v>0.33937499999999998</v>
      </c>
    </row>
    <row r="10" spans="1:18">
      <c r="A10">
        <v>-0.4</v>
      </c>
      <c r="B10">
        <v>0</v>
      </c>
      <c r="C10">
        <v>0.4</v>
      </c>
      <c r="D10">
        <v>-0.3</v>
      </c>
      <c r="F10">
        <v>-0.4</v>
      </c>
      <c r="H10">
        <v>0.4</v>
      </c>
      <c r="I10">
        <f t="shared" si="1"/>
        <v>-0.21</v>
      </c>
      <c r="K10">
        <v>9</v>
      </c>
      <c r="L10">
        <v>1576</v>
      </c>
      <c r="M10">
        <v>-11314</v>
      </c>
      <c r="N10">
        <v>2662</v>
      </c>
      <c r="P10">
        <f t="shared" si="2"/>
        <v>0.24625</v>
      </c>
      <c r="Q10">
        <f t="shared" si="0"/>
        <v>-1.7678125</v>
      </c>
      <c r="R10">
        <f t="shared" si="0"/>
        <v>0.41593750000000002</v>
      </c>
    </row>
    <row r="11" spans="1:18">
      <c r="A11">
        <v>-0.4</v>
      </c>
      <c r="B11">
        <v>0</v>
      </c>
      <c r="C11">
        <v>0.4</v>
      </c>
      <c r="D11">
        <v>-0.3</v>
      </c>
      <c r="F11">
        <v>-0.4</v>
      </c>
      <c r="H11">
        <v>0.4</v>
      </c>
      <c r="I11">
        <f t="shared" si="1"/>
        <v>-0.21</v>
      </c>
      <c r="K11">
        <v>10</v>
      </c>
      <c r="L11">
        <v>2091</v>
      </c>
      <c r="M11">
        <v>-11186</v>
      </c>
      <c r="N11">
        <v>3609</v>
      </c>
      <c r="P11">
        <f t="shared" si="2"/>
        <v>0.32671875</v>
      </c>
      <c r="Q11">
        <f t="shared" si="0"/>
        <v>-1.7478125</v>
      </c>
      <c r="R11">
        <f t="shared" si="0"/>
        <v>0.56390625000000005</v>
      </c>
    </row>
    <row r="12" spans="1:18">
      <c r="A12">
        <v>-0.4</v>
      </c>
      <c r="B12">
        <v>0</v>
      </c>
      <c r="C12">
        <v>0.4</v>
      </c>
      <c r="D12">
        <v>-0.3</v>
      </c>
      <c r="F12">
        <v>-0.4</v>
      </c>
      <c r="H12">
        <v>0.4</v>
      </c>
      <c r="I12">
        <f t="shared" si="1"/>
        <v>-0.21</v>
      </c>
      <c r="K12">
        <v>11</v>
      </c>
      <c r="L12">
        <v>2323</v>
      </c>
      <c r="M12">
        <v>-11007</v>
      </c>
      <c r="N12">
        <v>4006</v>
      </c>
      <c r="P12">
        <f t="shared" si="2"/>
        <v>0.36296875000000001</v>
      </c>
      <c r="Q12">
        <f t="shared" si="0"/>
        <v>-1.7198437499999999</v>
      </c>
      <c r="R12">
        <f t="shared" si="0"/>
        <v>0.62593750000000004</v>
      </c>
    </row>
    <row r="13" spans="1:18">
      <c r="A13">
        <v>-0.4</v>
      </c>
      <c r="B13">
        <v>0</v>
      </c>
      <c r="C13">
        <v>0.4</v>
      </c>
      <c r="D13">
        <v>-0.3</v>
      </c>
      <c r="F13">
        <v>-0.4</v>
      </c>
      <c r="H13">
        <v>0.4</v>
      </c>
      <c r="I13">
        <f t="shared" si="1"/>
        <v>-0.21</v>
      </c>
      <c r="K13">
        <v>12</v>
      </c>
      <c r="L13">
        <v>2461</v>
      </c>
      <c r="M13">
        <v>-10876</v>
      </c>
      <c r="N13">
        <v>4298</v>
      </c>
      <c r="P13">
        <f t="shared" si="2"/>
        <v>0.38453124999999999</v>
      </c>
      <c r="Q13">
        <f t="shared" si="0"/>
        <v>-1.6993750000000001</v>
      </c>
      <c r="R13">
        <f t="shared" si="0"/>
        <v>0.67156249999999995</v>
      </c>
    </row>
    <row r="14" spans="1:18">
      <c r="A14">
        <v>-0.4</v>
      </c>
      <c r="B14">
        <v>0</v>
      </c>
      <c r="C14">
        <v>0.4</v>
      </c>
      <c r="D14">
        <v>0</v>
      </c>
      <c r="F14">
        <v>-0.4</v>
      </c>
      <c r="H14">
        <v>0.4</v>
      </c>
      <c r="I14">
        <f t="shared" si="1"/>
        <v>0</v>
      </c>
      <c r="K14">
        <v>13</v>
      </c>
      <c r="L14">
        <v>2584</v>
      </c>
      <c r="M14">
        <v>-10745</v>
      </c>
      <c r="N14">
        <v>4563</v>
      </c>
      <c r="P14">
        <f t="shared" si="2"/>
        <v>0.40375</v>
      </c>
      <c r="Q14">
        <f t="shared" si="0"/>
        <v>-1.67890625</v>
      </c>
      <c r="R14">
        <f t="shared" si="0"/>
        <v>0.71296875000000004</v>
      </c>
    </row>
    <row r="15" spans="1:18">
      <c r="A15">
        <v>-0.4</v>
      </c>
      <c r="B15">
        <v>0</v>
      </c>
      <c r="C15">
        <v>0.4</v>
      </c>
      <c r="D15">
        <v>0</v>
      </c>
      <c r="F15">
        <v>-0.4</v>
      </c>
      <c r="H15">
        <v>0.4</v>
      </c>
      <c r="I15">
        <f t="shared" si="1"/>
        <v>0</v>
      </c>
      <c r="K15">
        <v>14</v>
      </c>
      <c r="L15">
        <v>2533</v>
      </c>
      <c r="M15">
        <v>-10502</v>
      </c>
      <c r="N15">
        <v>4882</v>
      </c>
      <c r="P15">
        <f t="shared" si="2"/>
        <v>0.39578124999999997</v>
      </c>
      <c r="Q15">
        <f t="shared" si="0"/>
        <v>-1.6409374999999999</v>
      </c>
      <c r="R15">
        <f t="shared" si="0"/>
        <v>0.7628125</v>
      </c>
    </row>
    <row r="16" spans="1:18">
      <c r="A16">
        <v>-0.4</v>
      </c>
      <c r="B16">
        <v>0</v>
      </c>
      <c r="C16">
        <v>0.4</v>
      </c>
      <c r="D16">
        <v>0</v>
      </c>
      <c r="F16">
        <v>-0.4</v>
      </c>
      <c r="H16">
        <v>0.4</v>
      </c>
      <c r="I16">
        <f t="shared" si="1"/>
        <v>0</v>
      </c>
      <c r="K16">
        <v>15</v>
      </c>
      <c r="L16">
        <v>2375</v>
      </c>
      <c r="M16">
        <v>-10337</v>
      </c>
      <c r="N16">
        <v>5073</v>
      </c>
      <c r="P16">
        <f t="shared" si="2"/>
        <v>0.37109375</v>
      </c>
      <c r="Q16">
        <f t="shared" si="0"/>
        <v>-1.6151562500000001</v>
      </c>
      <c r="R16">
        <f t="shared" si="0"/>
        <v>0.79265624999999995</v>
      </c>
    </row>
    <row r="17" spans="1:18">
      <c r="A17">
        <v>-0.4</v>
      </c>
      <c r="B17">
        <v>0</v>
      </c>
      <c r="C17">
        <v>0.4</v>
      </c>
      <c r="D17">
        <v>0</v>
      </c>
      <c r="F17">
        <v>-0.4</v>
      </c>
      <c r="H17">
        <v>0.4</v>
      </c>
      <c r="I17">
        <f t="shared" si="1"/>
        <v>0</v>
      </c>
      <c r="K17">
        <v>16</v>
      </c>
      <c r="L17">
        <v>2111</v>
      </c>
      <c r="M17">
        <v>-10070</v>
      </c>
      <c r="N17">
        <v>5330</v>
      </c>
      <c r="P17">
        <f t="shared" si="2"/>
        <v>0.32984374999999999</v>
      </c>
      <c r="Q17">
        <f t="shared" si="0"/>
        <v>-1.5734375</v>
      </c>
      <c r="R17">
        <f t="shared" si="0"/>
        <v>0.83281249999999996</v>
      </c>
    </row>
    <row r="18" spans="1:18">
      <c r="A18">
        <v>-0.4</v>
      </c>
      <c r="B18">
        <v>0</v>
      </c>
      <c r="C18">
        <v>0.4</v>
      </c>
      <c r="D18">
        <v>0</v>
      </c>
      <c r="F18">
        <v>-0.4</v>
      </c>
      <c r="H18">
        <v>0.4</v>
      </c>
      <c r="I18">
        <f t="shared" si="1"/>
        <v>0</v>
      </c>
      <c r="K18">
        <v>17</v>
      </c>
      <c r="L18">
        <v>1913</v>
      </c>
      <c r="M18">
        <v>-9859</v>
      </c>
      <c r="N18">
        <v>5490</v>
      </c>
      <c r="P18">
        <f t="shared" si="2"/>
        <v>0.29890624999999998</v>
      </c>
      <c r="Q18">
        <f t="shared" si="2"/>
        <v>-1.5404687500000001</v>
      </c>
      <c r="R18">
        <f t="shared" si="2"/>
        <v>0.85781249999999998</v>
      </c>
    </row>
    <row r="19" spans="1:18">
      <c r="A19">
        <v>-0.4</v>
      </c>
      <c r="B19">
        <v>-0.4</v>
      </c>
      <c r="C19">
        <v>0.4</v>
      </c>
      <c r="D19">
        <v>0</v>
      </c>
      <c r="F19">
        <v>-0.4</v>
      </c>
      <c r="H19">
        <v>0.4</v>
      </c>
      <c r="I19">
        <f t="shared" si="1"/>
        <v>0</v>
      </c>
      <c r="K19">
        <v>18</v>
      </c>
      <c r="L19">
        <v>1610</v>
      </c>
      <c r="M19">
        <v>-9595</v>
      </c>
      <c r="N19">
        <v>5694</v>
      </c>
      <c r="P19">
        <f t="shared" si="2"/>
        <v>0.25156250000000002</v>
      </c>
      <c r="Q19">
        <f t="shared" si="2"/>
        <v>-1.49921875</v>
      </c>
      <c r="R19">
        <f t="shared" si="2"/>
        <v>0.88968749999999996</v>
      </c>
    </row>
    <row r="20" spans="1:18">
      <c r="A20">
        <v>-0.4</v>
      </c>
      <c r="B20">
        <v>-0.4</v>
      </c>
      <c r="C20">
        <v>0.4</v>
      </c>
      <c r="D20">
        <v>0</v>
      </c>
      <c r="F20">
        <v>-0.4</v>
      </c>
      <c r="H20">
        <v>0.4</v>
      </c>
      <c r="I20">
        <f t="shared" si="1"/>
        <v>0</v>
      </c>
      <c r="K20">
        <v>19</v>
      </c>
      <c r="L20">
        <v>1395</v>
      </c>
      <c r="M20">
        <v>-9396</v>
      </c>
      <c r="N20">
        <v>5813</v>
      </c>
      <c r="P20">
        <f t="shared" si="2"/>
        <v>0.21796874999999999</v>
      </c>
      <c r="Q20">
        <f t="shared" si="2"/>
        <v>-1.4681249999999999</v>
      </c>
      <c r="R20">
        <f t="shared" si="2"/>
        <v>0.90828125000000004</v>
      </c>
    </row>
    <row r="21" spans="1:18">
      <c r="A21">
        <v>-0.4</v>
      </c>
      <c r="B21">
        <v>-0.4</v>
      </c>
      <c r="C21">
        <v>0.4</v>
      </c>
      <c r="D21">
        <v>0</v>
      </c>
      <c r="F21">
        <v>-0.4</v>
      </c>
      <c r="H21">
        <v>0.4</v>
      </c>
      <c r="I21">
        <f t="shared" si="1"/>
        <v>0</v>
      </c>
      <c r="K21">
        <v>20</v>
      </c>
      <c r="L21">
        <v>1018</v>
      </c>
      <c r="M21">
        <v>-9014</v>
      </c>
      <c r="N21">
        <v>5995</v>
      </c>
      <c r="P21">
        <f t="shared" si="2"/>
        <v>0.1590625</v>
      </c>
      <c r="Q21">
        <f t="shared" si="2"/>
        <v>-1.4084375</v>
      </c>
      <c r="R21">
        <f t="shared" si="2"/>
        <v>0.93671875000000004</v>
      </c>
    </row>
    <row r="22" spans="1:18">
      <c r="A22">
        <v>-0.4</v>
      </c>
      <c r="B22">
        <v>-0.4</v>
      </c>
      <c r="C22">
        <v>0.4</v>
      </c>
      <c r="D22">
        <v>0</v>
      </c>
      <c r="F22">
        <v>-0.4</v>
      </c>
      <c r="H22">
        <v>0.4</v>
      </c>
      <c r="I22">
        <f t="shared" si="1"/>
        <v>0</v>
      </c>
      <c r="K22">
        <v>21</v>
      </c>
      <c r="L22">
        <v>705</v>
      </c>
      <c r="M22">
        <v>-8690</v>
      </c>
      <c r="N22">
        <v>6088</v>
      </c>
      <c r="P22">
        <f t="shared" si="2"/>
        <v>0.11015625</v>
      </c>
      <c r="Q22">
        <f t="shared" si="2"/>
        <v>-1.3578125000000001</v>
      </c>
      <c r="R22">
        <f t="shared" si="2"/>
        <v>0.95125000000000004</v>
      </c>
    </row>
    <row r="23" spans="1:18">
      <c r="A23">
        <v>-0.4</v>
      </c>
      <c r="B23">
        <v>-0.4</v>
      </c>
      <c r="C23">
        <v>0</v>
      </c>
      <c r="D23">
        <v>0</v>
      </c>
      <c r="F23">
        <v>-0.4</v>
      </c>
      <c r="H23">
        <v>0</v>
      </c>
      <c r="I23">
        <f t="shared" si="1"/>
        <v>0</v>
      </c>
      <c r="K23">
        <v>22</v>
      </c>
      <c r="L23">
        <v>512</v>
      </c>
      <c r="M23">
        <v>-8508</v>
      </c>
      <c r="N23">
        <v>6128</v>
      </c>
      <c r="P23">
        <f t="shared" si="2"/>
        <v>0.08</v>
      </c>
      <c r="Q23">
        <f t="shared" si="2"/>
        <v>-1.329375</v>
      </c>
      <c r="R23">
        <f t="shared" si="2"/>
        <v>0.95750000000000002</v>
      </c>
    </row>
    <row r="24" spans="1:18">
      <c r="A24">
        <v>-0.4</v>
      </c>
      <c r="B24">
        <v>-0.4</v>
      </c>
      <c r="C24">
        <v>0</v>
      </c>
      <c r="D24">
        <v>0</v>
      </c>
      <c r="F24">
        <v>-0.4</v>
      </c>
      <c r="H24">
        <v>0</v>
      </c>
      <c r="I24">
        <f t="shared" si="1"/>
        <v>0</v>
      </c>
      <c r="K24">
        <v>23</v>
      </c>
      <c r="L24">
        <v>296</v>
      </c>
      <c r="M24">
        <v>-8127</v>
      </c>
      <c r="N24">
        <v>6156</v>
      </c>
      <c r="P24">
        <f t="shared" si="2"/>
        <v>4.6249999999999999E-2</v>
      </c>
      <c r="Q24">
        <f t="shared" si="2"/>
        <v>-1.2698437499999999</v>
      </c>
      <c r="R24">
        <f t="shared" si="2"/>
        <v>0.96187500000000004</v>
      </c>
    </row>
    <row r="25" spans="1:18">
      <c r="A25">
        <v>-0.4</v>
      </c>
      <c r="B25">
        <v>-0.4</v>
      </c>
      <c r="C25">
        <v>0</v>
      </c>
      <c r="D25">
        <v>0</v>
      </c>
      <c r="F25">
        <v>-0.4</v>
      </c>
      <c r="H25">
        <v>0</v>
      </c>
      <c r="I25">
        <f t="shared" si="1"/>
        <v>0</v>
      </c>
      <c r="K25">
        <v>24</v>
      </c>
      <c r="L25">
        <v>30</v>
      </c>
      <c r="M25">
        <v>-7567</v>
      </c>
      <c r="N25">
        <v>6168</v>
      </c>
      <c r="P25">
        <f t="shared" si="2"/>
        <v>4.6874999999999998E-3</v>
      </c>
      <c r="Q25">
        <f t="shared" si="2"/>
        <v>-1.18234375</v>
      </c>
      <c r="R25">
        <f t="shared" si="2"/>
        <v>0.96375</v>
      </c>
    </row>
    <row r="26" spans="1:18">
      <c r="A26">
        <v>-0.4</v>
      </c>
      <c r="B26">
        <v>-0.4</v>
      </c>
      <c r="C26">
        <v>0</v>
      </c>
      <c r="D26">
        <v>0</v>
      </c>
      <c r="F26">
        <v>-0.4</v>
      </c>
      <c r="H26">
        <v>0</v>
      </c>
      <c r="I26">
        <f t="shared" si="1"/>
        <v>0</v>
      </c>
      <c r="K26">
        <v>25</v>
      </c>
      <c r="L26">
        <v>-167</v>
      </c>
      <c r="M26">
        <v>-7201</v>
      </c>
      <c r="N26">
        <v>6168</v>
      </c>
      <c r="P26">
        <f t="shared" si="2"/>
        <v>-2.6093749999999999E-2</v>
      </c>
      <c r="Q26">
        <f t="shared" si="2"/>
        <v>-1.1251562500000001</v>
      </c>
      <c r="R26">
        <f t="shared" si="2"/>
        <v>0.96375</v>
      </c>
    </row>
    <row r="27" spans="1:18">
      <c r="A27">
        <v>-0.4</v>
      </c>
      <c r="B27">
        <v>-0.4</v>
      </c>
      <c r="C27">
        <v>0</v>
      </c>
      <c r="D27">
        <v>0</v>
      </c>
      <c r="F27">
        <v>-0.4</v>
      </c>
      <c r="H27">
        <v>0</v>
      </c>
      <c r="I27">
        <f t="shared" si="1"/>
        <v>0</v>
      </c>
      <c r="K27">
        <v>26</v>
      </c>
      <c r="L27">
        <v>-401</v>
      </c>
      <c r="M27">
        <v>-6745</v>
      </c>
      <c r="N27">
        <v>6158</v>
      </c>
      <c r="P27">
        <f t="shared" si="2"/>
        <v>-6.2656249999999997E-2</v>
      </c>
      <c r="Q27">
        <f t="shared" si="2"/>
        <v>-1.05390625</v>
      </c>
      <c r="R27">
        <f t="shared" si="2"/>
        <v>0.96218749999999997</v>
      </c>
    </row>
    <row r="28" spans="1:18">
      <c r="A28">
        <v>-0.4</v>
      </c>
      <c r="B28">
        <v>-0.4</v>
      </c>
      <c r="C28">
        <v>0</v>
      </c>
      <c r="D28">
        <v>0</v>
      </c>
      <c r="F28">
        <v>-0.4</v>
      </c>
      <c r="H28">
        <v>0</v>
      </c>
      <c r="I28">
        <f t="shared" si="1"/>
        <v>0</v>
      </c>
      <c r="K28">
        <v>27</v>
      </c>
      <c r="L28">
        <v>-605</v>
      </c>
      <c r="M28">
        <v>-6254</v>
      </c>
      <c r="N28">
        <v>6102</v>
      </c>
      <c r="P28">
        <f t="shared" si="2"/>
        <v>-9.4531249999999997E-2</v>
      </c>
      <c r="Q28">
        <f t="shared" si="2"/>
        <v>-0.97718749999999999</v>
      </c>
      <c r="R28">
        <f t="shared" si="2"/>
        <v>0.95343750000000005</v>
      </c>
    </row>
    <row r="29" spans="1:18">
      <c r="A29">
        <v>-0.4</v>
      </c>
      <c r="B29">
        <v>-0.4</v>
      </c>
      <c r="C29">
        <v>0</v>
      </c>
      <c r="D29">
        <v>0</v>
      </c>
      <c r="F29">
        <v>-0.4</v>
      </c>
      <c r="H29">
        <v>0</v>
      </c>
      <c r="I29">
        <f t="shared" si="1"/>
        <v>0</v>
      </c>
      <c r="K29">
        <v>28</v>
      </c>
      <c r="L29">
        <v>-741</v>
      </c>
      <c r="M29">
        <v>-5868</v>
      </c>
      <c r="N29">
        <v>6045</v>
      </c>
      <c r="P29">
        <f t="shared" si="2"/>
        <v>-0.11578125</v>
      </c>
      <c r="Q29">
        <f t="shared" si="2"/>
        <v>-0.916875</v>
      </c>
      <c r="R29">
        <f t="shared" si="2"/>
        <v>0.94453125000000004</v>
      </c>
    </row>
    <row r="30" spans="1:18">
      <c r="A30">
        <v>-0.4</v>
      </c>
      <c r="B30">
        <v>-0.4</v>
      </c>
      <c r="C30">
        <v>0</v>
      </c>
      <c r="D30">
        <v>0</v>
      </c>
      <c r="F30">
        <v>-0.4</v>
      </c>
      <c r="H30">
        <v>0</v>
      </c>
      <c r="I30">
        <f t="shared" si="1"/>
        <v>0</v>
      </c>
      <c r="K30">
        <v>29</v>
      </c>
      <c r="L30">
        <v>-882</v>
      </c>
      <c r="M30">
        <v>-5365</v>
      </c>
      <c r="N30">
        <v>5941</v>
      </c>
      <c r="P30">
        <f t="shared" si="2"/>
        <v>-0.1378125</v>
      </c>
      <c r="Q30">
        <f t="shared" si="2"/>
        <v>-0.83828124999999998</v>
      </c>
      <c r="R30">
        <f t="shared" si="2"/>
        <v>0.92828124999999995</v>
      </c>
    </row>
    <row r="31" spans="1:18">
      <c r="A31">
        <v>-0.4</v>
      </c>
      <c r="B31">
        <v>-0.4</v>
      </c>
      <c r="C31">
        <v>0</v>
      </c>
      <c r="D31">
        <v>0</v>
      </c>
      <c r="F31">
        <v>-0.4</v>
      </c>
      <c r="H31">
        <v>0</v>
      </c>
      <c r="I31">
        <f t="shared" si="1"/>
        <v>0</v>
      </c>
      <c r="K31">
        <v>30</v>
      </c>
      <c r="L31">
        <v>-972</v>
      </c>
      <c r="M31">
        <v>-4907</v>
      </c>
      <c r="N31">
        <v>5828</v>
      </c>
      <c r="P31">
        <f t="shared" si="2"/>
        <v>-0.15187500000000001</v>
      </c>
      <c r="Q31">
        <f t="shared" si="2"/>
        <v>-0.76671875</v>
      </c>
      <c r="R31">
        <f t="shared" si="2"/>
        <v>0.91062500000000002</v>
      </c>
    </row>
    <row r="32" spans="1:18">
      <c r="A32">
        <v>-0.4</v>
      </c>
      <c r="B32">
        <v>-0.4</v>
      </c>
      <c r="C32">
        <v>0</v>
      </c>
      <c r="D32">
        <v>0</v>
      </c>
      <c r="F32">
        <v>-0.4</v>
      </c>
      <c r="H32">
        <v>0</v>
      </c>
      <c r="I32">
        <f t="shared" si="1"/>
        <v>0</v>
      </c>
      <c r="K32">
        <v>31</v>
      </c>
      <c r="L32">
        <v>-1045</v>
      </c>
      <c r="M32">
        <v>-4276</v>
      </c>
      <c r="N32">
        <v>5678</v>
      </c>
      <c r="P32">
        <f t="shared" si="2"/>
        <v>-0.16328124999999999</v>
      </c>
      <c r="Q32">
        <f t="shared" si="2"/>
        <v>-0.66812499999999997</v>
      </c>
      <c r="R32">
        <f t="shared" si="2"/>
        <v>0.88718750000000002</v>
      </c>
    </row>
    <row r="33" spans="1:18">
      <c r="A33">
        <v>-0.4</v>
      </c>
      <c r="B33">
        <v>-0.4</v>
      </c>
      <c r="C33">
        <v>0</v>
      </c>
      <c r="D33">
        <v>0</v>
      </c>
      <c r="F33">
        <v>-0.4</v>
      </c>
      <c r="H33">
        <v>0</v>
      </c>
      <c r="I33">
        <f t="shared" si="1"/>
        <v>0</v>
      </c>
      <c r="K33">
        <v>32</v>
      </c>
      <c r="L33">
        <v>-1063</v>
      </c>
      <c r="M33">
        <v>-3823</v>
      </c>
      <c r="N33">
        <v>5573</v>
      </c>
      <c r="P33">
        <f t="shared" si="2"/>
        <v>-0.16609375000000001</v>
      </c>
      <c r="Q33">
        <f t="shared" si="2"/>
        <v>-0.59734374999999995</v>
      </c>
      <c r="R33">
        <f t="shared" si="2"/>
        <v>0.87078124999999995</v>
      </c>
    </row>
    <row r="34" spans="1:18">
      <c r="A34">
        <v>-0.4</v>
      </c>
      <c r="B34">
        <v>-0.4</v>
      </c>
      <c r="C34">
        <v>0</v>
      </c>
      <c r="D34">
        <v>0</v>
      </c>
      <c r="F34">
        <v>-0.4</v>
      </c>
      <c r="H34">
        <v>0</v>
      </c>
      <c r="I34">
        <f t="shared" si="1"/>
        <v>0</v>
      </c>
      <c r="K34">
        <v>33</v>
      </c>
      <c r="L34">
        <v>-1064</v>
      </c>
      <c r="M34">
        <v>-3286</v>
      </c>
      <c r="N34">
        <v>5447</v>
      </c>
      <c r="P34">
        <f t="shared" si="2"/>
        <v>-0.16625000000000001</v>
      </c>
      <c r="Q34">
        <f t="shared" si="2"/>
        <v>-0.51343749999999999</v>
      </c>
      <c r="R34">
        <f t="shared" si="2"/>
        <v>0.85109374999999998</v>
      </c>
    </row>
    <row r="35" spans="1:18">
      <c r="A35">
        <v>-0.4</v>
      </c>
      <c r="B35">
        <v>0</v>
      </c>
      <c r="C35">
        <v>0</v>
      </c>
      <c r="D35">
        <v>0</v>
      </c>
      <c r="F35">
        <v>-0.4</v>
      </c>
      <c r="H35">
        <v>0</v>
      </c>
      <c r="I35">
        <f t="shared" si="1"/>
        <v>0</v>
      </c>
      <c r="K35">
        <v>34</v>
      </c>
      <c r="L35">
        <v>-1040</v>
      </c>
      <c r="M35">
        <v>-2854</v>
      </c>
      <c r="N35">
        <v>5359</v>
      </c>
      <c r="P35">
        <f t="shared" si="2"/>
        <v>-0.16250000000000001</v>
      </c>
      <c r="Q35">
        <f t="shared" si="2"/>
        <v>-0.44593749999999999</v>
      </c>
      <c r="R35">
        <f t="shared" si="2"/>
        <v>0.83734375000000005</v>
      </c>
    </row>
    <row r="36" spans="1:18">
      <c r="A36">
        <v>-0.4</v>
      </c>
      <c r="B36">
        <v>0</v>
      </c>
      <c r="C36">
        <v>0</v>
      </c>
      <c r="D36">
        <v>0</v>
      </c>
      <c r="F36">
        <v>-0.4</v>
      </c>
      <c r="H36">
        <v>0</v>
      </c>
      <c r="I36">
        <f t="shared" si="1"/>
        <v>0</v>
      </c>
      <c r="K36">
        <v>35</v>
      </c>
      <c r="L36">
        <v>-980</v>
      </c>
      <c r="M36">
        <v>-2281</v>
      </c>
      <c r="N36">
        <v>5239</v>
      </c>
      <c r="P36">
        <f t="shared" si="2"/>
        <v>-0.15312500000000001</v>
      </c>
      <c r="Q36">
        <f t="shared" si="2"/>
        <v>-0.35640624999999998</v>
      </c>
      <c r="R36">
        <f t="shared" si="2"/>
        <v>0.81859375000000001</v>
      </c>
    </row>
    <row r="37" spans="1:18">
      <c r="A37">
        <v>-0.4</v>
      </c>
      <c r="B37">
        <v>0</v>
      </c>
      <c r="C37">
        <v>0</v>
      </c>
      <c r="D37">
        <v>-0.3</v>
      </c>
      <c r="F37">
        <v>-0.4</v>
      </c>
      <c r="H37">
        <v>0</v>
      </c>
      <c r="I37">
        <f t="shared" si="1"/>
        <v>-0.21</v>
      </c>
      <c r="K37">
        <v>36</v>
      </c>
      <c r="L37">
        <v>-918</v>
      </c>
      <c r="M37">
        <v>-1843</v>
      </c>
      <c r="N37">
        <v>5136</v>
      </c>
      <c r="P37">
        <f t="shared" si="2"/>
        <v>-0.1434375</v>
      </c>
      <c r="Q37">
        <f t="shared" si="2"/>
        <v>-0.28796875</v>
      </c>
      <c r="R37">
        <f t="shared" si="2"/>
        <v>0.80249999999999999</v>
      </c>
    </row>
    <row r="38" spans="1:18">
      <c r="A38">
        <v>-0.4</v>
      </c>
      <c r="B38">
        <v>1.4</v>
      </c>
      <c r="C38">
        <v>0</v>
      </c>
      <c r="D38">
        <v>-0.3</v>
      </c>
      <c r="F38">
        <v>-0.4</v>
      </c>
      <c r="H38">
        <v>0</v>
      </c>
      <c r="I38">
        <f t="shared" si="1"/>
        <v>-0.21</v>
      </c>
      <c r="K38">
        <v>37</v>
      </c>
      <c r="L38">
        <v>-622</v>
      </c>
      <c r="M38">
        <v>-1187</v>
      </c>
      <c r="N38">
        <v>5019</v>
      </c>
      <c r="P38">
        <f t="shared" si="2"/>
        <v>-9.7187499999999996E-2</v>
      </c>
      <c r="Q38">
        <f t="shared" si="2"/>
        <v>-0.18546874999999999</v>
      </c>
      <c r="R38">
        <f t="shared" si="2"/>
        <v>0.78421874999999996</v>
      </c>
    </row>
    <row r="39" spans="1:18">
      <c r="A39">
        <v>-0.4</v>
      </c>
      <c r="B39">
        <v>1.4</v>
      </c>
      <c r="C39">
        <v>0</v>
      </c>
      <c r="D39">
        <v>-0.3</v>
      </c>
      <c r="F39">
        <v>-0.4</v>
      </c>
      <c r="H39">
        <v>0</v>
      </c>
      <c r="I39">
        <f t="shared" si="1"/>
        <v>-0.21</v>
      </c>
      <c r="K39">
        <v>38</v>
      </c>
      <c r="L39">
        <v>-383</v>
      </c>
      <c r="M39">
        <v>-760</v>
      </c>
      <c r="N39">
        <v>4950</v>
      </c>
      <c r="P39">
        <f t="shared" si="2"/>
        <v>-5.9843750000000001E-2</v>
      </c>
      <c r="Q39">
        <f t="shared" si="2"/>
        <v>-0.11874999999999999</v>
      </c>
      <c r="R39">
        <f t="shared" si="2"/>
        <v>0.7734375</v>
      </c>
    </row>
    <row r="40" spans="1:18">
      <c r="A40">
        <v>-0.4</v>
      </c>
      <c r="B40">
        <v>1.4</v>
      </c>
      <c r="C40">
        <v>0</v>
      </c>
      <c r="D40">
        <v>-0.3</v>
      </c>
      <c r="F40">
        <v>-0.4</v>
      </c>
      <c r="H40">
        <v>0</v>
      </c>
      <c r="I40">
        <f t="shared" si="1"/>
        <v>-0.21</v>
      </c>
      <c r="K40">
        <v>39</v>
      </c>
      <c r="L40">
        <v>-111</v>
      </c>
      <c r="M40">
        <v>-266</v>
      </c>
      <c r="N40">
        <v>4866</v>
      </c>
      <c r="P40">
        <f t="shared" si="2"/>
        <v>-1.7343750000000002E-2</v>
      </c>
      <c r="Q40">
        <f t="shared" si="2"/>
        <v>-4.1562500000000002E-2</v>
      </c>
      <c r="R40">
        <f t="shared" si="2"/>
        <v>0.76031249999999995</v>
      </c>
    </row>
    <row r="41" spans="1:18">
      <c r="A41">
        <v>-0.4</v>
      </c>
      <c r="B41">
        <v>1.4</v>
      </c>
      <c r="C41">
        <v>0</v>
      </c>
      <c r="D41">
        <v>-0.3</v>
      </c>
      <c r="F41">
        <v>-0.4</v>
      </c>
      <c r="H41">
        <v>0</v>
      </c>
      <c r="I41">
        <f t="shared" si="1"/>
        <v>-0.21</v>
      </c>
      <c r="K41">
        <v>40</v>
      </c>
      <c r="L41">
        <v>161</v>
      </c>
      <c r="M41">
        <v>262</v>
      </c>
      <c r="N41">
        <v>4776</v>
      </c>
      <c r="P41">
        <f t="shared" si="2"/>
        <v>2.5156250000000002E-2</v>
      </c>
      <c r="Q41">
        <f t="shared" si="2"/>
        <v>4.0937500000000002E-2</v>
      </c>
      <c r="R41">
        <f t="shared" si="2"/>
        <v>0.74624999999999997</v>
      </c>
    </row>
    <row r="42" spans="1:18">
      <c r="A42">
        <v>-0.4</v>
      </c>
      <c r="B42">
        <v>1.4</v>
      </c>
      <c r="C42">
        <v>0</v>
      </c>
      <c r="D42">
        <v>-0.3</v>
      </c>
      <c r="F42">
        <v>-0.4</v>
      </c>
      <c r="H42">
        <v>0</v>
      </c>
      <c r="I42">
        <f t="shared" si="1"/>
        <v>-0.21</v>
      </c>
      <c r="K42">
        <v>41</v>
      </c>
      <c r="L42">
        <v>406</v>
      </c>
      <c r="M42">
        <v>744</v>
      </c>
      <c r="N42">
        <v>4704</v>
      </c>
      <c r="P42">
        <f t="shared" si="2"/>
        <v>6.3437499999999994E-2</v>
      </c>
      <c r="Q42">
        <f t="shared" si="2"/>
        <v>0.11625000000000001</v>
      </c>
      <c r="R42">
        <f t="shared" si="2"/>
        <v>0.73499999999999999</v>
      </c>
    </row>
    <row r="43" spans="1:18">
      <c r="A43">
        <v>-0.4</v>
      </c>
      <c r="B43">
        <v>1.7</v>
      </c>
      <c r="C43">
        <v>0</v>
      </c>
      <c r="D43">
        <v>-0.3</v>
      </c>
      <c r="F43">
        <v>-0.4</v>
      </c>
      <c r="H43">
        <v>0</v>
      </c>
      <c r="I43">
        <f t="shared" si="1"/>
        <v>-0.21</v>
      </c>
      <c r="K43">
        <v>42</v>
      </c>
      <c r="L43">
        <v>729</v>
      </c>
      <c r="M43">
        <v>1361</v>
      </c>
      <c r="N43">
        <v>4608</v>
      </c>
      <c r="P43">
        <f t="shared" si="2"/>
        <v>0.11390625</v>
      </c>
      <c r="Q43">
        <f t="shared" si="2"/>
        <v>0.21265624999999999</v>
      </c>
      <c r="R43">
        <f t="shared" si="2"/>
        <v>0.72</v>
      </c>
    </row>
    <row r="44" spans="1:18">
      <c r="A44">
        <v>-0.4</v>
      </c>
      <c r="B44">
        <v>1.7</v>
      </c>
      <c r="C44">
        <v>0</v>
      </c>
      <c r="D44">
        <v>-0.3</v>
      </c>
      <c r="F44">
        <v>-0.4</v>
      </c>
      <c r="H44">
        <v>0</v>
      </c>
      <c r="I44">
        <f t="shared" si="1"/>
        <v>-0.21</v>
      </c>
      <c r="K44">
        <v>43</v>
      </c>
      <c r="L44">
        <v>982</v>
      </c>
      <c r="M44">
        <v>1804</v>
      </c>
      <c r="N44">
        <v>4528</v>
      </c>
      <c r="P44">
        <f t="shared" si="2"/>
        <v>0.1534375</v>
      </c>
      <c r="Q44">
        <f t="shared" si="2"/>
        <v>0.28187499999999999</v>
      </c>
      <c r="R44">
        <f t="shared" si="2"/>
        <v>0.70750000000000002</v>
      </c>
    </row>
    <row r="45" spans="1:18">
      <c r="A45">
        <v>-0.4</v>
      </c>
      <c r="B45">
        <v>0</v>
      </c>
      <c r="C45">
        <v>-0.3</v>
      </c>
      <c r="D45">
        <v>-0.3</v>
      </c>
      <c r="F45">
        <v>-0.4</v>
      </c>
      <c r="H45">
        <v>-0.3</v>
      </c>
      <c r="I45">
        <f t="shared" si="1"/>
        <v>-0.21</v>
      </c>
      <c r="K45">
        <v>44</v>
      </c>
      <c r="L45">
        <v>1320</v>
      </c>
      <c r="M45">
        <v>2338</v>
      </c>
      <c r="N45">
        <v>4425</v>
      </c>
      <c r="P45">
        <f t="shared" si="2"/>
        <v>0.20624999999999999</v>
      </c>
      <c r="Q45">
        <f t="shared" si="2"/>
        <v>0.36531249999999998</v>
      </c>
      <c r="R45">
        <f t="shared" si="2"/>
        <v>0.69140625</v>
      </c>
    </row>
    <row r="46" spans="1:18">
      <c r="A46">
        <v>-0.4</v>
      </c>
      <c r="B46">
        <v>0</v>
      </c>
      <c r="C46">
        <v>-0.3</v>
      </c>
      <c r="D46">
        <v>-0.3</v>
      </c>
      <c r="F46">
        <v>-0.4</v>
      </c>
      <c r="H46">
        <v>-0.3</v>
      </c>
      <c r="I46">
        <f t="shared" si="1"/>
        <v>-0.21</v>
      </c>
      <c r="K46">
        <v>45</v>
      </c>
      <c r="L46">
        <v>1588</v>
      </c>
      <c r="M46">
        <v>2682</v>
      </c>
      <c r="N46">
        <v>4360</v>
      </c>
      <c r="P46">
        <f t="shared" si="2"/>
        <v>0.24812500000000001</v>
      </c>
      <c r="Q46">
        <f t="shared" si="2"/>
        <v>0.4190625</v>
      </c>
      <c r="R46">
        <f t="shared" si="2"/>
        <v>0.68125000000000002</v>
      </c>
    </row>
    <row r="47" spans="1:18">
      <c r="A47">
        <v>-0.4</v>
      </c>
      <c r="B47">
        <v>0</v>
      </c>
      <c r="C47">
        <v>-0.3</v>
      </c>
      <c r="D47">
        <v>-0.3</v>
      </c>
      <c r="F47">
        <v>-0.4</v>
      </c>
      <c r="H47">
        <v>-0.3</v>
      </c>
      <c r="I47">
        <f t="shared" si="1"/>
        <v>-0.21</v>
      </c>
      <c r="K47">
        <v>46</v>
      </c>
      <c r="L47">
        <v>1921</v>
      </c>
      <c r="M47">
        <v>3052</v>
      </c>
      <c r="N47">
        <v>4285</v>
      </c>
      <c r="P47">
        <f t="shared" si="2"/>
        <v>0.30015625000000001</v>
      </c>
      <c r="Q47">
        <f t="shared" si="2"/>
        <v>0.47687499999999999</v>
      </c>
      <c r="R47">
        <f t="shared" si="2"/>
        <v>0.66953125000000002</v>
      </c>
    </row>
    <row r="48" spans="1:18">
      <c r="A48">
        <v>-0.4</v>
      </c>
      <c r="B48">
        <v>0</v>
      </c>
      <c r="C48">
        <v>-0.3</v>
      </c>
      <c r="D48">
        <v>-0.3</v>
      </c>
      <c r="F48">
        <v>-0.4</v>
      </c>
      <c r="H48">
        <v>-0.3</v>
      </c>
      <c r="I48">
        <f t="shared" si="1"/>
        <v>-0.21</v>
      </c>
      <c r="K48">
        <v>47</v>
      </c>
      <c r="L48">
        <v>2152</v>
      </c>
      <c r="M48">
        <v>3332</v>
      </c>
      <c r="N48">
        <v>4230</v>
      </c>
      <c r="P48">
        <f t="shared" si="2"/>
        <v>0.33624999999999999</v>
      </c>
      <c r="Q48">
        <f t="shared" si="2"/>
        <v>0.520625</v>
      </c>
      <c r="R48">
        <f t="shared" si="2"/>
        <v>0.66093749999999996</v>
      </c>
    </row>
    <row r="49" spans="1:18">
      <c r="A49">
        <v>-0.4</v>
      </c>
      <c r="B49">
        <v>0</v>
      </c>
      <c r="C49">
        <v>-0.3</v>
      </c>
      <c r="D49">
        <v>-0.3</v>
      </c>
      <c r="F49">
        <v>-0.4</v>
      </c>
      <c r="H49">
        <v>-0.3</v>
      </c>
      <c r="I49">
        <f t="shared" si="1"/>
        <v>-0.21</v>
      </c>
      <c r="K49">
        <v>48</v>
      </c>
      <c r="L49">
        <v>2437</v>
      </c>
      <c r="M49">
        <v>3665</v>
      </c>
      <c r="N49">
        <v>4147</v>
      </c>
      <c r="P49">
        <f t="shared" si="2"/>
        <v>0.38078125000000002</v>
      </c>
      <c r="Q49">
        <f t="shared" si="2"/>
        <v>0.57265624999999998</v>
      </c>
      <c r="R49">
        <f t="shared" si="2"/>
        <v>0.64796874999999998</v>
      </c>
    </row>
    <row r="50" spans="1:18">
      <c r="A50">
        <v>-0.4</v>
      </c>
      <c r="B50">
        <v>0</v>
      </c>
      <c r="C50">
        <v>-0.3</v>
      </c>
      <c r="D50">
        <v>0</v>
      </c>
      <c r="F50">
        <v>-0.4</v>
      </c>
      <c r="H50">
        <v>-0.3</v>
      </c>
      <c r="I50">
        <f t="shared" si="1"/>
        <v>0</v>
      </c>
      <c r="K50">
        <v>49</v>
      </c>
      <c r="L50">
        <v>2620</v>
      </c>
      <c r="M50">
        <v>3889</v>
      </c>
      <c r="N50">
        <v>4083</v>
      </c>
      <c r="P50">
        <f t="shared" si="2"/>
        <v>0.40937499999999999</v>
      </c>
      <c r="Q50">
        <f t="shared" si="2"/>
        <v>0.60765625000000001</v>
      </c>
      <c r="R50">
        <f t="shared" si="2"/>
        <v>0.63796874999999997</v>
      </c>
    </row>
    <row r="51" spans="1:18">
      <c r="A51">
        <v>-0.4</v>
      </c>
      <c r="B51">
        <v>0</v>
      </c>
      <c r="C51">
        <v>-0.3</v>
      </c>
      <c r="D51">
        <v>0</v>
      </c>
      <c r="F51">
        <v>-0.4</v>
      </c>
      <c r="H51">
        <v>-0.3</v>
      </c>
      <c r="I51">
        <f t="shared" si="1"/>
        <v>0</v>
      </c>
      <c r="K51">
        <v>50</v>
      </c>
      <c r="L51">
        <v>2660</v>
      </c>
      <c r="M51">
        <v>4172</v>
      </c>
      <c r="N51">
        <v>4007</v>
      </c>
      <c r="P51">
        <f t="shared" si="2"/>
        <v>0.41562500000000002</v>
      </c>
      <c r="Q51">
        <f t="shared" si="2"/>
        <v>0.65187499999999998</v>
      </c>
      <c r="R51">
        <f t="shared" si="2"/>
        <v>0.62609375</v>
      </c>
    </row>
    <row r="52" spans="1:18">
      <c r="A52">
        <v>-0.4</v>
      </c>
      <c r="B52">
        <v>0</v>
      </c>
      <c r="C52">
        <v>-0.7</v>
      </c>
      <c r="D52">
        <v>0</v>
      </c>
      <c r="F52">
        <v>-0.4</v>
      </c>
      <c r="H52">
        <v>-0.7</v>
      </c>
      <c r="I52">
        <f t="shared" si="1"/>
        <v>0</v>
      </c>
      <c r="K52">
        <v>51</v>
      </c>
      <c r="L52">
        <v>2571</v>
      </c>
      <c r="M52">
        <v>4376</v>
      </c>
      <c r="N52">
        <v>3960</v>
      </c>
      <c r="P52">
        <f t="shared" si="2"/>
        <v>0.40171875000000001</v>
      </c>
      <c r="Q52">
        <f t="shared" si="2"/>
        <v>0.68374999999999997</v>
      </c>
      <c r="R52">
        <f t="shared" si="2"/>
        <v>0.61875000000000002</v>
      </c>
    </row>
    <row r="53" spans="1:18">
      <c r="A53">
        <v>-0.4</v>
      </c>
      <c r="B53">
        <v>-0.4</v>
      </c>
      <c r="C53">
        <v>-0.7</v>
      </c>
      <c r="D53">
        <v>0</v>
      </c>
      <c r="F53">
        <v>-0.4</v>
      </c>
      <c r="H53">
        <v>-0.7</v>
      </c>
      <c r="I53">
        <f t="shared" si="1"/>
        <v>0</v>
      </c>
      <c r="K53">
        <v>52</v>
      </c>
      <c r="L53">
        <v>2372</v>
      </c>
      <c r="M53">
        <v>4882</v>
      </c>
      <c r="N53">
        <v>3888</v>
      </c>
      <c r="P53">
        <f t="shared" si="2"/>
        <v>0.37062499999999998</v>
      </c>
      <c r="Q53">
        <f t="shared" si="2"/>
        <v>0.7628125</v>
      </c>
      <c r="R53">
        <f t="shared" si="2"/>
        <v>0.60750000000000004</v>
      </c>
    </row>
    <row r="54" spans="1:18">
      <c r="A54">
        <v>-0.4</v>
      </c>
      <c r="B54">
        <v>-0.4</v>
      </c>
      <c r="C54">
        <v>-1</v>
      </c>
      <c r="D54">
        <v>0.4</v>
      </c>
      <c r="F54">
        <v>-0.4</v>
      </c>
      <c r="H54">
        <v>-1</v>
      </c>
      <c r="I54">
        <f t="shared" si="1"/>
        <v>0.27999999999999997</v>
      </c>
      <c r="K54">
        <v>53</v>
      </c>
      <c r="L54">
        <v>2186</v>
      </c>
      <c r="M54">
        <v>5372</v>
      </c>
      <c r="N54">
        <v>3831</v>
      </c>
      <c r="P54">
        <f t="shared" si="2"/>
        <v>0.34156249999999999</v>
      </c>
      <c r="Q54">
        <f t="shared" si="2"/>
        <v>0.83937499999999998</v>
      </c>
      <c r="R54">
        <f t="shared" si="2"/>
        <v>0.59859375000000004</v>
      </c>
    </row>
    <row r="55" spans="1:18">
      <c r="A55">
        <v>0</v>
      </c>
      <c r="B55">
        <v>-0.4</v>
      </c>
      <c r="C55">
        <v>-1.4</v>
      </c>
      <c r="D55">
        <v>0.7</v>
      </c>
      <c r="F55">
        <v>0</v>
      </c>
      <c r="H55">
        <v>-1.4</v>
      </c>
      <c r="I55">
        <f t="shared" si="1"/>
        <v>0.48999999999999994</v>
      </c>
      <c r="K55">
        <v>54</v>
      </c>
      <c r="L55">
        <v>1678</v>
      </c>
      <c r="M55">
        <v>6108</v>
      </c>
      <c r="N55">
        <v>3763</v>
      </c>
      <c r="P55">
        <f t="shared" si="2"/>
        <v>0.26218750000000002</v>
      </c>
      <c r="Q55">
        <f t="shared" si="2"/>
        <v>0.95437499999999997</v>
      </c>
      <c r="R55">
        <f t="shared" si="2"/>
        <v>0.58796875000000004</v>
      </c>
    </row>
    <row r="56" spans="1:18">
      <c r="A56">
        <v>0</v>
      </c>
      <c r="B56">
        <v>-0.4</v>
      </c>
      <c r="C56">
        <v>-1.7</v>
      </c>
      <c r="D56">
        <v>0.7</v>
      </c>
      <c r="F56">
        <v>0</v>
      </c>
      <c r="H56">
        <v>-1.7</v>
      </c>
      <c r="I56">
        <f t="shared" si="1"/>
        <v>0.48999999999999994</v>
      </c>
      <c r="K56">
        <v>55</v>
      </c>
      <c r="L56">
        <v>1083</v>
      </c>
      <c r="M56">
        <v>6865</v>
      </c>
      <c r="N56">
        <v>3595</v>
      </c>
      <c r="P56">
        <f t="shared" si="2"/>
        <v>0.16921875</v>
      </c>
      <c r="Q56">
        <f t="shared" si="2"/>
        <v>1.0726562500000001</v>
      </c>
      <c r="R56">
        <f t="shared" si="2"/>
        <v>0.56171875000000004</v>
      </c>
    </row>
    <row r="57" spans="1:18">
      <c r="A57">
        <v>0</v>
      </c>
      <c r="B57">
        <v>-0.7</v>
      </c>
      <c r="C57">
        <v>-1.7</v>
      </c>
      <c r="D57">
        <v>1.1000000000000001</v>
      </c>
      <c r="F57">
        <v>0</v>
      </c>
      <c r="H57">
        <v>-1.7</v>
      </c>
      <c r="I57">
        <f t="shared" si="1"/>
        <v>0.77</v>
      </c>
      <c r="K57">
        <v>56</v>
      </c>
      <c r="L57">
        <v>285</v>
      </c>
      <c r="M57">
        <v>8022</v>
      </c>
      <c r="N57">
        <v>3248</v>
      </c>
      <c r="P57">
        <f t="shared" si="2"/>
        <v>4.4531250000000001E-2</v>
      </c>
      <c r="Q57">
        <f t="shared" si="2"/>
        <v>1.2534375</v>
      </c>
      <c r="R57">
        <f t="shared" si="2"/>
        <v>0.50749999999999995</v>
      </c>
    </row>
    <row r="58" spans="1:18">
      <c r="A58">
        <v>0</v>
      </c>
      <c r="B58">
        <v>-0.7</v>
      </c>
      <c r="C58">
        <v>-2.1</v>
      </c>
      <c r="D58">
        <v>1.4</v>
      </c>
      <c r="F58">
        <v>0</v>
      </c>
      <c r="H58">
        <v>-2.1</v>
      </c>
      <c r="I58">
        <f t="shared" si="1"/>
        <v>0.97999999999999987</v>
      </c>
      <c r="K58">
        <v>57</v>
      </c>
      <c r="L58">
        <v>-399</v>
      </c>
      <c r="M58">
        <v>8920</v>
      </c>
      <c r="N58">
        <v>3008</v>
      </c>
      <c r="P58">
        <f t="shared" si="2"/>
        <v>-6.2343750000000003E-2</v>
      </c>
      <c r="Q58">
        <f t="shared" si="2"/>
        <v>1.39375</v>
      </c>
      <c r="R58">
        <f t="shared" si="2"/>
        <v>0.47</v>
      </c>
    </row>
    <row r="59" spans="1:18">
      <c r="A59">
        <v>0.3</v>
      </c>
      <c r="B59">
        <v>-0.7</v>
      </c>
      <c r="C59">
        <v>-2.4</v>
      </c>
      <c r="D59">
        <v>1.4</v>
      </c>
      <c r="F59">
        <v>0.3</v>
      </c>
      <c r="H59">
        <v>-2.4</v>
      </c>
      <c r="I59">
        <f t="shared" si="1"/>
        <v>0.97999999999999987</v>
      </c>
      <c r="K59">
        <v>58</v>
      </c>
      <c r="L59">
        <v>-1556</v>
      </c>
      <c r="M59">
        <v>10259</v>
      </c>
      <c r="N59">
        <v>2721</v>
      </c>
      <c r="P59">
        <f t="shared" si="2"/>
        <v>-0.24312500000000001</v>
      </c>
      <c r="Q59">
        <f t="shared" si="2"/>
        <v>1.6029687500000001</v>
      </c>
      <c r="R59">
        <f t="shared" si="2"/>
        <v>0.42515625000000001</v>
      </c>
    </row>
    <row r="60" spans="1:18">
      <c r="A60">
        <v>0.3</v>
      </c>
      <c r="B60">
        <v>-1.1000000000000001</v>
      </c>
      <c r="C60">
        <v>-2.8</v>
      </c>
      <c r="D60">
        <v>1.8</v>
      </c>
      <c r="F60">
        <v>0.3</v>
      </c>
      <c r="H60">
        <v>-2.8</v>
      </c>
      <c r="I60">
        <f t="shared" si="1"/>
        <v>1.26</v>
      </c>
      <c r="K60">
        <v>59</v>
      </c>
      <c r="L60">
        <v>-2554</v>
      </c>
      <c r="M60">
        <v>11435</v>
      </c>
      <c r="N60">
        <v>2389</v>
      </c>
      <c r="P60">
        <f t="shared" si="2"/>
        <v>-0.39906249999999999</v>
      </c>
      <c r="Q60">
        <f t="shared" si="2"/>
        <v>1.7867187499999999</v>
      </c>
      <c r="R60">
        <f t="shared" si="2"/>
        <v>0.37328125000000001</v>
      </c>
    </row>
    <row r="61" spans="1:18">
      <c r="A61">
        <v>0.3</v>
      </c>
      <c r="B61">
        <v>-1.1000000000000001</v>
      </c>
      <c r="C61">
        <v>-3.1</v>
      </c>
      <c r="D61">
        <v>2.5</v>
      </c>
      <c r="F61">
        <v>0.3</v>
      </c>
      <c r="H61">
        <v>-3.1</v>
      </c>
      <c r="I61">
        <f t="shared" si="1"/>
        <v>1.75</v>
      </c>
      <c r="K61">
        <v>60</v>
      </c>
      <c r="L61">
        <v>-4059</v>
      </c>
      <c r="M61">
        <v>13053</v>
      </c>
      <c r="N61">
        <v>1877</v>
      </c>
      <c r="P61">
        <f t="shared" si="2"/>
        <v>-0.63421875000000005</v>
      </c>
      <c r="Q61">
        <f t="shared" si="2"/>
        <v>2.03953125</v>
      </c>
      <c r="R61">
        <f t="shared" si="2"/>
        <v>0.29328124999999999</v>
      </c>
    </row>
    <row r="62" spans="1:18">
      <c r="A62">
        <v>0.3</v>
      </c>
      <c r="B62">
        <v>-1.4</v>
      </c>
      <c r="C62">
        <v>-3.5</v>
      </c>
      <c r="D62">
        <v>2.8</v>
      </c>
      <c r="F62">
        <v>0.3</v>
      </c>
      <c r="H62">
        <v>-3.5</v>
      </c>
      <c r="I62">
        <f t="shared" si="1"/>
        <v>1.9599999999999997</v>
      </c>
      <c r="K62">
        <v>61</v>
      </c>
      <c r="L62">
        <v>-5408</v>
      </c>
      <c r="M62">
        <v>14250</v>
      </c>
      <c r="N62">
        <v>1510</v>
      </c>
      <c r="P62">
        <f t="shared" si="2"/>
        <v>-0.84499999999999997</v>
      </c>
      <c r="Q62">
        <f t="shared" si="2"/>
        <v>2.2265625</v>
      </c>
      <c r="R62">
        <f t="shared" si="2"/>
        <v>0.23593749999999999</v>
      </c>
    </row>
    <row r="63" spans="1:18">
      <c r="A63">
        <v>0.3</v>
      </c>
      <c r="B63">
        <v>-1.8</v>
      </c>
      <c r="C63">
        <v>-3.8</v>
      </c>
      <c r="D63">
        <v>3.9</v>
      </c>
      <c r="F63">
        <v>0.3</v>
      </c>
      <c r="H63">
        <v>-3.8</v>
      </c>
      <c r="I63">
        <f t="shared" si="1"/>
        <v>2.73</v>
      </c>
      <c r="K63">
        <v>62</v>
      </c>
      <c r="L63">
        <v>-7596</v>
      </c>
      <c r="M63">
        <v>16023</v>
      </c>
      <c r="N63">
        <v>997</v>
      </c>
      <c r="P63">
        <f t="shared" si="2"/>
        <v>-1.1868749999999999</v>
      </c>
      <c r="Q63">
        <f t="shared" si="2"/>
        <v>2.5035937499999998</v>
      </c>
      <c r="R63">
        <f t="shared" si="2"/>
        <v>0.15578125000000001</v>
      </c>
    </row>
    <row r="64" spans="1:18">
      <c r="A64">
        <v>0.7</v>
      </c>
      <c r="B64">
        <v>-1.8</v>
      </c>
      <c r="C64">
        <v>-4.5</v>
      </c>
      <c r="D64">
        <v>4.5999999999999996</v>
      </c>
      <c r="F64">
        <v>0.7</v>
      </c>
      <c r="H64">
        <v>-4.5</v>
      </c>
      <c r="I64">
        <f t="shared" si="1"/>
        <v>3.2199999999999998</v>
      </c>
      <c r="K64">
        <v>63</v>
      </c>
      <c r="L64">
        <v>-9928</v>
      </c>
      <c r="M64">
        <v>17584</v>
      </c>
      <c r="N64">
        <v>544</v>
      </c>
      <c r="P64">
        <f t="shared" si="2"/>
        <v>-1.55125</v>
      </c>
      <c r="Q64">
        <f t="shared" si="2"/>
        <v>2.7475000000000001</v>
      </c>
      <c r="R64">
        <f t="shared" si="2"/>
        <v>8.5000000000000006E-2</v>
      </c>
    </row>
    <row r="65" spans="1:18">
      <c r="A65">
        <v>0.7</v>
      </c>
      <c r="B65">
        <v>-2.1</v>
      </c>
      <c r="C65">
        <v>-5.2</v>
      </c>
      <c r="D65">
        <v>6</v>
      </c>
      <c r="F65">
        <v>0.7</v>
      </c>
      <c r="H65">
        <v>-5.2</v>
      </c>
      <c r="I65">
        <f t="shared" si="1"/>
        <v>4.1999999999999993</v>
      </c>
      <c r="K65">
        <v>64</v>
      </c>
      <c r="L65">
        <v>-13047</v>
      </c>
      <c r="M65">
        <v>19510</v>
      </c>
      <c r="N65">
        <v>-194</v>
      </c>
      <c r="P65">
        <f t="shared" si="2"/>
        <v>-2.03859375</v>
      </c>
      <c r="Q65">
        <f t="shared" si="2"/>
        <v>3.0484374999999999</v>
      </c>
      <c r="R65">
        <f t="shared" si="2"/>
        <v>-3.0312499999999999E-2</v>
      </c>
    </row>
    <row r="66" spans="1:18">
      <c r="A66">
        <v>0.7</v>
      </c>
      <c r="B66">
        <v>-2.5</v>
      </c>
      <c r="C66">
        <v>-5.9</v>
      </c>
      <c r="D66">
        <v>7.1</v>
      </c>
      <c r="F66">
        <v>0.7</v>
      </c>
      <c r="H66">
        <v>-5.9</v>
      </c>
      <c r="I66">
        <f t="shared" si="1"/>
        <v>4.97</v>
      </c>
      <c r="K66">
        <v>65</v>
      </c>
      <c r="L66">
        <v>-16283</v>
      </c>
      <c r="M66">
        <v>21390</v>
      </c>
      <c r="N66">
        <v>-967</v>
      </c>
      <c r="P66">
        <f t="shared" si="2"/>
        <v>-2.5442187500000002</v>
      </c>
      <c r="Q66">
        <f t="shared" si="2"/>
        <v>3.3421875000000001</v>
      </c>
      <c r="R66">
        <f t="shared" si="2"/>
        <v>-0.15109375</v>
      </c>
    </row>
    <row r="67" spans="1:18">
      <c r="A67">
        <v>0.7</v>
      </c>
      <c r="B67">
        <v>-2.8</v>
      </c>
      <c r="C67">
        <v>-7</v>
      </c>
      <c r="D67">
        <v>9.1999999999999993</v>
      </c>
      <c r="F67">
        <v>0.7</v>
      </c>
      <c r="H67">
        <v>-7</v>
      </c>
      <c r="I67">
        <f t="shared" ref="I67:I130" si="3">D67*0.7</f>
        <v>6.4399999999999995</v>
      </c>
      <c r="K67">
        <v>66</v>
      </c>
      <c r="L67">
        <v>-21464</v>
      </c>
      <c r="M67">
        <v>24183</v>
      </c>
      <c r="N67">
        <v>-2057</v>
      </c>
      <c r="P67">
        <f t="shared" ref="P67:R130" si="4">L67/6400</f>
        <v>-3.3537499999999998</v>
      </c>
      <c r="Q67">
        <f t="shared" si="4"/>
        <v>3.7785937500000002</v>
      </c>
      <c r="R67">
        <f t="shared" si="4"/>
        <v>-0.32140625</v>
      </c>
    </row>
    <row r="68" spans="1:18">
      <c r="A68">
        <v>0.7</v>
      </c>
      <c r="B68">
        <v>-3.2</v>
      </c>
      <c r="C68">
        <v>-8.4</v>
      </c>
      <c r="D68">
        <v>11.3</v>
      </c>
      <c r="F68">
        <v>0.7</v>
      </c>
      <c r="H68">
        <v>-8.4</v>
      </c>
      <c r="I68">
        <f t="shared" si="3"/>
        <v>7.91</v>
      </c>
      <c r="K68">
        <v>67</v>
      </c>
      <c r="L68">
        <v>-25754</v>
      </c>
      <c r="M68">
        <v>26358</v>
      </c>
      <c r="N68">
        <v>-2904</v>
      </c>
      <c r="P68">
        <f t="shared" si="4"/>
        <v>-4.0240625000000003</v>
      </c>
      <c r="Q68">
        <f t="shared" si="4"/>
        <v>4.1184374999999998</v>
      </c>
      <c r="R68">
        <f t="shared" si="4"/>
        <v>-0.45374999999999999</v>
      </c>
    </row>
    <row r="69" spans="1:18">
      <c r="A69">
        <v>1</v>
      </c>
      <c r="B69">
        <v>-3.5</v>
      </c>
      <c r="C69">
        <v>-10.1</v>
      </c>
      <c r="D69">
        <v>13.7</v>
      </c>
      <c r="F69">
        <v>1</v>
      </c>
      <c r="H69">
        <v>-10.1</v>
      </c>
      <c r="I69">
        <f t="shared" si="3"/>
        <v>9.5899999999999981</v>
      </c>
      <c r="K69">
        <v>68</v>
      </c>
      <c r="L69">
        <v>-31621</v>
      </c>
      <c r="M69">
        <v>29326</v>
      </c>
      <c r="N69">
        <v>-3952</v>
      </c>
      <c r="P69">
        <f t="shared" si="4"/>
        <v>-4.9407812499999997</v>
      </c>
      <c r="Q69">
        <f t="shared" si="4"/>
        <v>4.5821874999999999</v>
      </c>
      <c r="R69">
        <f t="shared" si="4"/>
        <v>-0.61750000000000005</v>
      </c>
    </row>
    <row r="70" spans="1:18">
      <c r="A70">
        <v>1</v>
      </c>
      <c r="B70">
        <v>-4.2</v>
      </c>
      <c r="C70">
        <v>-11.6</v>
      </c>
      <c r="D70">
        <v>16.600000000000001</v>
      </c>
      <c r="F70">
        <v>1</v>
      </c>
      <c r="H70">
        <v>-11.6</v>
      </c>
      <c r="I70">
        <f t="shared" si="3"/>
        <v>11.620000000000001</v>
      </c>
      <c r="K70">
        <v>69</v>
      </c>
      <c r="L70">
        <v>-38715</v>
      </c>
      <c r="M70">
        <v>33042</v>
      </c>
      <c r="N70">
        <v>-5135</v>
      </c>
      <c r="P70">
        <f t="shared" si="4"/>
        <v>-6.0492187499999996</v>
      </c>
      <c r="Q70">
        <f t="shared" si="4"/>
        <v>5.1628125000000002</v>
      </c>
      <c r="R70">
        <f t="shared" si="4"/>
        <v>-0.80234375000000002</v>
      </c>
    </row>
    <row r="71" spans="1:18">
      <c r="A71">
        <v>1</v>
      </c>
      <c r="B71">
        <v>-4.5999999999999996</v>
      </c>
      <c r="C71">
        <v>-13.3</v>
      </c>
      <c r="D71">
        <v>19.399999999999999</v>
      </c>
      <c r="F71">
        <v>1</v>
      </c>
      <c r="H71">
        <v>-13.3</v>
      </c>
      <c r="I71">
        <f t="shared" si="3"/>
        <v>13.579999999999998</v>
      </c>
      <c r="K71">
        <v>70</v>
      </c>
      <c r="L71">
        <v>-47142</v>
      </c>
      <c r="M71">
        <v>37327</v>
      </c>
      <c r="N71">
        <v>-6461</v>
      </c>
      <c r="P71">
        <f t="shared" si="4"/>
        <v>-7.3659375000000002</v>
      </c>
      <c r="Q71">
        <f t="shared" si="4"/>
        <v>5.8323437499999997</v>
      </c>
      <c r="R71">
        <f t="shared" si="4"/>
        <v>-1.00953125</v>
      </c>
    </row>
    <row r="72" spans="1:18">
      <c r="A72">
        <v>1</v>
      </c>
      <c r="B72">
        <v>-4.9000000000000004</v>
      </c>
      <c r="C72">
        <v>-14.7</v>
      </c>
      <c r="D72">
        <v>22.2</v>
      </c>
      <c r="F72">
        <v>1</v>
      </c>
      <c r="H72">
        <v>-14.7</v>
      </c>
      <c r="I72">
        <f t="shared" si="3"/>
        <v>15.54</v>
      </c>
      <c r="K72">
        <v>71</v>
      </c>
      <c r="L72">
        <v>-61066</v>
      </c>
      <c r="M72">
        <v>44177</v>
      </c>
      <c r="N72">
        <v>-8538</v>
      </c>
      <c r="P72">
        <f t="shared" si="4"/>
        <v>-9.5415624999999995</v>
      </c>
      <c r="Q72">
        <f t="shared" si="4"/>
        <v>6.9026562499999997</v>
      </c>
      <c r="R72">
        <f t="shared" si="4"/>
        <v>-1.3340624999999999</v>
      </c>
    </row>
    <row r="73" spans="1:18">
      <c r="A73">
        <v>1</v>
      </c>
      <c r="B73">
        <v>-5.3</v>
      </c>
      <c r="C73">
        <v>-16.5</v>
      </c>
      <c r="D73">
        <v>26.1</v>
      </c>
      <c r="F73">
        <v>1</v>
      </c>
      <c r="H73">
        <v>-16.5</v>
      </c>
      <c r="I73">
        <f t="shared" si="3"/>
        <v>18.27</v>
      </c>
      <c r="K73">
        <v>72</v>
      </c>
      <c r="L73">
        <v>-71684</v>
      </c>
      <c r="M73">
        <v>49752</v>
      </c>
      <c r="N73">
        <v>-10070</v>
      </c>
      <c r="P73">
        <f t="shared" si="4"/>
        <v>-11.200625</v>
      </c>
      <c r="Q73">
        <f t="shared" si="4"/>
        <v>7.7737499999999997</v>
      </c>
      <c r="R73">
        <f t="shared" si="4"/>
        <v>-1.5734375</v>
      </c>
    </row>
    <row r="74" spans="1:18">
      <c r="A74">
        <v>1</v>
      </c>
      <c r="B74">
        <v>-6</v>
      </c>
      <c r="C74">
        <v>-18.600000000000001</v>
      </c>
      <c r="D74">
        <v>29.9</v>
      </c>
      <c r="F74">
        <v>1</v>
      </c>
      <c r="H74">
        <v>-18.600000000000001</v>
      </c>
      <c r="I74">
        <f t="shared" si="3"/>
        <v>20.929999999999996</v>
      </c>
      <c r="K74">
        <v>73</v>
      </c>
      <c r="L74">
        <v>-86928</v>
      </c>
      <c r="M74">
        <v>57258</v>
      </c>
      <c r="N74">
        <v>-11671</v>
      </c>
      <c r="P74">
        <f t="shared" si="4"/>
        <v>-13.5825</v>
      </c>
      <c r="Q74">
        <f t="shared" si="4"/>
        <v>8.9465625000000006</v>
      </c>
      <c r="R74">
        <f t="shared" si="4"/>
        <v>-1.8235937499999999</v>
      </c>
    </row>
    <row r="75" spans="1:18">
      <c r="A75">
        <v>1</v>
      </c>
      <c r="B75">
        <v>-6.3</v>
      </c>
      <c r="C75">
        <v>-20.3</v>
      </c>
      <c r="D75">
        <v>34.1</v>
      </c>
      <c r="F75">
        <v>1</v>
      </c>
      <c r="H75">
        <v>-20.3</v>
      </c>
      <c r="I75">
        <f t="shared" si="3"/>
        <v>23.87</v>
      </c>
      <c r="K75">
        <v>74</v>
      </c>
      <c r="L75">
        <v>-102635</v>
      </c>
      <c r="M75">
        <v>64557</v>
      </c>
      <c r="N75">
        <v>-12801</v>
      </c>
      <c r="P75">
        <f t="shared" si="4"/>
        <v>-16.036718749999999</v>
      </c>
      <c r="Q75">
        <f t="shared" si="4"/>
        <v>10.087031250000001</v>
      </c>
      <c r="R75">
        <f t="shared" si="4"/>
        <v>-2.0001562499999999</v>
      </c>
    </row>
    <row r="76" spans="1:18">
      <c r="A76">
        <v>1</v>
      </c>
      <c r="B76">
        <v>-6.7</v>
      </c>
      <c r="C76">
        <v>-21.8</v>
      </c>
      <c r="D76">
        <v>38.4</v>
      </c>
      <c r="F76">
        <v>1</v>
      </c>
      <c r="H76">
        <v>-21.8</v>
      </c>
      <c r="I76">
        <f t="shared" si="3"/>
        <v>26.88</v>
      </c>
      <c r="K76">
        <v>75</v>
      </c>
      <c r="L76">
        <v>-124266</v>
      </c>
      <c r="M76">
        <v>73872</v>
      </c>
      <c r="N76">
        <v>-13884</v>
      </c>
      <c r="P76">
        <f t="shared" si="4"/>
        <v>-19.416562500000001</v>
      </c>
      <c r="Q76">
        <f t="shared" si="4"/>
        <v>11.5425</v>
      </c>
      <c r="R76">
        <f t="shared" si="4"/>
        <v>-2.1693750000000001</v>
      </c>
    </row>
    <row r="77" spans="1:18">
      <c r="A77">
        <v>1</v>
      </c>
      <c r="B77">
        <v>-6.7</v>
      </c>
      <c r="C77">
        <v>-23.9</v>
      </c>
      <c r="D77">
        <v>42.9</v>
      </c>
      <c r="F77">
        <v>1</v>
      </c>
      <c r="H77">
        <v>-23.9</v>
      </c>
      <c r="I77">
        <f t="shared" si="3"/>
        <v>30.029999999999998</v>
      </c>
      <c r="K77">
        <v>76</v>
      </c>
      <c r="L77">
        <v>-139925</v>
      </c>
      <c r="M77">
        <v>80788</v>
      </c>
      <c r="N77">
        <v>-14485</v>
      </c>
      <c r="P77">
        <f t="shared" si="4"/>
        <v>-21.86328125</v>
      </c>
      <c r="Q77">
        <f t="shared" si="4"/>
        <v>12.623125</v>
      </c>
      <c r="R77">
        <f t="shared" si="4"/>
        <v>-2.2632812499999999</v>
      </c>
    </row>
    <row r="78" spans="1:18">
      <c r="A78">
        <v>0.7</v>
      </c>
      <c r="B78">
        <v>-7.1</v>
      </c>
      <c r="C78">
        <v>-25.6</v>
      </c>
      <c r="D78">
        <v>47.5</v>
      </c>
      <c r="F78">
        <v>0.7</v>
      </c>
      <c r="H78">
        <v>-25.6</v>
      </c>
      <c r="I78">
        <f t="shared" si="3"/>
        <v>33.25</v>
      </c>
      <c r="K78">
        <v>77</v>
      </c>
      <c r="L78">
        <v>-162447</v>
      </c>
      <c r="M78">
        <v>90531</v>
      </c>
      <c r="N78">
        <v>-15067</v>
      </c>
      <c r="P78">
        <f t="shared" si="4"/>
        <v>-25.38234375</v>
      </c>
      <c r="Q78">
        <f t="shared" si="4"/>
        <v>14.145468749999999</v>
      </c>
      <c r="R78">
        <f t="shared" si="4"/>
        <v>-2.3542187499999998</v>
      </c>
    </row>
    <row r="79" spans="1:18">
      <c r="A79">
        <v>0.7</v>
      </c>
      <c r="B79">
        <v>-7.1</v>
      </c>
      <c r="C79">
        <v>-27</v>
      </c>
      <c r="D79">
        <v>51</v>
      </c>
      <c r="F79">
        <v>0.7</v>
      </c>
      <c r="H79">
        <v>-27</v>
      </c>
      <c r="I79">
        <f t="shared" si="3"/>
        <v>35.699999999999996</v>
      </c>
      <c r="K79">
        <v>78</v>
      </c>
      <c r="L79">
        <v>-180465</v>
      </c>
      <c r="M79">
        <v>98892</v>
      </c>
      <c r="N79">
        <v>-15321</v>
      </c>
      <c r="P79">
        <f t="shared" si="4"/>
        <v>-28.197656250000001</v>
      </c>
      <c r="Q79">
        <f t="shared" si="4"/>
        <v>15.451874999999999</v>
      </c>
      <c r="R79">
        <f t="shared" si="4"/>
        <v>-2.3939062500000001</v>
      </c>
    </row>
    <row r="80" spans="1:18">
      <c r="A80">
        <v>0.3</v>
      </c>
      <c r="B80">
        <v>-7.4</v>
      </c>
      <c r="C80">
        <v>-28.4</v>
      </c>
      <c r="D80">
        <v>54.5</v>
      </c>
      <c r="F80">
        <v>0.3</v>
      </c>
      <c r="H80">
        <v>-28.4</v>
      </c>
      <c r="I80">
        <f t="shared" si="3"/>
        <v>38.15</v>
      </c>
      <c r="K80">
        <v>79</v>
      </c>
      <c r="L80">
        <v>-200671</v>
      </c>
      <c r="M80">
        <v>109276</v>
      </c>
      <c r="N80">
        <v>-15404</v>
      </c>
      <c r="P80">
        <f t="shared" si="4"/>
        <v>-31.354843750000001</v>
      </c>
      <c r="Q80">
        <f t="shared" si="4"/>
        <v>17.074375</v>
      </c>
      <c r="R80">
        <f t="shared" si="4"/>
        <v>-2.4068749999999999</v>
      </c>
    </row>
    <row r="81" spans="1:18">
      <c r="A81">
        <v>0</v>
      </c>
      <c r="B81">
        <v>-7.4</v>
      </c>
      <c r="C81">
        <v>-29.8</v>
      </c>
      <c r="D81">
        <v>57</v>
      </c>
      <c r="F81">
        <v>0</v>
      </c>
      <c r="H81">
        <v>-29.8</v>
      </c>
      <c r="I81">
        <f t="shared" si="3"/>
        <v>39.9</v>
      </c>
      <c r="K81">
        <v>80</v>
      </c>
      <c r="L81">
        <v>-215634</v>
      </c>
      <c r="M81">
        <v>117521</v>
      </c>
      <c r="N81">
        <v>-15317</v>
      </c>
      <c r="P81">
        <f t="shared" si="4"/>
        <v>-33.692812500000002</v>
      </c>
      <c r="Q81">
        <f t="shared" si="4"/>
        <v>18.362656250000001</v>
      </c>
      <c r="R81">
        <f t="shared" si="4"/>
        <v>-2.3932812499999998</v>
      </c>
    </row>
    <row r="82" spans="1:18">
      <c r="A82">
        <v>0</v>
      </c>
      <c r="B82">
        <v>-7.4</v>
      </c>
      <c r="C82">
        <v>-30.9</v>
      </c>
      <c r="D82">
        <v>58.4</v>
      </c>
      <c r="F82">
        <v>0</v>
      </c>
      <c r="H82">
        <v>-30.9</v>
      </c>
      <c r="I82">
        <f t="shared" si="3"/>
        <v>40.879999999999995</v>
      </c>
      <c r="K82">
        <v>81</v>
      </c>
      <c r="L82">
        <v>-232518</v>
      </c>
      <c r="M82">
        <v>127593</v>
      </c>
      <c r="N82">
        <v>-14806</v>
      </c>
      <c r="P82">
        <f t="shared" si="4"/>
        <v>-36.330937499999997</v>
      </c>
      <c r="Q82">
        <f t="shared" si="4"/>
        <v>19.936406250000001</v>
      </c>
      <c r="R82">
        <f t="shared" si="4"/>
        <v>-2.3134375</v>
      </c>
    </row>
    <row r="83" spans="1:18">
      <c r="A83">
        <v>0</v>
      </c>
      <c r="B83">
        <v>-7.8</v>
      </c>
      <c r="C83">
        <v>-31.9</v>
      </c>
      <c r="D83">
        <v>58.7</v>
      </c>
      <c r="F83">
        <v>0</v>
      </c>
      <c r="H83">
        <v>-31.9</v>
      </c>
      <c r="I83">
        <f t="shared" si="3"/>
        <v>41.089999999999996</v>
      </c>
      <c r="K83">
        <v>82</v>
      </c>
      <c r="L83">
        <v>-244765</v>
      </c>
      <c r="M83">
        <v>135338</v>
      </c>
      <c r="N83">
        <v>-14241</v>
      </c>
      <c r="P83">
        <f t="shared" si="4"/>
        <v>-38.244531250000001</v>
      </c>
      <c r="Q83">
        <f t="shared" si="4"/>
        <v>21.146562500000002</v>
      </c>
      <c r="R83">
        <f t="shared" si="4"/>
        <v>-2.2251562499999999</v>
      </c>
    </row>
    <row r="84" spans="1:18">
      <c r="A84">
        <v>-0.4</v>
      </c>
      <c r="B84">
        <v>-8.1</v>
      </c>
      <c r="C84">
        <v>-32.299999999999997</v>
      </c>
      <c r="D84">
        <v>58</v>
      </c>
      <c r="F84">
        <v>-0.4</v>
      </c>
      <c r="H84">
        <v>-32.299999999999997</v>
      </c>
      <c r="I84">
        <f t="shared" si="3"/>
        <v>40.599999999999994</v>
      </c>
      <c r="K84">
        <v>83</v>
      </c>
      <c r="L84">
        <v>-262049</v>
      </c>
      <c r="M84">
        <v>145200</v>
      </c>
      <c r="N84">
        <v>-13551</v>
      </c>
      <c r="P84">
        <f t="shared" si="4"/>
        <v>-40.945156249999997</v>
      </c>
      <c r="Q84">
        <f t="shared" si="4"/>
        <v>22.6875</v>
      </c>
      <c r="R84">
        <f t="shared" si="4"/>
        <v>-2.1173437499999999</v>
      </c>
    </row>
    <row r="85" spans="1:18">
      <c r="A85">
        <v>-0.4</v>
      </c>
      <c r="B85">
        <v>-8.5</v>
      </c>
      <c r="C85">
        <v>-33</v>
      </c>
      <c r="D85">
        <v>56.6</v>
      </c>
      <c r="F85">
        <v>-0.4</v>
      </c>
      <c r="H85">
        <v>-33</v>
      </c>
      <c r="I85">
        <f t="shared" si="3"/>
        <v>39.619999999999997</v>
      </c>
      <c r="K85">
        <v>84</v>
      </c>
      <c r="L85">
        <v>-276961</v>
      </c>
      <c r="M85">
        <v>152565</v>
      </c>
      <c r="N85">
        <v>-12950</v>
      </c>
      <c r="P85">
        <f t="shared" si="4"/>
        <v>-43.275156250000002</v>
      </c>
      <c r="Q85">
        <f t="shared" si="4"/>
        <v>23.838281250000001</v>
      </c>
      <c r="R85">
        <f t="shared" si="4"/>
        <v>-2.0234375</v>
      </c>
    </row>
    <row r="86" spans="1:18">
      <c r="A86">
        <v>-0.4</v>
      </c>
      <c r="B86">
        <v>-8.8000000000000007</v>
      </c>
      <c r="C86">
        <v>-33.4</v>
      </c>
      <c r="D86">
        <v>54.2</v>
      </c>
      <c r="F86">
        <v>-0.4</v>
      </c>
      <c r="H86">
        <v>-33.4</v>
      </c>
      <c r="I86">
        <f t="shared" si="3"/>
        <v>37.94</v>
      </c>
      <c r="K86">
        <v>85</v>
      </c>
      <c r="L86">
        <v>-293371</v>
      </c>
      <c r="M86">
        <v>161648</v>
      </c>
      <c r="N86">
        <v>-12071</v>
      </c>
      <c r="P86">
        <f t="shared" si="4"/>
        <v>-45.839218750000001</v>
      </c>
      <c r="Q86">
        <f t="shared" si="4"/>
        <v>25.2575</v>
      </c>
      <c r="R86">
        <f t="shared" si="4"/>
        <v>-1.8860937499999999</v>
      </c>
    </row>
    <row r="87" spans="1:18">
      <c r="A87">
        <v>-0.4</v>
      </c>
      <c r="B87">
        <v>-8.8000000000000007</v>
      </c>
      <c r="C87">
        <v>-33.700000000000003</v>
      </c>
      <c r="D87">
        <v>51.4</v>
      </c>
      <c r="F87">
        <v>-0.4</v>
      </c>
      <c r="H87">
        <v>-33.700000000000003</v>
      </c>
      <c r="I87">
        <f t="shared" si="3"/>
        <v>35.979999999999997</v>
      </c>
      <c r="K87">
        <v>86</v>
      </c>
      <c r="L87">
        <v>-302285</v>
      </c>
      <c r="M87">
        <v>168351</v>
      </c>
      <c r="N87">
        <v>-11434</v>
      </c>
      <c r="P87">
        <f t="shared" si="4"/>
        <v>-47.232031249999999</v>
      </c>
      <c r="Q87">
        <f t="shared" si="4"/>
        <v>26.30484375</v>
      </c>
      <c r="R87">
        <f t="shared" si="4"/>
        <v>-1.7865625000000001</v>
      </c>
    </row>
    <row r="88" spans="1:18">
      <c r="A88">
        <v>-0.4</v>
      </c>
      <c r="B88">
        <v>-9.1999999999999993</v>
      </c>
      <c r="C88">
        <v>-34.1</v>
      </c>
      <c r="D88">
        <v>47.5</v>
      </c>
      <c r="F88">
        <v>-0.4</v>
      </c>
      <c r="H88">
        <v>-34.1</v>
      </c>
      <c r="I88">
        <f t="shared" si="3"/>
        <v>33.25</v>
      </c>
      <c r="K88">
        <v>87</v>
      </c>
      <c r="L88">
        <v>-308838</v>
      </c>
      <c r="M88">
        <v>177568</v>
      </c>
      <c r="N88">
        <v>-10600</v>
      </c>
      <c r="P88">
        <f t="shared" si="4"/>
        <v>-48.255937500000002</v>
      </c>
      <c r="Q88">
        <f t="shared" si="4"/>
        <v>27.745000000000001</v>
      </c>
      <c r="R88">
        <f t="shared" si="4"/>
        <v>-1.65625</v>
      </c>
    </row>
    <row r="89" spans="1:18">
      <c r="A89">
        <v>-0.4</v>
      </c>
      <c r="B89">
        <v>-9.5</v>
      </c>
      <c r="C89">
        <v>-34.1</v>
      </c>
      <c r="D89">
        <v>43.3</v>
      </c>
      <c r="F89">
        <v>-0.4</v>
      </c>
      <c r="H89">
        <v>-34.1</v>
      </c>
      <c r="I89">
        <f t="shared" si="3"/>
        <v>30.309999999999995</v>
      </c>
      <c r="K89">
        <v>88</v>
      </c>
      <c r="L89">
        <v>-309618</v>
      </c>
      <c r="M89">
        <v>184056</v>
      </c>
      <c r="N89">
        <v>-10018</v>
      </c>
      <c r="P89">
        <f t="shared" si="4"/>
        <v>-48.377812499999997</v>
      </c>
      <c r="Q89">
        <f t="shared" si="4"/>
        <v>28.758749999999999</v>
      </c>
      <c r="R89">
        <f t="shared" si="4"/>
        <v>-1.5653125000000001</v>
      </c>
    </row>
    <row r="90" spans="1:18">
      <c r="A90">
        <v>-0.4</v>
      </c>
      <c r="B90">
        <v>-9.5</v>
      </c>
      <c r="C90">
        <v>-34.1</v>
      </c>
      <c r="D90">
        <v>39.799999999999997</v>
      </c>
      <c r="F90">
        <v>-0.4</v>
      </c>
      <c r="H90">
        <v>-34.1</v>
      </c>
      <c r="I90">
        <f t="shared" si="3"/>
        <v>27.859999999999996</v>
      </c>
      <c r="K90">
        <v>89</v>
      </c>
      <c r="L90">
        <v>-305163</v>
      </c>
      <c r="M90">
        <v>192657</v>
      </c>
      <c r="N90">
        <v>-9311</v>
      </c>
      <c r="P90">
        <f t="shared" si="4"/>
        <v>-47.681718750000002</v>
      </c>
      <c r="Q90">
        <f t="shared" si="4"/>
        <v>30.102656249999999</v>
      </c>
      <c r="R90">
        <f t="shared" si="4"/>
        <v>-1.45484375</v>
      </c>
    </row>
    <row r="91" spans="1:18">
      <c r="A91">
        <v>-0.4</v>
      </c>
      <c r="B91">
        <v>-9.9</v>
      </c>
      <c r="C91">
        <v>-34.1</v>
      </c>
      <c r="D91">
        <v>35.200000000000003</v>
      </c>
      <c r="F91">
        <v>-0.4</v>
      </c>
      <c r="H91">
        <v>-34.1</v>
      </c>
      <c r="I91">
        <f t="shared" si="3"/>
        <v>24.64</v>
      </c>
      <c r="K91">
        <v>90</v>
      </c>
      <c r="L91">
        <v>-297798</v>
      </c>
      <c r="M91">
        <v>199957</v>
      </c>
      <c r="N91">
        <v>-8744</v>
      </c>
      <c r="P91">
        <f t="shared" si="4"/>
        <v>-46.5309375</v>
      </c>
      <c r="Q91">
        <f t="shared" si="4"/>
        <v>31.243281249999999</v>
      </c>
      <c r="R91">
        <f t="shared" si="4"/>
        <v>-1.36625</v>
      </c>
    </row>
    <row r="92" spans="1:18">
      <c r="A92">
        <v>-0.4</v>
      </c>
      <c r="B92">
        <v>-9.9</v>
      </c>
      <c r="C92">
        <v>-34.1</v>
      </c>
      <c r="D92">
        <v>31</v>
      </c>
      <c r="F92">
        <v>-0.4</v>
      </c>
      <c r="H92">
        <v>-34.1</v>
      </c>
      <c r="I92">
        <f t="shared" si="3"/>
        <v>21.7</v>
      </c>
      <c r="K92">
        <v>91</v>
      </c>
      <c r="L92">
        <v>-283899</v>
      </c>
      <c r="M92">
        <v>209484</v>
      </c>
      <c r="N92">
        <v>-8076</v>
      </c>
      <c r="P92">
        <f t="shared" si="4"/>
        <v>-44.359218749999997</v>
      </c>
      <c r="Q92">
        <f t="shared" si="4"/>
        <v>32.731875000000002</v>
      </c>
      <c r="R92">
        <f t="shared" si="4"/>
        <v>-1.2618750000000001</v>
      </c>
    </row>
    <row r="93" spans="1:18">
      <c r="A93">
        <v>-0.4</v>
      </c>
      <c r="B93">
        <v>-10.199999999999999</v>
      </c>
      <c r="C93">
        <v>-33.700000000000003</v>
      </c>
      <c r="D93">
        <v>27.8</v>
      </c>
      <c r="F93">
        <v>-0.4</v>
      </c>
      <c r="H93">
        <v>-33.700000000000003</v>
      </c>
      <c r="I93">
        <f t="shared" si="3"/>
        <v>19.46</v>
      </c>
      <c r="K93">
        <v>92</v>
      </c>
      <c r="L93">
        <v>-270466</v>
      </c>
      <c r="M93">
        <v>217110</v>
      </c>
      <c r="N93">
        <v>-7574</v>
      </c>
      <c r="P93">
        <f t="shared" si="4"/>
        <v>-42.260312499999998</v>
      </c>
      <c r="Q93">
        <f t="shared" si="4"/>
        <v>33.923437499999999</v>
      </c>
      <c r="R93">
        <f t="shared" si="4"/>
        <v>-1.1834374999999999</v>
      </c>
    </row>
    <row r="94" spans="1:18">
      <c r="A94">
        <v>-0.4</v>
      </c>
      <c r="B94">
        <v>-10.199999999999999</v>
      </c>
      <c r="C94">
        <v>-33.4</v>
      </c>
      <c r="D94">
        <v>25</v>
      </c>
      <c r="F94">
        <v>-0.4</v>
      </c>
      <c r="H94">
        <v>-33.4</v>
      </c>
      <c r="I94">
        <f t="shared" si="3"/>
        <v>17.5</v>
      </c>
      <c r="K94">
        <v>93</v>
      </c>
      <c r="L94">
        <v>-250222</v>
      </c>
      <c r="M94">
        <v>227678</v>
      </c>
      <c r="N94">
        <v>-6952</v>
      </c>
      <c r="P94">
        <f t="shared" si="4"/>
        <v>-39.097187499999997</v>
      </c>
      <c r="Q94">
        <f t="shared" si="4"/>
        <v>35.574687500000003</v>
      </c>
      <c r="R94">
        <f t="shared" si="4"/>
        <v>-1.0862499999999999</v>
      </c>
    </row>
    <row r="95" spans="1:18">
      <c r="A95">
        <v>-0.7</v>
      </c>
      <c r="B95">
        <v>-10.6</v>
      </c>
      <c r="C95">
        <v>-33</v>
      </c>
      <c r="D95">
        <v>22.5</v>
      </c>
      <c r="F95">
        <v>-0.7</v>
      </c>
      <c r="H95">
        <v>-33</v>
      </c>
      <c r="I95">
        <f t="shared" si="3"/>
        <v>15.749999999999998</v>
      </c>
      <c r="K95">
        <v>94</v>
      </c>
      <c r="L95">
        <v>-233040</v>
      </c>
      <c r="M95">
        <v>235898</v>
      </c>
      <c r="N95">
        <v>-6484</v>
      </c>
      <c r="P95">
        <f t="shared" si="4"/>
        <v>-36.412500000000001</v>
      </c>
      <c r="Q95">
        <f t="shared" si="4"/>
        <v>36.8590625</v>
      </c>
      <c r="R95">
        <f t="shared" si="4"/>
        <v>-1.0131250000000001</v>
      </c>
    </row>
    <row r="96" spans="1:18">
      <c r="A96">
        <v>-1.1000000000000001</v>
      </c>
      <c r="B96">
        <v>-11.3</v>
      </c>
      <c r="C96">
        <v>-31.6</v>
      </c>
      <c r="D96">
        <v>21.1</v>
      </c>
      <c r="F96">
        <v>-1.1000000000000001</v>
      </c>
      <c r="H96">
        <v>-31.6</v>
      </c>
      <c r="I96">
        <f t="shared" si="3"/>
        <v>14.77</v>
      </c>
      <c r="K96">
        <v>95</v>
      </c>
      <c r="L96">
        <v>-209543</v>
      </c>
      <c r="M96">
        <v>245446</v>
      </c>
      <c r="N96">
        <v>-5714</v>
      </c>
      <c r="P96">
        <f t="shared" si="4"/>
        <v>-32.741093749999997</v>
      </c>
      <c r="Q96">
        <f t="shared" si="4"/>
        <v>38.350937500000001</v>
      </c>
      <c r="R96">
        <f t="shared" si="4"/>
        <v>-0.89281250000000001</v>
      </c>
    </row>
    <row r="97" spans="1:18">
      <c r="A97">
        <v>-1.1000000000000001</v>
      </c>
      <c r="B97">
        <v>-12</v>
      </c>
      <c r="C97">
        <v>-30.9</v>
      </c>
      <c r="D97">
        <v>20.399999999999999</v>
      </c>
      <c r="F97">
        <v>-1.1000000000000001</v>
      </c>
      <c r="H97">
        <v>-30.9</v>
      </c>
      <c r="I97">
        <f t="shared" si="3"/>
        <v>14.279999999999998</v>
      </c>
      <c r="K97">
        <v>96</v>
      </c>
      <c r="L97">
        <v>-191444</v>
      </c>
      <c r="M97">
        <v>251635</v>
      </c>
      <c r="N97">
        <v>-4942</v>
      </c>
      <c r="P97">
        <f t="shared" si="4"/>
        <v>-29.913125000000001</v>
      </c>
      <c r="Q97">
        <f t="shared" si="4"/>
        <v>39.317968749999999</v>
      </c>
      <c r="R97">
        <f t="shared" si="4"/>
        <v>-0.77218750000000003</v>
      </c>
    </row>
    <row r="98" spans="1:18">
      <c r="A98">
        <v>-1.4</v>
      </c>
      <c r="B98">
        <v>-12.7</v>
      </c>
      <c r="C98">
        <v>-29.8</v>
      </c>
      <c r="D98">
        <v>20.8</v>
      </c>
      <c r="F98">
        <v>-1.4</v>
      </c>
      <c r="H98">
        <v>-29.8</v>
      </c>
      <c r="I98">
        <f t="shared" si="3"/>
        <v>14.559999999999999</v>
      </c>
      <c r="K98">
        <v>97</v>
      </c>
      <c r="L98">
        <v>-168792</v>
      </c>
      <c r="M98">
        <v>258064</v>
      </c>
      <c r="N98">
        <v>-3860</v>
      </c>
      <c r="P98">
        <f t="shared" si="4"/>
        <v>-26.373750000000001</v>
      </c>
      <c r="Q98">
        <f t="shared" si="4"/>
        <v>40.322499999999998</v>
      </c>
      <c r="R98">
        <f t="shared" si="4"/>
        <v>-0.60312500000000002</v>
      </c>
    </row>
    <row r="99" spans="1:18">
      <c r="A99">
        <v>-1.4</v>
      </c>
      <c r="B99">
        <v>-14.1</v>
      </c>
      <c r="C99">
        <v>-29.1</v>
      </c>
      <c r="D99">
        <v>21.8</v>
      </c>
      <c r="F99">
        <v>-1.4</v>
      </c>
      <c r="H99">
        <v>-29.1</v>
      </c>
      <c r="I99">
        <f t="shared" si="3"/>
        <v>15.26</v>
      </c>
      <c r="K99">
        <v>98</v>
      </c>
      <c r="L99">
        <v>-151789</v>
      </c>
      <c r="M99">
        <v>261767</v>
      </c>
      <c r="N99">
        <v>-3033</v>
      </c>
      <c r="P99">
        <f t="shared" si="4"/>
        <v>-23.717031250000002</v>
      </c>
      <c r="Q99">
        <f t="shared" si="4"/>
        <v>40.901093750000001</v>
      </c>
      <c r="R99">
        <f t="shared" si="4"/>
        <v>-0.47390624999999997</v>
      </c>
    </row>
    <row r="100" spans="1:18">
      <c r="A100">
        <v>-1.1000000000000001</v>
      </c>
      <c r="B100">
        <v>-15.8</v>
      </c>
      <c r="C100">
        <v>-28.8</v>
      </c>
      <c r="D100">
        <v>24.3</v>
      </c>
      <c r="F100">
        <v>-1.1000000000000001</v>
      </c>
      <c r="H100">
        <v>-28.8</v>
      </c>
      <c r="I100">
        <f t="shared" si="3"/>
        <v>17.009999999999998</v>
      </c>
      <c r="K100">
        <v>99</v>
      </c>
      <c r="L100">
        <v>-128698</v>
      </c>
      <c r="M100">
        <v>265198</v>
      </c>
      <c r="N100">
        <v>-1879</v>
      </c>
      <c r="P100">
        <f t="shared" si="4"/>
        <v>-20.1090625</v>
      </c>
      <c r="Q100">
        <f t="shared" si="4"/>
        <v>41.4371875</v>
      </c>
      <c r="R100">
        <f t="shared" si="4"/>
        <v>-0.29359374999999999</v>
      </c>
    </row>
    <row r="101" spans="1:18">
      <c r="A101">
        <v>-0.7</v>
      </c>
      <c r="B101">
        <v>-17.899999999999999</v>
      </c>
      <c r="C101">
        <v>-28.8</v>
      </c>
      <c r="D101">
        <v>26.4</v>
      </c>
      <c r="F101">
        <v>-0.7</v>
      </c>
      <c r="H101">
        <v>-28.8</v>
      </c>
      <c r="I101">
        <f t="shared" si="3"/>
        <v>18.479999999999997</v>
      </c>
      <c r="K101">
        <v>100</v>
      </c>
      <c r="L101">
        <v>-110894</v>
      </c>
      <c r="M101">
        <v>266838</v>
      </c>
      <c r="N101">
        <v>-983</v>
      </c>
      <c r="P101">
        <f t="shared" si="4"/>
        <v>-17.327187500000001</v>
      </c>
      <c r="Q101">
        <f t="shared" si="4"/>
        <v>41.693437500000002</v>
      </c>
      <c r="R101">
        <f t="shared" si="4"/>
        <v>-0.15359375</v>
      </c>
    </row>
    <row r="102" spans="1:18">
      <c r="A102">
        <v>0</v>
      </c>
      <c r="B102">
        <v>-20.399999999999999</v>
      </c>
      <c r="C102">
        <v>-28.4</v>
      </c>
      <c r="D102">
        <v>28.5</v>
      </c>
      <c r="F102">
        <v>0</v>
      </c>
      <c r="H102">
        <v>-28.4</v>
      </c>
      <c r="I102">
        <f t="shared" si="3"/>
        <v>19.95</v>
      </c>
      <c r="K102">
        <v>101</v>
      </c>
      <c r="L102">
        <v>-84099</v>
      </c>
      <c r="M102">
        <v>268277</v>
      </c>
      <c r="N102">
        <v>578</v>
      </c>
      <c r="P102">
        <f t="shared" si="4"/>
        <v>-13.14046875</v>
      </c>
      <c r="Q102">
        <f t="shared" si="4"/>
        <v>41.91828125</v>
      </c>
      <c r="R102">
        <f t="shared" si="4"/>
        <v>9.0312500000000004E-2</v>
      </c>
    </row>
    <row r="103" spans="1:18">
      <c r="A103">
        <v>0.7</v>
      </c>
      <c r="B103">
        <v>-23.6</v>
      </c>
      <c r="C103">
        <v>-28.8</v>
      </c>
      <c r="D103">
        <v>30.6</v>
      </c>
      <c r="F103">
        <v>0.7</v>
      </c>
      <c r="H103">
        <v>-28.8</v>
      </c>
      <c r="I103">
        <f t="shared" si="3"/>
        <v>21.419999999999998</v>
      </c>
      <c r="K103">
        <v>102</v>
      </c>
      <c r="L103">
        <v>-65048</v>
      </c>
      <c r="M103">
        <v>268726</v>
      </c>
      <c r="N103">
        <v>1735</v>
      </c>
      <c r="P103">
        <f t="shared" si="4"/>
        <v>-10.16375</v>
      </c>
      <c r="Q103">
        <f t="shared" si="4"/>
        <v>41.988437500000003</v>
      </c>
      <c r="R103">
        <f t="shared" si="4"/>
        <v>0.27109375000000002</v>
      </c>
    </row>
    <row r="104" spans="1:18">
      <c r="A104">
        <v>2.1</v>
      </c>
      <c r="B104">
        <v>-27.8</v>
      </c>
      <c r="C104">
        <v>-28.4</v>
      </c>
      <c r="D104">
        <v>32.4</v>
      </c>
      <c r="F104">
        <v>2.1</v>
      </c>
      <c r="H104">
        <v>-28.4</v>
      </c>
      <c r="I104">
        <f t="shared" si="3"/>
        <v>22.679999999999996</v>
      </c>
      <c r="K104">
        <v>103</v>
      </c>
      <c r="L104">
        <v>-43985</v>
      </c>
      <c r="M104">
        <v>268886</v>
      </c>
      <c r="N104">
        <v>2538</v>
      </c>
      <c r="P104">
        <f t="shared" si="4"/>
        <v>-6.8726562500000004</v>
      </c>
      <c r="Q104">
        <f t="shared" si="4"/>
        <v>42.013437500000002</v>
      </c>
      <c r="R104">
        <f t="shared" si="4"/>
        <v>0.39656249999999998</v>
      </c>
    </row>
    <row r="105" spans="1:18">
      <c r="A105">
        <v>3.1</v>
      </c>
      <c r="B105">
        <v>-31.7</v>
      </c>
      <c r="C105">
        <v>-28.1</v>
      </c>
      <c r="D105">
        <v>33.4</v>
      </c>
      <c r="F105">
        <v>3.1</v>
      </c>
      <c r="H105">
        <v>-28.1</v>
      </c>
      <c r="I105">
        <f t="shared" si="3"/>
        <v>23.38</v>
      </c>
      <c r="K105">
        <v>104</v>
      </c>
      <c r="L105">
        <v>-30778</v>
      </c>
      <c r="M105">
        <v>268569</v>
      </c>
      <c r="N105">
        <v>2460</v>
      </c>
      <c r="P105">
        <f t="shared" si="4"/>
        <v>-4.8090624999999996</v>
      </c>
      <c r="Q105">
        <f t="shared" si="4"/>
        <v>41.963906250000001</v>
      </c>
      <c r="R105">
        <f t="shared" si="4"/>
        <v>0.38437500000000002</v>
      </c>
    </row>
    <row r="106" spans="1:18">
      <c r="A106">
        <v>4.9000000000000004</v>
      </c>
      <c r="B106">
        <v>-36.9</v>
      </c>
      <c r="C106">
        <v>-27</v>
      </c>
      <c r="D106">
        <v>33.799999999999997</v>
      </c>
      <c r="F106">
        <v>4.9000000000000004</v>
      </c>
      <c r="H106">
        <v>-27</v>
      </c>
      <c r="I106">
        <f t="shared" si="3"/>
        <v>23.659999999999997</v>
      </c>
      <c r="K106">
        <v>105</v>
      </c>
      <c r="L106">
        <v>-18969</v>
      </c>
      <c r="M106">
        <v>267359</v>
      </c>
      <c r="N106">
        <v>1297</v>
      </c>
      <c r="P106">
        <f t="shared" si="4"/>
        <v>-2.96390625</v>
      </c>
      <c r="Q106">
        <f t="shared" si="4"/>
        <v>41.774843750000002</v>
      </c>
      <c r="R106">
        <f t="shared" si="4"/>
        <v>0.20265625000000001</v>
      </c>
    </row>
    <row r="107" spans="1:18">
      <c r="A107">
        <v>7</v>
      </c>
      <c r="B107">
        <v>-42.9</v>
      </c>
      <c r="C107">
        <v>-25.6</v>
      </c>
      <c r="D107">
        <v>33.799999999999997</v>
      </c>
      <c r="F107">
        <v>7</v>
      </c>
      <c r="H107">
        <v>-25.6</v>
      </c>
      <c r="I107">
        <f t="shared" si="3"/>
        <v>23.659999999999997</v>
      </c>
      <c r="K107">
        <v>106</v>
      </c>
      <c r="L107">
        <v>-12021</v>
      </c>
      <c r="M107">
        <v>265367</v>
      </c>
      <c r="N107">
        <v>-762</v>
      </c>
      <c r="P107">
        <f t="shared" si="4"/>
        <v>-1.8782812499999999</v>
      </c>
      <c r="Q107">
        <f t="shared" si="4"/>
        <v>41.463593750000001</v>
      </c>
      <c r="R107">
        <f t="shared" si="4"/>
        <v>-0.1190625</v>
      </c>
    </row>
    <row r="108" spans="1:18">
      <c r="A108">
        <v>8.8000000000000007</v>
      </c>
      <c r="B108">
        <v>-48.5</v>
      </c>
      <c r="C108">
        <v>-24.2</v>
      </c>
      <c r="D108">
        <v>33.4</v>
      </c>
      <c r="F108">
        <v>8.8000000000000007</v>
      </c>
      <c r="H108">
        <v>-24.2</v>
      </c>
      <c r="I108">
        <f t="shared" si="3"/>
        <v>23.38</v>
      </c>
      <c r="K108">
        <v>107</v>
      </c>
      <c r="L108">
        <v>-7401</v>
      </c>
      <c r="M108">
        <v>261254</v>
      </c>
      <c r="N108">
        <v>-5106</v>
      </c>
      <c r="P108">
        <f t="shared" si="4"/>
        <v>-1.1564062500000001</v>
      </c>
      <c r="Q108">
        <f t="shared" si="4"/>
        <v>40.820937499999999</v>
      </c>
      <c r="R108">
        <f t="shared" si="4"/>
        <v>-0.79781250000000004</v>
      </c>
    </row>
    <row r="109" spans="1:18">
      <c r="A109">
        <v>10.9</v>
      </c>
      <c r="B109">
        <v>-53.8</v>
      </c>
      <c r="C109">
        <v>-23.2</v>
      </c>
      <c r="D109">
        <v>33.1</v>
      </c>
      <c r="F109">
        <v>10.9</v>
      </c>
      <c r="H109">
        <v>-23.2</v>
      </c>
      <c r="I109">
        <f t="shared" si="3"/>
        <v>23.169999999999998</v>
      </c>
      <c r="K109">
        <v>108</v>
      </c>
      <c r="L109">
        <v>-6363</v>
      </c>
      <c r="M109">
        <v>256801</v>
      </c>
      <c r="N109">
        <v>-9838</v>
      </c>
      <c r="P109">
        <f t="shared" si="4"/>
        <v>-0.99421875000000004</v>
      </c>
      <c r="Q109">
        <f t="shared" si="4"/>
        <v>40.125156250000003</v>
      </c>
      <c r="R109">
        <f t="shared" si="4"/>
        <v>-1.5371874999999999</v>
      </c>
    </row>
    <row r="110" spans="1:18">
      <c r="A110">
        <v>13</v>
      </c>
      <c r="B110">
        <v>-58.4</v>
      </c>
      <c r="C110">
        <v>-21.8</v>
      </c>
      <c r="D110">
        <v>32.4</v>
      </c>
      <c r="F110">
        <v>13</v>
      </c>
      <c r="H110">
        <v>-21.8</v>
      </c>
      <c r="I110">
        <f t="shared" si="3"/>
        <v>22.679999999999996</v>
      </c>
      <c r="K110">
        <v>109</v>
      </c>
      <c r="L110">
        <v>-8425</v>
      </c>
      <c r="M110">
        <v>249705</v>
      </c>
      <c r="N110">
        <v>-17678</v>
      </c>
      <c r="P110">
        <f t="shared" si="4"/>
        <v>-1.31640625</v>
      </c>
      <c r="Q110">
        <f t="shared" si="4"/>
        <v>39.016406250000003</v>
      </c>
      <c r="R110">
        <f t="shared" si="4"/>
        <v>-2.7621875</v>
      </c>
    </row>
    <row r="111" spans="1:18">
      <c r="A111">
        <v>15.1</v>
      </c>
      <c r="B111">
        <v>-61.9</v>
      </c>
      <c r="C111">
        <v>-20.3</v>
      </c>
      <c r="D111">
        <v>31.7</v>
      </c>
      <c r="F111">
        <v>15.1</v>
      </c>
      <c r="H111">
        <v>-20.3</v>
      </c>
      <c r="I111">
        <f t="shared" si="3"/>
        <v>22.189999999999998</v>
      </c>
      <c r="K111">
        <v>110</v>
      </c>
      <c r="L111">
        <v>-12068</v>
      </c>
      <c r="M111">
        <v>243341</v>
      </c>
      <c r="N111">
        <v>-24918</v>
      </c>
      <c r="P111">
        <f t="shared" si="4"/>
        <v>-1.8856250000000001</v>
      </c>
      <c r="Q111">
        <f t="shared" si="4"/>
        <v>38.022031249999998</v>
      </c>
      <c r="R111">
        <f t="shared" si="4"/>
        <v>-3.8934375000000001</v>
      </c>
    </row>
    <row r="112" spans="1:18">
      <c r="A112">
        <v>16.899999999999999</v>
      </c>
      <c r="B112">
        <v>-64.400000000000006</v>
      </c>
      <c r="C112">
        <v>-18.899999999999999</v>
      </c>
      <c r="D112">
        <v>31</v>
      </c>
      <c r="F112">
        <v>16.899999999999999</v>
      </c>
      <c r="H112">
        <v>-18.899999999999999</v>
      </c>
      <c r="I112">
        <f t="shared" si="3"/>
        <v>21.7</v>
      </c>
      <c r="K112">
        <v>111</v>
      </c>
      <c r="L112">
        <v>-19686</v>
      </c>
      <c r="M112">
        <v>233050</v>
      </c>
      <c r="N112">
        <v>-36568</v>
      </c>
      <c r="P112">
        <f t="shared" si="4"/>
        <v>-3.0759375000000002</v>
      </c>
      <c r="Q112">
        <f t="shared" si="4"/>
        <v>36.4140625</v>
      </c>
      <c r="R112">
        <f t="shared" si="4"/>
        <v>-5.7137500000000001</v>
      </c>
    </row>
    <row r="113" spans="1:18">
      <c r="A113">
        <v>18.600000000000001</v>
      </c>
      <c r="B113">
        <v>-65.400000000000006</v>
      </c>
      <c r="C113">
        <v>-17.2</v>
      </c>
      <c r="D113">
        <v>30.3</v>
      </c>
      <c r="F113">
        <v>18.600000000000001</v>
      </c>
      <c r="H113">
        <v>-17.2</v>
      </c>
      <c r="I113">
        <f t="shared" si="3"/>
        <v>21.21</v>
      </c>
      <c r="K113">
        <v>112</v>
      </c>
      <c r="L113">
        <v>-27057</v>
      </c>
      <c r="M113">
        <v>225137</v>
      </c>
      <c r="N113">
        <v>-45835</v>
      </c>
      <c r="P113">
        <f t="shared" si="4"/>
        <v>-4.2276562499999999</v>
      </c>
      <c r="Q113">
        <f t="shared" si="4"/>
        <v>35.177656249999998</v>
      </c>
      <c r="R113">
        <f t="shared" si="4"/>
        <v>-7.1617187500000004</v>
      </c>
    </row>
    <row r="114" spans="1:18">
      <c r="A114">
        <v>20.399999999999999</v>
      </c>
      <c r="B114">
        <v>-65.099999999999994</v>
      </c>
      <c r="C114">
        <v>-15.8</v>
      </c>
      <c r="D114">
        <v>29.6</v>
      </c>
      <c r="F114">
        <v>20.399999999999999</v>
      </c>
      <c r="H114">
        <v>-15.8</v>
      </c>
      <c r="I114">
        <f t="shared" si="3"/>
        <v>20.72</v>
      </c>
      <c r="K114">
        <v>113</v>
      </c>
      <c r="L114">
        <v>-38359</v>
      </c>
      <c r="M114">
        <v>213963</v>
      </c>
      <c r="N114">
        <v>-58235</v>
      </c>
      <c r="P114">
        <f t="shared" si="4"/>
        <v>-5.9935937499999996</v>
      </c>
      <c r="Q114">
        <f t="shared" si="4"/>
        <v>33.431718750000002</v>
      </c>
      <c r="R114">
        <f t="shared" si="4"/>
        <v>-9.0992187500000004</v>
      </c>
    </row>
    <row r="115" spans="1:18">
      <c r="A115">
        <v>21.8</v>
      </c>
      <c r="B115">
        <v>-64</v>
      </c>
      <c r="C115">
        <v>-14.4</v>
      </c>
      <c r="D115">
        <v>28.5</v>
      </c>
      <c r="F115">
        <v>21.8</v>
      </c>
      <c r="H115">
        <v>-14.4</v>
      </c>
      <c r="I115">
        <f t="shared" si="3"/>
        <v>19.95</v>
      </c>
      <c r="K115">
        <v>114</v>
      </c>
      <c r="L115">
        <v>-47309</v>
      </c>
      <c r="M115">
        <v>204985</v>
      </c>
      <c r="N115">
        <v>-68253</v>
      </c>
      <c r="P115">
        <f t="shared" si="4"/>
        <v>-7.3920312499999996</v>
      </c>
      <c r="Q115">
        <f t="shared" si="4"/>
        <v>32.028906249999999</v>
      </c>
      <c r="R115">
        <f t="shared" si="4"/>
        <v>-10.66453125</v>
      </c>
    </row>
    <row r="116" spans="1:18">
      <c r="A116">
        <v>23.5</v>
      </c>
      <c r="B116">
        <v>-61.5</v>
      </c>
      <c r="C116">
        <v>-13</v>
      </c>
      <c r="D116">
        <v>27.5</v>
      </c>
      <c r="F116">
        <v>23.5</v>
      </c>
      <c r="H116">
        <v>-13</v>
      </c>
      <c r="I116">
        <f t="shared" si="3"/>
        <v>19.25</v>
      </c>
      <c r="K116">
        <v>115</v>
      </c>
      <c r="L116">
        <v>-57504</v>
      </c>
      <c r="M116">
        <v>193475</v>
      </c>
      <c r="N116">
        <v>-79511</v>
      </c>
      <c r="P116">
        <f t="shared" si="4"/>
        <v>-8.9849999999999994</v>
      </c>
      <c r="Q116">
        <f t="shared" si="4"/>
        <v>30.23046875</v>
      </c>
      <c r="R116">
        <f t="shared" si="4"/>
        <v>-12.42359375</v>
      </c>
    </row>
    <row r="117" spans="1:18">
      <c r="A117">
        <v>24.9</v>
      </c>
      <c r="B117">
        <v>-58</v>
      </c>
      <c r="C117">
        <v>-11.6</v>
      </c>
      <c r="D117">
        <v>26.1</v>
      </c>
      <c r="F117">
        <v>24.9</v>
      </c>
      <c r="H117">
        <v>-11.6</v>
      </c>
      <c r="I117">
        <f t="shared" si="3"/>
        <v>18.27</v>
      </c>
      <c r="K117">
        <v>116</v>
      </c>
      <c r="L117">
        <v>-65302</v>
      </c>
      <c r="M117">
        <v>184006</v>
      </c>
      <c r="N117">
        <v>-87977</v>
      </c>
      <c r="P117">
        <f t="shared" si="4"/>
        <v>-10.2034375</v>
      </c>
      <c r="Q117">
        <f t="shared" si="4"/>
        <v>28.750937499999999</v>
      </c>
      <c r="R117">
        <f t="shared" si="4"/>
        <v>-13.74640625</v>
      </c>
    </row>
    <row r="118" spans="1:18">
      <c r="A118">
        <v>26.3</v>
      </c>
      <c r="B118">
        <v>-54.2</v>
      </c>
      <c r="C118">
        <v>-10.1</v>
      </c>
      <c r="D118">
        <v>25</v>
      </c>
      <c r="F118">
        <v>26.3</v>
      </c>
      <c r="H118">
        <v>-10.1</v>
      </c>
      <c r="I118">
        <f t="shared" si="3"/>
        <v>17.5</v>
      </c>
      <c r="K118">
        <v>117</v>
      </c>
      <c r="L118">
        <v>-75796</v>
      </c>
      <c r="M118">
        <v>171789</v>
      </c>
      <c r="N118">
        <v>-98137</v>
      </c>
      <c r="P118">
        <f t="shared" si="4"/>
        <v>-11.843125000000001</v>
      </c>
      <c r="Q118">
        <f t="shared" si="4"/>
        <v>26.842031250000002</v>
      </c>
      <c r="R118">
        <f t="shared" si="4"/>
        <v>-15.33390625</v>
      </c>
    </row>
    <row r="119" spans="1:18">
      <c r="A119">
        <v>27.8</v>
      </c>
      <c r="B119">
        <v>-48.5</v>
      </c>
      <c r="C119">
        <v>-9.8000000000000007</v>
      </c>
      <c r="D119">
        <v>23.9</v>
      </c>
      <c r="F119">
        <v>27.8</v>
      </c>
      <c r="H119">
        <v>-9.8000000000000007</v>
      </c>
      <c r="I119">
        <f t="shared" si="3"/>
        <v>16.729999999999997</v>
      </c>
      <c r="K119">
        <v>118</v>
      </c>
      <c r="L119">
        <v>-85073</v>
      </c>
      <c r="M119">
        <v>162559</v>
      </c>
      <c r="N119">
        <v>-105762</v>
      </c>
      <c r="P119">
        <f t="shared" si="4"/>
        <v>-13.29265625</v>
      </c>
      <c r="Q119">
        <f t="shared" si="4"/>
        <v>25.399843749999999</v>
      </c>
      <c r="R119">
        <f t="shared" si="4"/>
        <v>-16.525312499999998</v>
      </c>
    </row>
    <row r="120" spans="1:18">
      <c r="A120">
        <v>28.5</v>
      </c>
      <c r="B120">
        <v>-43.6</v>
      </c>
      <c r="C120">
        <v>-8.6999999999999993</v>
      </c>
      <c r="D120">
        <v>22.5</v>
      </c>
      <c r="F120">
        <v>28.5</v>
      </c>
      <c r="H120">
        <v>-8.6999999999999993</v>
      </c>
      <c r="I120">
        <f t="shared" si="3"/>
        <v>15.749999999999998</v>
      </c>
      <c r="K120">
        <v>119</v>
      </c>
      <c r="L120">
        <v>-99247</v>
      </c>
      <c r="M120">
        <v>151440</v>
      </c>
      <c r="N120">
        <v>-116271</v>
      </c>
      <c r="P120">
        <f t="shared" si="4"/>
        <v>-15.50734375</v>
      </c>
      <c r="Q120">
        <f t="shared" si="4"/>
        <v>23.662500000000001</v>
      </c>
      <c r="R120">
        <f t="shared" si="4"/>
        <v>-18.167343750000001</v>
      </c>
    </row>
    <row r="121" spans="1:18">
      <c r="A121">
        <v>29.2</v>
      </c>
      <c r="B121">
        <v>-36.9</v>
      </c>
      <c r="C121">
        <v>-7.3</v>
      </c>
      <c r="D121">
        <v>21.1</v>
      </c>
      <c r="F121">
        <v>29.2</v>
      </c>
      <c r="H121">
        <v>-7.3</v>
      </c>
      <c r="I121">
        <f t="shared" si="3"/>
        <v>14.77</v>
      </c>
      <c r="K121">
        <v>120</v>
      </c>
      <c r="L121">
        <v>-110875</v>
      </c>
      <c r="M121">
        <v>144128</v>
      </c>
      <c r="N121">
        <v>-123968</v>
      </c>
      <c r="P121">
        <f t="shared" si="4"/>
        <v>-17.32421875</v>
      </c>
      <c r="Q121">
        <f t="shared" si="4"/>
        <v>22.52</v>
      </c>
      <c r="R121">
        <f t="shared" si="4"/>
        <v>-19.37</v>
      </c>
    </row>
    <row r="122" spans="1:18">
      <c r="A122">
        <v>29.5</v>
      </c>
      <c r="B122">
        <v>-31</v>
      </c>
      <c r="C122">
        <v>-6.3</v>
      </c>
      <c r="D122">
        <v>20.399999999999999</v>
      </c>
      <c r="F122">
        <v>29.5</v>
      </c>
      <c r="H122">
        <v>-6.3</v>
      </c>
      <c r="I122">
        <f t="shared" si="3"/>
        <v>14.279999999999998</v>
      </c>
      <c r="K122">
        <v>121</v>
      </c>
      <c r="L122">
        <v>-124759</v>
      </c>
      <c r="M122">
        <v>132834</v>
      </c>
      <c r="N122">
        <v>-134154</v>
      </c>
      <c r="P122">
        <f t="shared" si="4"/>
        <v>-19.493593749999999</v>
      </c>
      <c r="Q122">
        <f t="shared" si="4"/>
        <v>20.755312499999999</v>
      </c>
      <c r="R122">
        <f t="shared" si="4"/>
        <v>-20.961562499999999</v>
      </c>
    </row>
    <row r="123" spans="1:18">
      <c r="A123">
        <v>29.5</v>
      </c>
      <c r="B123">
        <v>-25.3</v>
      </c>
      <c r="C123">
        <v>-4.9000000000000004</v>
      </c>
      <c r="D123">
        <v>19.399999999999999</v>
      </c>
      <c r="F123">
        <v>29.5</v>
      </c>
      <c r="H123">
        <v>-4.9000000000000004</v>
      </c>
      <c r="I123">
        <f t="shared" si="3"/>
        <v>13.579999999999998</v>
      </c>
      <c r="K123">
        <v>122</v>
      </c>
      <c r="L123">
        <v>-132256</v>
      </c>
      <c r="M123">
        <v>124433</v>
      </c>
      <c r="N123">
        <v>-141655</v>
      </c>
      <c r="P123">
        <f t="shared" si="4"/>
        <v>-20.664999999999999</v>
      </c>
      <c r="Q123">
        <f t="shared" si="4"/>
        <v>19.442656249999999</v>
      </c>
      <c r="R123">
        <f t="shared" si="4"/>
        <v>-22.133593749999999</v>
      </c>
    </row>
    <row r="124" spans="1:18">
      <c r="A124">
        <v>29.2</v>
      </c>
      <c r="B124">
        <v>-20.8</v>
      </c>
      <c r="C124">
        <v>-4.2</v>
      </c>
      <c r="D124">
        <v>19</v>
      </c>
      <c r="F124">
        <v>29.2</v>
      </c>
      <c r="H124">
        <v>-4.2</v>
      </c>
      <c r="I124">
        <f t="shared" si="3"/>
        <v>13.299999999999999</v>
      </c>
      <c r="K124">
        <v>123</v>
      </c>
      <c r="L124">
        <v>-138787</v>
      </c>
      <c r="M124">
        <v>112716</v>
      </c>
      <c r="N124">
        <v>-152604</v>
      </c>
      <c r="P124">
        <f t="shared" si="4"/>
        <v>-21.685468749999998</v>
      </c>
      <c r="Q124">
        <f t="shared" si="4"/>
        <v>17.611875000000001</v>
      </c>
      <c r="R124">
        <f t="shared" si="4"/>
        <v>-23.844374999999999</v>
      </c>
    </row>
    <row r="125" spans="1:18">
      <c r="A125">
        <v>28.8</v>
      </c>
      <c r="B125">
        <v>-16.5</v>
      </c>
      <c r="C125">
        <v>-3.1</v>
      </c>
      <c r="D125">
        <v>23.2</v>
      </c>
      <c r="F125">
        <v>28.8</v>
      </c>
      <c r="H125">
        <v>-3.1</v>
      </c>
      <c r="I125">
        <f t="shared" si="3"/>
        <v>16.239999999999998</v>
      </c>
      <c r="K125">
        <v>124</v>
      </c>
      <c r="L125">
        <v>-141982</v>
      </c>
      <c r="M125">
        <v>102905</v>
      </c>
      <c r="N125">
        <v>-163054</v>
      </c>
      <c r="P125">
        <f t="shared" si="4"/>
        <v>-22.184687499999999</v>
      </c>
      <c r="Q125">
        <f t="shared" si="4"/>
        <v>16.078906249999999</v>
      </c>
      <c r="R125">
        <f t="shared" si="4"/>
        <v>-25.477187499999999</v>
      </c>
    </row>
    <row r="126" spans="1:18">
      <c r="A126">
        <v>28.1</v>
      </c>
      <c r="B126">
        <v>-13</v>
      </c>
      <c r="C126">
        <v>-2.4</v>
      </c>
      <c r="D126">
        <v>23.9</v>
      </c>
      <c r="F126">
        <v>28.1</v>
      </c>
      <c r="H126">
        <v>-2.4</v>
      </c>
      <c r="I126">
        <f t="shared" si="3"/>
        <v>16.729999999999997</v>
      </c>
      <c r="K126">
        <v>125</v>
      </c>
      <c r="L126">
        <v>-144142</v>
      </c>
      <c r="M126">
        <v>92619</v>
      </c>
      <c r="N126">
        <v>-176772</v>
      </c>
      <c r="P126">
        <f t="shared" si="4"/>
        <v>-22.522187500000001</v>
      </c>
      <c r="Q126">
        <f t="shared" si="4"/>
        <v>14.471718750000001</v>
      </c>
      <c r="R126">
        <f t="shared" si="4"/>
        <v>-27.620625</v>
      </c>
    </row>
    <row r="127" spans="1:18">
      <c r="A127">
        <v>27.4</v>
      </c>
      <c r="B127">
        <v>-11.3</v>
      </c>
      <c r="C127">
        <v>-1.7</v>
      </c>
      <c r="D127">
        <v>24.6</v>
      </c>
      <c r="F127">
        <v>27.4</v>
      </c>
      <c r="H127">
        <v>-1.7</v>
      </c>
      <c r="I127">
        <f t="shared" si="3"/>
        <v>17.22</v>
      </c>
      <c r="K127">
        <v>126</v>
      </c>
      <c r="L127">
        <v>-145355</v>
      </c>
      <c r="M127">
        <v>83388</v>
      </c>
      <c r="N127">
        <v>-192472</v>
      </c>
      <c r="P127">
        <f t="shared" si="4"/>
        <v>-22.711718749999999</v>
      </c>
      <c r="Q127">
        <f t="shared" si="4"/>
        <v>13.029375</v>
      </c>
      <c r="R127">
        <f t="shared" si="4"/>
        <v>-30.07375</v>
      </c>
    </row>
    <row r="128" spans="1:18">
      <c r="A128">
        <v>26.3</v>
      </c>
      <c r="B128">
        <v>-10.6</v>
      </c>
      <c r="C128">
        <v>-1.4</v>
      </c>
      <c r="D128">
        <v>26.1</v>
      </c>
      <c r="F128">
        <v>26.3</v>
      </c>
      <c r="H128">
        <v>-1.4</v>
      </c>
      <c r="I128">
        <f t="shared" si="3"/>
        <v>18.27</v>
      </c>
      <c r="K128">
        <v>127</v>
      </c>
      <c r="L128">
        <v>-145988</v>
      </c>
      <c r="M128">
        <v>74500</v>
      </c>
      <c r="N128">
        <v>-208301</v>
      </c>
      <c r="P128">
        <f t="shared" si="4"/>
        <v>-22.810625000000002</v>
      </c>
      <c r="Q128">
        <f t="shared" si="4"/>
        <v>11.640625</v>
      </c>
      <c r="R128">
        <f t="shared" si="4"/>
        <v>-32.547031250000003</v>
      </c>
    </row>
    <row r="129" spans="1:18">
      <c r="A129">
        <v>25.3</v>
      </c>
      <c r="B129">
        <v>-11.3</v>
      </c>
      <c r="C129">
        <v>-1</v>
      </c>
      <c r="D129">
        <v>28.9</v>
      </c>
      <c r="F129">
        <v>25.3</v>
      </c>
      <c r="H129">
        <v>-1</v>
      </c>
      <c r="I129">
        <f t="shared" si="3"/>
        <v>20.229999999999997</v>
      </c>
      <c r="K129">
        <v>128</v>
      </c>
      <c r="L129">
        <v>-146300</v>
      </c>
      <c r="M129">
        <v>67409</v>
      </c>
      <c r="N129">
        <v>-219165</v>
      </c>
      <c r="P129">
        <f t="shared" si="4"/>
        <v>-22.859375</v>
      </c>
      <c r="Q129">
        <f t="shared" si="4"/>
        <v>10.53265625</v>
      </c>
      <c r="R129">
        <f t="shared" si="4"/>
        <v>-34.244531250000001</v>
      </c>
    </row>
    <row r="130" spans="1:18">
      <c r="A130">
        <v>24.6</v>
      </c>
      <c r="B130">
        <v>-13</v>
      </c>
      <c r="C130">
        <v>-1</v>
      </c>
      <c r="D130">
        <v>31.3</v>
      </c>
      <c r="F130">
        <v>24.6</v>
      </c>
      <c r="H130">
        <v>-1</v>
      </c>
      <c r="I130">
        <f t="shared" si="3"/>
        <v>21.91</v>
      </c>
      <c r="K130">
        <v>129</v>
      </c>
      <c r="L130">
        <v>-145617</v>
      </c>
      <c r="M130">
        <v>59280</v>
      </c>
      <c r="N130">
        <v>-229032</v>
      </c>
      <c r="P130">
        <f t="shared" si="4"/>
        <v>-22.752656250000001</v>
      </c>
      <c r="Q130">
        <f t="shared" si="4"/>
        <v>9.2624999999999993</v>
      </c>
      <c r="R130">
        <f t="shared" si="4"/>
        <v>-35.786250000000003</v>
      </c>
    </row>
    <row r="131" spans="1:18">
      <c r="A131">
        <v>24.2</v>
      </c>
      <c r="B131">
        <v>-15.8</v>
      </c>
      <c r="C131">
        <v>-1.7</v>
      </c>
      <c r="D131">
        <v>30.3</v>
      </c>
      <c r="F131">
        <v>24.2</v>
      </c>
      <c r="H131">
        <v>-1.7</v>
      </c>
      <c r="I131">
        <f t="shared" ref="I131:I194" si="5">D131*0.7</f>
        <v>21.21</v>
      </c>
      <c r="K131">
        <v>130</v>
      </c>
      <c r="L131">
        <v>-144267</v>
      </c>
      <c r="M131">
        <v>52985</v>
      </c>
      <c r="N131">
        <v>-234130</v>
      </c>
      <c r="P131">
        <f t="shared" ref="P131:R194" si="6">L131/6400</f>
        <v>-22.541718750000001</v>
      </c>
      <c r="Q131">
        <f t="shared" si="6"/>
        <v>8.2789062500000004</v>
      </c>
      <c r="R131">
        <f t="shared" si="6"/>
        <v>-36.582812500000003</v>
      </c>
    </row>
    <row r="132" spans="1:18">
      <c r="A132">
        <v>24.2</v>
      </c>
      <c r="B132">
        <v>-19</v>
      </c>
      <c r="C132">
        <v>-2.8</v>
      </c>
      <c r="D132">
        <v>34.799999999999997</v>
      </c>
      <c r="F132">
        <v>24.2</v>
      </c>
      <c r="H132">
        <v>-2.8</v>
      </c>
      <c r="I132">
        <f t="shared" si="5"/>
        <v>24.359999999999996</v>
      </c>
      <c r="K132">
        <v>131</v>
      </c>
      <c r="L132">
        <v>-141786</v>
      </c>
      <c r="M132">
        <v>42908</v>
      </c>
      <c r="N132">
        <v>-238748</v>
      </c>
      <c r="P132">
        <f t="shared" si="6"/>
        <v>-22.154062499999998</v>
      </c>
      <c r="Q132">
        <f t="shared" si="6"/>
        <v>6.7043749999999998</v>
      </c>
      <c r="R132">
        <f t="shared" si="6"/>
        <v>-37.304375</v>
      </c>
    </row>
    <row r="133" spans="1:18">
      <c r="A133">
        <v>24.2</v>
      </c>
      <c r="B133">
        <v>-22.2</v>
      </c>
      <c r="C133">
        <v>-4.5</v>
      </c>
      <c r="D133">
        <v>40.5</v>
      </c>
      <c r="F133">
        <v>24.2</v>
      </c>
      <c r="H133">
        <v>-4.5</v>
      </c>
      <c r="I133">
        <f t="shared" si="5"/>
        <v>28.349999999999998</v>
      </c>
      <c r="K133">
        <v>132</v>
      </c>
      <c r="L133">
        <v>-141076</v>
      </c>
      <c r="M133">
        <v>34270</v>
      </c>
      <c r="N133">
        <v>-240823</v>
      </c>
      <c r="P133">
        <f t="shared" si="6"/>
        <v>-22.043125</v>
      </c>
      <c r="Q133">
        <f t="shared" si="6"/>
        <v>5.3546874999999998</v>
      </c>
      <c r="R133">
        <f t="shared" si="6"/>
        <v>-37.62859375</v>
      </c>
    </row>
    <row r="134" spans="1:18">
      <c r="A134">
        <v>24.2</v>
      </c>
      <c r="B134">
        <v>-22.9</v>
      </c>
      <c r="C134">
        <v>-6.6</v>
      </c>
      <c r="D134">
        <v>47.1</v>
      </c>
      <c r="F134">
        <v>24.2</v>
      </c>
      <c r="H134">
        <v>-6.6</v>
      </c>
      <c r="I134">
        <f t="shared" si="5"/>
        <v>32.97</v>
      </c>
      <c r="K134">
        <v>133</v>
      </c>
      <c r="L134">
        <v>-144214</v>
      </c>
      <c r="M134">
        <v>20478</v>
      </c>
      <c r="N134">
        <v>-242482</v>
      </c>
      <c r="P134">
        <f t="shared" si="6"/>
        <v>-22.533437500000002</v>
      </c>
      <c r="Q134">
        <f t="shared" si="6"/>
        <v>3.1996875</v>
      </c>
      <c r="R134">
        <f t="shared" si="6"/>
        <v>-37.887812500000003</v>
      </c>
    </row>
    <row r="135" spans="1:18">
      <c r="A135">
        <v>23.9</v>
      </c>
      <c r="B135">
        <v>-25</v>
      </c>
      <c r="C135">
        <v>-9.4</v>
      </c>
      <c r="D135">
        <v>53.1</v>
      </c>
      <c r="F135">
        <v>23.9</v>
      </c>
      <c r="H135">
        <v>-9.4</v>
      </c>
      <c r="I135">
        <f t="shared" si="5"/>
        <v>37.17</v>
      </c>
      <c r="K135">
        <v>134</v>
      </c>
      <c r="L135">
        <v>-151221</v>
      </c>
      <c r="M135">
        <v>9054</v>
      </c>
      <c r="N135">
        <v>-243155</v>
      </c>
      <c r="P135">
        <f t="shared" si="6"/>
        <v>-23.628281250000001</v>
      </c>
      <c r="Q135">
        <f t="shared" si="6"/>
        <v>1.4146875000000001</v>
      </c>
      <c r="R135">
        <f t="shared" si="6"/>
        <v>-37.992968750000003</v>
      </c>
    </row>
    <row r="136" spans="1:18">
      <c r="A136">
        <v>23.5</v>
      </c>
      <c r="B136">
        <v>-26.4</v>
      </c>
      <c r="C136">
        <v>-12.6</v>
      </c>
      <c r="D136">
        <v>59.8</v>
      </c>
      <c r="F136">
        <v>23.5</v>
      </c>
      <c r="H136">
        <v>-12.6</v>
      </c>
      <c r="I136">
        <f t="shared" si="5"/>
        <v>41.859999999999992</v>
      </c>
      <c r="K136">
        <v>135</v>
      </c>
      <c r="L136">
        <v>-164812</v>
      </c>
      <c r="M136">
        <v>432</v>
      </c>
      <c r="N136">
        <v>-243061</v>
      </c>
      <c r="P136">
        <f t="shared" si="6"/>
        <v>-25.751874999999998</v>
      </c>
      <c r="Q136">
        <f t="shared" si="6"/>
        <v>6.7500000000000004E-2</v>
      </c>
      <c r="R136">
        <f t="shared" si="6"/>
        <v>-37.978281250000002</v>
      </c>
    </row>
    <row r="137" spans="1:18">
      <c r="A137">
        <v>22.5</v>
      </c>
      <c r="B137">
        <v>-26.7</v>
      </c>
      <c r="C137">
        <v>-15.4</v>
      </c>
      <c r="D137">
        <v>66.099999999999994</v>
      </c>
      <c r="F137">
        <v>22.5</v>
      </c>
      <c r="H137">
        <v>-15.4</v>
      </c>
      <c r="I137">
        <f t="shared" si="5"/>
        <v>46.269999999999996</v>
      </c>
      <c r="K137">
        <v>136</v>
      </c>
      <c r="L137">
        <v>-179477</v>
      </c>
      <c r="M137">
        <v>-2840</v>
      </c>
      <c r="N137">
        <v>-242265</v>
      </c>
      <c r="P137">
        <f t="shared" si="6"/>
        <v>-28.04328125</v>
      </c>
      <c r="Q137">
        <f t="shared" si="6"/>
        <v>-0.44374999999999998</v>
      </c>
      <c r="R137">
        <f t="shared" si="6"/>
        <v>-37.853906250000001</v>
      </c>
    </row>
    <row r="138" spans="1:18">
      <c r="A138">
        <v>21.1</v>
      </c>
      <c r="B138">
        <v>-26.4</v>
      </c>
      <c r="C138">
        <v>-17.899999999999999</v>
      </c>
      <c r="D138">
        <v>71.099999999999994</v>
      </c>
      <c r="F138">
        <v>21.1</v>
      </c>
      <c r="H138">
        <v>-17.899999999999999</v>
      </c>
      <c r="I138">
        <f t="shared" si="5"/>
        <v>49.769999999999996</v>
      </c>
      <c r="K138">
        <v>137</v>
      </c>
      <c r="L138">
        <v>-202119</v>
      </c>
      <c r="M138">
        <v>-3175</v>
      </c>
      <c r="N138">
        <v>-240289</v>
      </c>
      <c r="P138">
        <f t="shared" si="6"/>
        <v>-31.581093750000001</v>
      </c>
      <c r="Q138">
        <f t="shared" si="6"/>
        <v>-0.49609375</v>
      </c>
      <c r="R138">
        <f t="shared" si="6"/>
        <v>-37.545156249999998</v>
      </c>
    </row>
    <row r="139" spans="1:18">
      <c r="A139">
        <v>19.3</v>
      </c>
      <c r="B139">
        <v>-25.7</v>
      </c>
      <c r="C139">
        <v>-20.3</v>
      </c>
      <c r="D139">
        <v>73.900000000000006</v>
      </c>
      <c r="F139">
        <v>19.3</v>
      </c>
      <c r="H139">
        <v>-20.3</v>
      </c>
      <c r="I139">
        <f t="shared" si="5"/>
        <v>51.730000000000004</v>
      </c>
      <c r="K139">
        <v>138</v>
      </c>
      <c r="L139">
        <v>-226659</v>
      </c>
      <c r="M139">
        <v>-651</v>
      </c>
      <c r="N139">
        <v>-237318</v>
      </c>
      <c r="P139">
        <f t="shared" si="6"/>
        <v>-35.415468750000002</v>
      </c>
      <c r="Q139">
        <f t="shared" si="6"/>
        <v>-0.10171875</v>
      </c>
      <c r="R139">
        <f t="shared" si="6"/>
        <v>-37.080937499999997</v>
      </c>
    </row>
    <row r="140" spans="1:18">
      <c r="A140">
        <v>17.899999999999999</v>
      </c>
      <c r="B140">
        <v>-27.1</v>
      </c>
      <c r="C140">
        <v>-22.5</v>
      </c>
      <c r="D140">
        <v>76.3</v>
      </c>
      <c r="F140">
        <v>17.899999999999999</v>
      </c>
      <c r="H140">
        <v>-22.5</v>
      </c>
      <c r="I140">
        <f t="shared" si="5"/>
        <v>53.41</v>
      </c>
      <c r="K140">
        <v>139</v>
      </c>
      <c r="L140">
        <v>-253677</v>
      </c>
      <c r="M140">
        <v>4673</v>
      </c>
      <c r="N140">
        <v>-232445</v>
      </c>
      <c r="P140">
        <f t="shared" si="6"/>
        <v>-39.63703125</v>
      </c>
      <c r="Q140">
        <f t="shared" si="6"/>
        <v>0.73015624999999995</v>
      </c>
      <c r="R140">
        <f t="shared" si="6"/>
        <v>-36.319531249999997</v>
      </c>
    </row>
    <row r="141" spans="1:18">
      <c r="A141">
        <v>16.2</v>
      </c>
      <c r="B141">
        <v>-26</v>
      </c>
      <c r="C141">
        <v>-24.6</v>
      </c>
      <c r="D141">
        <v>76.7</v>
      </c>
      <c r="F141">
        <v>16.2</v>
      </c>
      <c r="H141">
        <v>-24.6</v>
      </c>
      <c r="I141">
        <f t="shared" si="5"/>
        <v>53.69</v>
      </c>
      <c r="K141">
        <v>140</v>
      </c>
      <c r="L141">
        <v>-275000</v>
      </c>
      <c r="M141">
        <v>10710</v>
      </c>
      <c r="N141">
        <v>-227288</v>
      </c>
      <c r="P141">
        <f t="shared" si="6"/>
        <v>-42.96875</v>
      </c>
      <c r="Q141">
        <f t="shared" si="6"/>
        <v>1.6734374999999999</v>
      </c>
      <c r="R141">
        <f t="shared" si="6"/>
        <v>-35.513750000000002</v>
      </c>
    </row>
    <row r="142" spans="1:18">
      <c r="A142">
        <v>14.4</v>
      </c>
      <c r="B142">
        <v>-24.6</v>
      </c>
      <c r="C142">
        <v>-26</v>
      </c>
      <c r="D142">
        <v>76</v>
      </c>
      <c r="F142">
        <v>14.4</v>
      </c>
      <c r="H142">
        <v>-26</v>
      </c>
      <c r="I142">
        <f t="shared" si="5"/>
        <v>53.199999999999996</v>
      </c>
      <c r="K142">
        <v>141</v>
      </c>
      <c r="L142">
        <v>-299724</v>
      </c>
      <c r="M142">
        <v>20016</v>
      </c>
      <c r="N142">
        <v>-219600</v>
      </c>
      <c r="P142">
        <f t="shared" si="6"/>
        <v>-46.831874999999997</v>
      </c>
      <c r="Q142">
        <f t="shared" si="6"/>
        <v>3.1274999999999999</v>
      </c>
      <c r="R142">
        <f t="shared" si="6"/>
        <v>-34.3125</v>
      </c>
    </row>
    <row r="143" spans="1:18">
      <c r="A143">
        <v>13</v>
      </c>
      <c r="B143">
        <v>-23.6</v>
      </c>
      <c r="C143">
        <v>-27.4</v>
      </c>
      <c r="D143">
        <v>73.900000000000006</v>
      </c>
      <c r="F143">
        <v>13</v>
      </c>
      <c r="H143">
        <v>-27.4</v>
      </c>
      <c r="I143">
        <f t="shared" si="5"/>
        <v>51.730000000000004</v>
      </c>
      <c r="K143">
        <v>142</v>
      </c>
      <c r="L143">
        <v>-318244</v>
      </c>
      <c r="M143">
        <v>27276</v>
      </c>
      <c r="N143">
        <v>-213409</v>
      </c>
      <c r="P143">
        <f t="shared" si="6"/>
        <v>-49.725625000000001</v>
      </c>
      <c r="Q143">
        <f t="shared" si="6"/>
        <v>4.2618749999999999</v>
      </c>
      <c r="R143">
        <f t="shared" si="6"/>
        <v>-33.345156250000002</v>
      </c>
    </row>
    <row r="144" spans="1:18">
      <c r="A144">
        <v>11.2</v>
      </c>
      <c r="B144">
        <v>-22.2</v>
      </c>
      <c r="C144">
        <v>-28.8</v>
      </c>
      <c r="D144">
        <v>70.7</v>
      </c>
      <c r="F144">
        <v>11.2</v>
      </c>
      <c r="H144">
        <v>-28.8</v>
      </c>
      <c r="I144">
        <f t="shared" si="5"/>
        <v>49.49</v>
      </c>
      <c r="K144">
        <v>143</v>
      </c>
      <c r="L144">
        <v>-348099</v>
      </c>
      <c r="M144">
        <v>37954</v>
      </c>
      <c r="N144">
        <v>-204035</v>
      </c>
      <c r="P144">
        <f t="shared" si="6"/>
        <v>-54.390468749999997</v>
      </c>
      <c r="Q144">
        <f t="shared" si="6"/>
        <v>5.9303125000000003</v>
      </c>
      <c r="R144">
        <f t="shared" si="6"/>
        <v>-31.880468749999999</v>
      </c>
    </row>
    <row r="145" spans="1:18">
      <c r="A145">
        <v>9.5</v>
      </c>
      <c r="B145">
        <v>-21.1</v>
      </c>
      <c r="C145">
        <v>-29.8</v>
      </c>
      <c r="D145">
        <v>66.099999999999994</v>
      </c>
      <c r="F145">
        <v>9.5</v>
      </c>
      <c r="H145">
        <v>-29.8</v>
      </c>
      <c r="I145">
        <f t="shared" si="5"/>
        <v>46.269999999999996</v>
      </c>
      <c r="K145">
        <v>144</v>
      </c>
      <c r="L145">
        <v>-369229</v>
      </c>
      <c r="M145">
        <v>46652</v>
      </c>
      <c r="N145">
        <v>-196098</v>
      </c>
      <c r="P145">
        <f t="shared" si="6"/>
        <v>-57.692031249999999</v>
      </c>
      <c r="Q145">
        <f t="shared" si="6"/>
        <v>7.2893749999999997</v>
      </c>
      <c r="R145">
        <f t="shared" si="6"/>
        <v>-30.6403125</v>
      </c>
    </row>
    <row r="146" spans="1:18">
      <c r="A146">
        <v>8.1</v>
      </c>
      <c r="B146">
        <v>-20.100000000000001</v>
      </c>
      <c r="C146">
        <v>-30.9</v>
      </c>
      <c r="D146">
        <v>59.5</v>
      </c>
      <c r="F146">
        <v>8.1</v>
      </c>
      <c r="H146">
        <v>-30.9</v>
      </c>
      <c r="I146">
        <f t="shared" si="5"/>
        <v>41.65</v>
      </c>
      <c r="K146">
        <v>145</v>
      </c>
      <c r="L146">
        <v>-386893</v>
      </c>
      <c r="M146">
        <v>57468</v>
      </c>
      <c r="N146">
        <v>-185665</v>
      </c>
      <c r="P146">
        <f t="shared" si="6"/>
        <v>-60.452031249999997</v>
      </c>
      <c r="Q146">
        <f t="shared" si="6"/>
        <v>8.9793749999999992</v>
      </c>
      <c r="R146">
        <f t="shared" si="6"/>
        <v>-29.010156250000001</v>
      </c>
    </row>
    <row r="147" spans="1:18">
      <c r="A147">
        <v>6.7</v>
      </c>
      <c r="B147">
        <v>-19</v>
      </c>
      <c r="C147">
        <v>-31.2</v>
      </c>
      <c r="D147">
        <v>52.4</v>
      </c>
      <c r="F147">
        <v>6.7</v>
      </c>
      <c r="H147">
        <v>-31.2</v>
      </c>
      <c r="I147">
        <f t="shared" si="5"/>
        <v>36.68</v>
      </c>
      <c r="K147">
        <v>146</v>
      </c>
      <c r="L147">
        <v>-394163</v>
      </c>
      <c r="M147">
        <v>66171</v>
      </c>
      <c r="N147">
        <v>-176849</v>
      </c>
      <c r="P147">
        <f t="shared" si="6"/>
        <v>-61.587968750000002</v>
      </c>
      <c r="Q147">
        <f t="shared" si="6"/>
        <v>10.339218750000001</v>
      </c>
      <c r="R147">
        <f t="shared" si="6"/>
        <v>-27.63265625</v>
      </c>
    </row>
    <row r="148" spans="1:18">
      <c r="A148">
        <v>5.3</v>
      </c>
      <c r="B148">
        <v>-18.3</v>
      </c>
      <c r="C148">
        <v>-31.6</v>
      </c>
      <c r="D148">
        <v>45</v>
      </c>
      <c r="F148">
        <v>5.3</v>
      </c>
      <c r="H148">
        <v>-31.6</v>
      </c>
      <c r="I148">
        <f t="shared" si="5"/>
        <v>31.499999999999996</v>
      </c>
      <c r="K148">
        <v>147</v>
      </c>
      <c r="L148">
        <v>-393482</v>
      </c>
      <c r="M148">
        <v>76671</v>
      </c>
      <c r="N148">
        <v>-165498</v>
      </c>
      <c r="P148">
        <f t="shared" si="6"/>
        <v>-61.481562500000003</v>
      </c>
      <c r="Q148">
        <f t="shared" si="6"/>
        <v>11.979843750000001</v>
      </c>
      <c r="R148">
        <f t="shared" si="6"/>
        <v>-25.8590625</v>
      </c>
    </row>
    <row r="149" spans="1:18">
      <c r="A149">
        <v>4.2</v>
      </c>
      <c r="B149">
        <v>-17.600000000000001</v>
      </c>
      <c r="C149">
        <v>-31.6</v>
      </c>
      <c r="D149">
        <v>37.299999999999997</v>
      </c>
      <c r="F149">
        <v>4.2</v>
      </c>
      <c r="H149">
        <v>-31.6</v>
      </c>
      <c r="I149">
        <f t="shared" si="5"/>
        <v>26.109999999999996</v>
      </c>
      <c r="K149">
        <v>148</v>
      </c>
      <c r="L149">
        <v>-386180</v>
      </c>
      <c r="M149">
        <v>84574</v>
      </c>
      <c r="N149">
        <v>-156449</v>
      </c>
      <c r="P149">
        <f t="shared" si="6"/>
        <v>-60.340625000000003</v>
      </c>
      <c r="Q149">
        <f t="shared" si="6"/>
        <v>13.2146875</v>
      </c>
      <c r="R149">
        <f t="shared" si="6"/>
        <v>-24.44515625</v>
      </c>
    </row>
    <row r="150" spans="1:18">
      <c r="A150">
        <v>3.1</v>
      </c>
      <c r="B150">
        <v>-16.899999999999999</v>
      </c>
      <c r="C150">
        <v>-31.6</v>
      </c>
      <c r="D150">
        <v>29.9</v>
      </c>
      <c r="F150">
        <v>3.1</v>
      </c>
      <c r="H150">
        <v>-31.6</v>
      </c>
      <c r="I150">
        <f t="shared" si="5"/>
        <v>20.929999999999996</v>
      </c>
      <c r="K150">
        <v>149</v>
      </c>
      <c r="L150">
        <v>-367228</v>
      </c>
      <c r="M150">
        <v>94637</v>
      </c>
      <c r="N150">
        <v>-144608</v>
      </c>
      <c r="P150">
        <f t="shared" si="6"/>
        <v>-57.379375000000003</v>
      </c>
      <c r="Q150">
        <f t="shared" si="6"/>
        <v>14.78703125</v>
      </c>
      <c r="R150">
        <f t="shared" si="6"/>
        <v>-22.594999999999999</v>
      </c>
    </row>
    <row r="151" spans="1:18">
      <c r="A151">
        <v>2.1</v>
      </c>
      <c r="B151">
        <v>-16.5</v>
      </c>
      <c r="C151">
        <v>-31.2</v>
      </c>
      <c r="D151">
        <v>22.5</v>
      </c>
      <c r="F151">
        <v>2.1</v>
      </c>
      <c r="H151">
        <v>-31.2</v>
      </c>
      <c r="I151">
        <f t="shared" si="5"/>
        <v>15.749999999999998</v>
      </c>
      <c r="K151">
        <v>150</v>
      </c>
      <c r="L151">
        <v>-348914</v>
      </c>
      <c r="M151">
        <v>101654</v>
      </c>
      <c r="N151">
        <v>-136357</v>
      </c>
      <c r="P151">
        <f t="shared" si="6"/>
        <v>-54.517812499999998</v>
      </c>
      <c r="Q151">
        <f t="shared" si="6"/>
        <v>15.883437499999999</v>
      </c>
      <c r="R151">
        <f t="shared" si="6"/>
        <v>-21.305781249999999</v>
      </c>
    </row>
    <row r="152" spans="1:18">
      <c r="A152">
        <v>1</v>
      </c>
      <c r="B152">
        <v>-16.2</v>
      </c>
      <c r="C152">
        <v>-30.5</v>
      </c>
      <c r="D152">
        <v>18</v>
      </c>
      <c r="F152">
        <v>1</v>
      </c>
      <c r="H152">
        <v>-30.5</v>
      </c>
      <c r="I152">
        <f t="shared" si="5"/>
        <v>12.6</v>
      </c>
      <c r="K152">
        <v>151</v>
      </c>
      <c r="L152">
        <v>-319034</v>
      </c>
      <c r="M152">
        <v>110788</v>
      </c>
      <c r="N152">
        <v>-125894</v>
      </c>
      <c r="P152">
        <f t="shared" si="6"/>
        <v>-49.849062500000002</v>
      </c>
      <c r="Q152">
        <f t="shared" si="6"/>
        <v>17.310625000000002</v>
      </c>
      <c r="R152">
        <f t="shared" si="6"/>
        <v>-19.670937500000001</v>
      </c>
    </row>
    <row r="153" spans="1:18">
      <c r="A153">
        <v>0.3</v>
      </c>
      <c r="B153">
        <v>-16.5</v>
      </c>
      <c r="C153">
        <v>-29.8</v>
      </c>
      <c r="D153">
        <v>14.8</v>
      </c>
      <c r="F153">
        <v>0.3</v>
      </c>
      <c r="H153">
        <v>-29.8</v>
      </c>
      <c r="I153">
        <f t="shared" si="5"/>
        <v>10.36</v>
      </c>
      <c r="K153">
        <v>152</v>
      </c>
      <c r="L153">
        <v>-288799</v>
      </c>
      <c r="M153">
        <v>119307</v>
      </c>
      <c r="N153">
        <v>-116604</v>
      </c>
      <c r="P153">
        <f t="shared" si="6"/>
        <v>-45.124843749999997</v>
      </c>
      <c r="Q153">
        <f t="shared" si="6"/>
        <v>18.641718749999999</v>
      </c>
      <c r="R153">
        <f t="shared" si="6"/>
        <v>-18.219374999999999</v>
      </c>
    </row>
    <row r="154" spans="1:18">
      <c r="A154">
        <v>-0.4</v>
      </c>
      <c r="B154">
        <v>-17.2</v>
      </c>
      <c r="C154">
        <v>-28.8</v>
      </c>
      <c r="D154">
        <v>12.7</v>
      </c>
      <c r="F154">
        <v>-0.4</v>
      </c>
      <c r="H154">
        <v>-28.8</v>
      </c>
      <c r="I154">
        <f t="shared" si="5"/>
        <v>8.8899999999999988</v>
      </c>
      <c r="K154">
        <v>153</v>
      </c>
      <c r="L154">
        <v>-253175</v>
      </c>
      <c r="M154">
        <v>129541</v>
      </c>
      <c r="N154">
        <v>-106482</v>
      </c>
      <c r="P154">
        <f t="shared" si="6"/>
        <v>-39.55859375</v>
      </c>
      <c r="Q154">
        <f t="shared" si="6"/>
        <v>20.240781250000001</v>
      </c>
      <c r="R154">
        <f t="shared" si="6"/>
        <v>-16.637812499999999</v>
      </c>
    </row>
    <row r="155" spans="1:18">
      <c r="A155">
        <v>-0.7</v>
      </c>
      <c r="B155">
        <v>-18.3</v>
      </c>
      <c r="C155">
        <v>-27.7</v>
      </c>
      <c r="D155">
        <v>12.7</v>
      </c>
      <c r="F155">
        <v>-0.7</v>
      </c>
      <c r="H155">
        <v>-27.7</v>
      </c>
      <c r="I155">
        <f t="shared" si="5"/>
        <v>8.8899999999999988</v>
      </c>
      <c r="K155">
        <v>154</v>
      </c>
      <c r="L155">
        <v>-223313</v>
      </c>
      <c r="M155">
        <v>138811</v>
      </c>
      <c r="N155">
        <v>-98387</v>
      </c>
      <c r="P155">
        <f t="shared" si="6"/>
        <v>-34.892656250000002</v>
      </c>
      <c r="Q155">
        <f t="shared" si="6"/>
        <v>21.689218749999998</v>
      </c>
      <c r="R155">
        <f t="shared" si="6"/>
        <v>-15.37296875</v>
      </c>
    </row>
    <row r="156" spans="1:18">
      <c r="A156">
        <v>-0.7</v>
      </c>
      <c r="B156">
        <v>-20.100000000000001</v>
      </c>
      <c r="C156">
        <v>-26.7</v>
      </c>
      <c r="D156">
        <v>14.1</v>
      </c>
      <c r="F156">
        <v>-0.7</v>
      </c>
      <c r="H156">
        <v>-26.7</v>
      </c>
      <c r="I156">
        <f t="shared" si="5"/>
        <v>9.8699999999999992</v>
      </c>
      <c r="K156">
        <v>155</v>
      </c>
      <c r="L156">
        <v>-191041</v>
      </c>
      <c r="M156">
        <v>150285</v>
      </c>
      <c r="N156">
        <v>-89665</v>
      </c>
      <c r="P156">
        <f t="shared" si="6"/>
        <v>-29.850156250000001</v>
      </c>
      <c r="Q156">
        <f t="shared" si="6"/>
        <v>23.482031249999999</v>
      </c>
      <c r="R156">
        <f t="shared" si="6"/>
        <v>-14.01015625</v>
      </c>
    </row>
    <row r="157" spans="1:18">
      <c r="A157">
        <v>-0.4</v>
      </c>
      <c r="B157">
        <v>-22.9</v>
      </c>
      <c r="C157">
        <v>-26.7</v>
      </c>
      <c r="D157">
        <v>16.899999999999999</v>
      </c>
      <c r="F157">
        <v>-0.4</v>
      </c>
      <c r="H157">
        <v>-26.7</v>
      </c>
      <c r="I157">
        <f t="shared" si="5"/>
        <v>11.829999999999998</v>
      </c>
      <c r="K157">
        <v>156</v>
      </c>
      <c r="L157">
        <v>-169828</v>
      </c>
      <c r="M157">
        <v>158626</v>
      </c>
      <c r="N157">
        <v>-83967</v>
      </c>
      <c r="P157">
        <f t="shared" si="6"/>
        <v>-26.535625</v>
      </c>
      <c r="Q157">
        <f t="shared" si="6"/>
        <v>24.7853125</v>
      </c>
      <c r="R157">
        <f t="shared" si="6"/>
        <v>-13.119843749999999</v>
      </c>
    </row>
    <row r="158" spans="1:18">
      <c r="A158">
        <v>0.3</v>
      </c>
      <c r="B158">
        <v>-26.4</v>
      </c>
      <c r="C158">
        <v>-26.7</v>
      </c>
      <c r="D158">
        <v>20.8</v>
      </c>
      <c r="F158">
        <v>0.3</v>
      </c>
      <c r="H158">
        <v>-26.7</v>
      </c>
      <c r="I158">
        <f t="shared" si="5"/>
        <v>14.559999999999999</v>
      </c>
      <c r="K158">
        <v>157</v>
      </c>
      <c r="L158">
        <v>-141882</v>
      </c>
      <c r="M158">
        <v>169881</v>
      </c>
      <c r="N158">
        <v>-76584</v>
      </c>
      <c r="P158">
        <f t="shared" si="6"/>
        <v>-22.169062499999999</v>
      </c>
      <c r="Q158">
        <f t="shared" si="6"/>
        <v>26.543906249999999</v>
      </c>
      <c r="R158">
        <f t="shared" si="6"/>
        <v>-11.96625</v>
      </c>
    </row>
    <row r="159" spans="1:18">
      <c r="A159">
        <v>1.7</v>
      </c>
      <c r="B159">
        <v>-31.3</v>
      </c>
      <c r="C159">
        <v>-27</v>
      </c>
      <c r="D159">
        <v>25</v>
      </c>
      <c r="F159">
        <v>1.7</v>
      </c>
      <c r="H159">
        <v>-27</v>
      </c>
      <c r="I159">
        <f t="shared" si="5"/>
        <v>17.5</v>
      </c>
      <c r="K159">
        <v>158</v>
      </c>
      <c r="L159">
        <v>-113825</v>
      </c>
      <c r="M159">
        <v>181001</v>
      </c>
      <c r="N159">
        <v>-69372</v>
      </c>
      <c r="P159">
        <f t="shared" si="6"/>
        <v>-17.78515625</v>
      </c>
      <c r="Q159">
        <f t="shared" si="6"/>
        <v>28.28140625</v>
      </c>
      <c r="R159">
        <f t="shared" si="6"/>
        <v>-10.839375</v>
      </c>
    </row>
    <row r="160" spans="1:18">
      <c r="A160">
        <v>3.1</v>
      </c>
      <c r="B160">
        <v>-36.6</v>
      </c>
      <c r="C160">
        <v>-27.4</v>
      </c>
      <c r="D160">
        <v>28.5</v>
      </c>
      <c r="F160">
        <v>3.1</v>
      </c>
      <c r="H160">
        <v>-27.4</v>
      </c>
      <c r="I160">
        <f t="shared" si="5"/>
        <v>19.95</v>
      </c>
      <c r="K160">
        <v>159</v>
      </c>
      <c r="L160">
        <v>-81621</v>
      </c>
      <c r="M160">
        <v>192680</v>
      </c>
      <c r="N160">
        <v>-60964</v>
      </c>
      <c r="P160">
        <f t="shared" si="6"/>
        <v>-12.753281250000001</v>
      </c>
      <c r="Q160">
        <f t="shared" si="6"/>
        <v>30.106249999999999</v>
      </c>
      <c r="R160">
        <f t="shared" si="6"/>
        <v>-9.5256249999999998</v>
      </c>
    </row>
    <row r="161" spans="1:18">
      <c r="A161">
        <v>5.6</v>
      </c>
      <c r="B161">
        <v>-43.3</v>
      </c>
      <c r="C161">
        <v>-27.4</v>
      </c>
      <c r="D161">
        <v>32.4</v>
      </c>
      <c r="F161">
        <v>5.6</v>
      </c>
      <c r="H161">
        <v>-27.4</v>
      </c>
      <c r="I161">
        <f t="shared" si="5"/>
        <v>22.679999999999996</v>
      </c>
      <c r="K161">
        <v>160</v>
      </c>
      <c r="L161">
        <v>-45022</v>
      </c>
      <c r="M161">
        <v>206477</v>
      </c>
      <c r="N161">
        <v>-49357</v>
      </c>
      <c r="P161">
        <f t="shared" si="6"/>
        <v>-7.0346875000000004</v>
      </c>
      <c r="Q161">
        <f t="shared" si="6"/>
        <v>32.26203125</v>
      </c>
      <c r="R161">
        <f t="shared" si="6"/>
        <v>-7.7120312499999999</v>
      </c>
    </row>
    <row r="162" spans="1:18">
      <c r="A162">
        <v>8.1</v>
      </c>
      <c r="B162">
        <v>-50.3</v>
      </c>
      <c r="C162">
        <v>-27</v>
      </c>
      <c r="D162">
        <v>35.200000000000003</v>
      </c>
      <c r="F162">
        <v>8.1</v>
      </c>
      <c r="H162">
        <v>-27</v>
      </c>
      <c r="I162">
        <f t="shared" si="5"/>
        <v>24.64</v>
      </c>
      <c r="K162">
        <v>161</v>
      </c>
      <c r="L162">
        <v>-19926</v>
      </c>
      <c r="M162">
        <v>216979</v>
      </c>
      <c r="N162">
        <v>-38498</v>
      </c>
      <c r="P162">
        <f t="shared" si="6"/>
        <v>-3.1134374999999999</v>
      </c>
      <c r="Q162">
        <f t="shared" si="6"/>
        <v>33.902968749999999</v>
      </c>
      <c r="R162">
        <f t="shared" si="6"/>
        <v>-6.0153125000000003</v>
      </c>
    </row>
    <row r="163" spans="1:18">
      <c r="A163">
        <v>10.9</v>
      </c>
      <c r="B163">
        <v>-57.3</v>
      </c>
      <c r="C163">
        <v>-26.7</v>
      </c>
      <c r="D163">
        <v>36.6</v>
      </c>
      <c r="F163">
        <v>10.9</v>
      </c>
      <c r="H163">
        <v>-26.7</v>
      </c>
      <c r="I163">
        <f t="shared" si="5"/>
        <v>25.62</v>
      </c>
      <c r="K163">
        <v>162</v>
      </c>
      <c r="L163">
        <v>4373</v>
      </c>
      <c r="M163">
        <v>228556</v>
      </c>
      <c r="N163">
        <v>-26023</v>
      </c>
      <c r="P163">
        <f t="shared" si="6"/>
        <v>0.68328124999999995</v>
      </c>
      <c r="Q163">
        <f t="shared" si="6"/>
        <v>35.711874999999999</v>
      </c>
      <c r="R163">
        <f t="shared" si="6"/>
        <v>-4.0660937500000003</v>
      </c>
    </row>
    <row r="164" spans="1:18">
      <c r="A164">
        <v>14</v>
      </c>
      <c r="B164">
        <v>-64</v>
      </c>
      <c r="C164">
        <v>-25.3</v>
      </c>
      <c r="D164">
        <v>37.299999999999997</v>
      </c>
      <c r="F164">
        <v>14</v>
      </c>
      <c r="H164">
        <v>-25.3</v>
      </c>
      <c r="I164">
        <f t="shared" si="5"/>
        <v>26.109999999999996</v>
      </c>
      <c r="K164">
        <v>163</v>
      </c>
      <c r="L164">
        <v>20547</v>
      </c>
      <c r="M164">
        <v>237575</v>
      </c>
      <c r="N164">
        <v>-17680</v>
      </c>
      <c r="P164">
        <f t="shared" si="6"/>
        <v>3.21046875</v>
      </c>
      <c r="Q164">
        <f t="shared" si="6"/>
        <v>37.12109375</v>
      </c>
      <c r="R164">
        <f t="shared" si="6"/>
        <v>-2.7625000000000002</v>
      </c>
    </row>
    <row r="165" spans="1:18">
      <c r="A165">
        <v>16.2</v>
      </c>
      <c r="B165">
        <v>-68.2</v>
      </c>
      <c r="C165">
        <v>-23.9</v>
      </c>
      <c r="D165">
        <v>37</v>
      </c>
      <c r="F165">
        <v>16.2</v>
      </c>
      <c r="H165">
        <v>-23.9</v>
      </c>
      <c r="I165">
        <f t="shared" si="5"/>
        <v>25.9</v>
      </c>
      <c r="K165">
        <v>164</v>
      </c>
      <c r="L165">
        <v>34079</v>
      </c>
      <c r="M165">
        <v>246466</v>
      </c>
      <c r="N165">
        <v>-11162</v>
      </c>
      <c r="P165">
        <f t="shared" si="6"/>
        <v>5.3248437500000003</v>
      </c>
      <c r="Q165">
        <f t="shared" si="6"/>
        <v>38.510312499999998</v>
      </c>
      <c r="R165">
        <f t="shared" si="6"/>
        <v>-1.7440625000000001</v>
      </c>
    </row>
    <row r="166" spans="1:18">
      <c r="A166">
        <v>18.600000000000001</v>
      </c>
      <c r="B166">
        <v>-71.400000000000006</v>
      </c>
      <c r="C166">
        <v>-22.1</v>
      </c>
      <c r="D166">
        <v>36.200000000000003</v>
      </c>
      <c r="F166">
        <v>18.600000000000001</v>
      </c>
      <c r="H166">
        <v>-22.1</v>
      </c>
      <c r="I166">
        <f t="shared" si="5"/>
        <v>25.34</v>
      </c>
      <c r="K166">
        <v>165</v>
      </c>
      <c r="L166">
        <v>40390</v>
      </c>
      <c r="M166">
        <v>251516</v>
      </c>
      <c r="N166">
        <v>-8665</v>
      </c>
      <c r="P166">
        <f t="shared" si="6"/>
        <v>6.3109374999999996</v>
      </c>
      <c r="Q166">
        <f t="shared" si="6"/>
        <v>39.299374999999998</v>
      </c>
      <c r="R166">
        <f t="shared" si="6"/>
        <v>-1.3539062500000001</v>
      </c>
    </row>
    <row r="167" spans="1:18">
      <c r="A167">
        <v>20.7</v>
      </c>
      <c r="B167">
        <v>-72.8</v>
      </c>
      <c r="C167">
        <v>-20.7</v>
      </c>
      <c r="D167">
        <v>35.200000000000003</v>
      </c>
      <c r="F167">
        <v>20.7</v>
      </c>
      <c r="H167">
        <v>-20.7</v>
      </c>
      <c r="I167">
        <f t="shared" si="5"/>
        <v>24.64</v>
      </c>
      <c r="K167">
        <v>166</v>
      </c>
      <c r="L167">
        <v>43615</v>
      </c>
      <c r="M167">
        <v>255400</v>
      </c>
      <c r="N167">
        <v>-8256</v>
      </c>
      <c r="P167">
        <f t="shared" si="6"/>
        <v>6.8148437499999996</v>
      </c>
      <c r="Q167">
        <f t="shared" si="6"/>
        <v>39.90625</v>
      </c>
      <c r="R167">
        <f t="shared" si="6"/>
        <v>-1.29</v>
      </c>
    </row>
    <row r="168" spans="1:18">
      <c r="A168">
        <v>22.8</v>
      </c>
      <c r="B168">
        <v>-72.400000000000006</v>
      </c>
      <c r="C168">
        <v>-18.899999999999999</v>
      </c>
      <c r="D168">
        <v>33.799999999999997</v>
      </c>
      <c r="F168">
        <v>22.8</v>
      </c>
      <c r="H168">
        <v>-18.899999999999999</v>
      </c>
      <c r="I168">
        <f t="shared" si="5"/>
        <v>23.659999999999997</v>
      </c>
      <c r="K168">
        <v>167</v>
      </c>
      <c r="L168">
        <v>42792</v>
      </c>
      <c r="M168">
        <v>256784</v>
      </c>
      <c r="N168">
        <v>-10318</v>
      </c>
      <c r="P168">
        <f t="shared" si="6"/>
        <v>6.6862500000000002</v>
      </c>
      <c r="Q168">
        <f t="shared" si="6"/>
        <v>40.122500000000002</v>
      </c>
      <c r="R168">
        <f t="shared" si="6"/>
        <v>-1.6121875000000001</v>
      </c>
    </row>
    <row r="169" spans="1:18">
      <c r="A169">
        <v>24.6</v>
      </c>
      <c r="B169">
        <v>-70.7</v>
      </c>
      <c r="C169">
        <v>-17.2</v>
      </c>
      <c r="D169">
        <v>32.4</v>
      </c>
      <c r="F169">
        <v>24.6</v>
      </c>
      <c r="H169">
        <v>-17.2</v>
      </c>
      <c r="I169">
        <f t="shared" si="5"/>
        <v>22.679999999999996</v>
      </c>
      <c r="K169">
        <v>168</v>
      </c>
      <c r="L169">
        <v>37768</v>
      </c>
      <c r="M169">
        <v>255937</v>
      </c>
      <c r="N169">
        <v>-15413</v>
      </c>
      <c r="P169">
        <f t="shared" si="6"/>
        <v>5.9012500000000001</v>
      </c>
      <c r="Q169">
        <f t="shared" si="6"/>
        <v>39.990156249999998</v>
      </c>
      <c r="R169">
        <f t="shared" si="6"/>
        <v>-2.4082812499999999</v>
      </c>
    </row>
    <row r="170" spans="1:18">
      <c r="A170">
        <v>26</v>
      </c>
      <c r="B170">
        <v>-67.900000000000006</v>
      </c>
      <c r="C170">
        <v>-15.1</v>
      </c>
      <c r="D170">
        <v>30.3</v>
      </c>
      <c r="F170">
        <v>26</v>
      </c>
      <c r="H170">
        <v>-15.1</v>
      </c>
      <c r="I170">
        <f t="shared" si="5"/>
        <v>21.21</v>
      </c>
      <c r="K170">
        <v>169</v>
      </c>
      <c r="L170">
        <v>31633</v>
      </c>
      <c r="M170">
        <v>253542</v>
      </c>
      <c r="N170">
        <v>-20966</v>
      </c>
      <c r="P170">
        <f t="shared" si="6"/>
        <v>4.9426562499999998</v>
      </c>
      <c r="Q170">
        <f t="shared" si="6"/>
        <v>39.615937500000001</v>
      </c>
      <c r="R170">
        <f t="shared" si="6"/>
        <v>-3.2759374999999999</v>
      </c>
    </row>
    <row r="171" spans="1:18">
      <c r="A171">
        <v>27.8</v>
      </c>
      <c r="B171">
        <v>-63.3</v>
      </c>
      <c r="C171">
        <v>-13</v>
      </c>
      <c r="D171">
        <v>28.5</v>
      </c>
      <c r="F171">
        <v>27.8</v>
      </c>
      <c r="H171">
        <v>-13</v>
      </c>
      <c r="I171">
        <f t="shared" si="5"/>
        <v>19.95</v>
      </c>
      <c r="K171">
        <v>170</v>
      </c>
      <c r="L171">
        <v>20813</v>
      </c>
      <c r="M171">
        <v>247616</v>
      </c>
      <c r="N171">
        <v>-30313</v>
      </c>
      <c r="P171">
        <f t="shared" si="6"/>
        <v>3.2520312499999999</v>
      </c>
      <c r="Q171">
        <f t="shared" si="6"/>
        <v>38.69</v>
      </c>
      <c r="R171">
        <f t="shared" si="6"/>
        <v>-4.7364062499999999</v>
      </c>
    </row>
    <row r="172" spans="1:18">
      <c r="A172">
        <v>28.8</v>
      </c>
      <c r="B172">
        <v>-58.4</v>
      </c>
      <c r="C172">
        <v>-11.2</v>
      </c>
      <c r="D172">
        <v>26.8</v>
      </c>
      <c r="F172">
        <v>28.8</v>
      </c>
      <c r="H172">
        <v>-11.2</v>
      </c>
      <c r="I172">
        <f t="shared" si="5"/>
        <v>18.759999999999998</v>
      </c>
      <c r="K172">
        <v>171</v>
      </c>
      <c r="L172">
        <v>11221</v>
      </c>
      <c r="M172">
        <v>241224</v>
      </c>
      <c r="N172">
        <v>-38718</v>
      </c>
      <c r="P172">
        <f t="shared" si="6"/>
        <v>1.7532812499999999</v>
      </c>
      <c r="Q172">
        <f t="shared" si="6"/>
        <v>37.691249999999997</v>
      </c>
      <c r="R172">
        <f t="shared" si="6"/>
        <v>-6.0496875000000001</v>
      </c>
    </row>
    <row r="173" spans="1:18">
      <c r="A173">
        <v>29.9</v>
      </c>
      <c r="B173">
        <v>-52.1</v>
      </c>
      <c r="C173">
        <v>-9.4</v>
      </c>
      <c r="D173">
        <v>25</v>
      </c>
      <c r="F173">
        <v>29.9</v>
      </c>
      <c r="H173">
        <v>-9.4</v>
      </c>
      <c r="I173">
        <f t="shared" si="5"/>
        <v>17.5</v>
      </c>
      <c r="K173">
        <v>172</v>
      </c>
      <c r="L173">
        <v>-3415</v>
      </c>
      <c r="M173">
        <v>230079</v>
      </c>
      <c r="N173">
        <v>-51647</v>
      </c>
      <c r="P173">
        <f t="shared" si="6"/>
        <v>-0.53359374999999998</v>
      </c>
      <c r="Q173">
        <f t="shared" si="6"/>
        <v>35.949843749999999</v>
      </c>
      <c r="R173">
        <f t="shared" si="6"/>
        <v>-8.0698437500000004</v>
      </c>
    </row>
    <row r="174" spans="1:18">
      <c r="A174">
        <v>30.9</v>
      </c>
      <c r="B174">
        <v>-45</v>
      </c>
      <c r="C174">
        <v>-7.3</v>
      </c>
      <c r="D174">
        <v>23.2</v>
      </c>
      <c r="F174">
        <v>30.9</v>
      </c>
      <c r="H174">
        <v>-7.3</v>
      </c>
      <c r="I174">
        <f t="shared" si="5"/>
        <v>16.239999999999998</v>
      </c>
      <c r="K174">
        <v>173</v>
      </c>
      <c r="L174">
        <v>-13953</v>
      </c>
      <c r="M174">
        <v>220502</v>
      </c>
      <c r="N174">
        <v>-61288</v>
      </c>
      <c r="P174">
        <f t="shared" si="6"/>
        <v>-2.18015625</v>
      </c>
      <c r="Q174">
        <f t="shared" si="6"/>
        <v>34.4534375</v>
      </c>
      <c r="R174">
        <f t="shared" si="6"/>
        <v>-9.5762499999999999</v>
      </c>
    </row>
    <row r="175" spans="1:18">
      <c r="A175">
        <v>31.3</v>
      </c>
      <c r="B175">
        <v>-37.6</v>
      </c>
      <c r="C175">
        <v>-5.9</v>
      </c>
      <c r="D175">
        <v>21.8</v>
      </c>
      <c r="F175">
        <v>31.3</v>
      </c>
      <c r="H175">
        <v>-5.9</v>
      </c>
      <c r="I175">
        <f t="shared" si="5"/>
        <v>15.26</v>
      </c>
      <c r="K175">
        <v>174</v>
      </c>
      <c r="L175">
        <v>-27309</v>
      </c>
      <c r="M175">
        <v>205018</v>
      </c>
      <c r="N175">
        <v>-73373</v>
      </c>
      <c r="P175">
        <f t="shared" si="6"/>
        <v>-4.2670312499999996</v>
      </c>
      <c r="Q175">
        <f t="shared" si="6"/>
        <v>32.034062499999997</v>
      </c>
      <c r="R175">
        <f t="shared" si="6"/>
        <v>-11.46453125</v>
      </c>
    </row>
    <row r="176" spans="1:18">
      <c r="A176">
        <v>31.3</v>
      </c>
      <c r="B176">
        <v>-30.3</v>
      </c>
      <c r="C176">
        <v>-4.2</v>
      </c>
      <c r="D176">
        <v>20.399999999999999</v>
      </c>
      <c r="F176">
        <v>31.3</v>
      </c>
      <c r="H176">
        <v>-4.2</v>
      </c>
      <c r="I176">
        <f t="shared" si="5"/>
        <v>14.279999999999998</v>
      </c>
      <c r="K176">
        <v>175</v>
      </c>
      <c r="L176">
        <v>-38553</v>
      </c>
      <c r="M176">
        <v>192079</v>
      </c>
      <c r="N176">
        <v>-82248</v>
      </c>
      <c r="P176">
        <f t="shared" si="6"/>
        <v>-6.0239062499999996</v>
      </c>
      <c r="Q176">
        <f t="shared" si="6"/>
        <v>30.012343749999999</v>
      </c>
      <c r="R176">
        <f t="shared" si="6"/>
        <v>-12.85125</v>
      </c>
    </row>
    <row r="177" spans="1:18">
      <c r="A177">
        <v>30.6</v>
      </c>
      <c r="B177">
        <v>-23.9</v>
      </c>
      <c r="C177">
        <v>-2.4</v>
      </c>
      <c r="D177">
        <v>19</v>
      </c>
      <c r="F177">
        <v>30.6</v>
      </c>
      <c r="H177">
        <v>-2.4</v>
      </c>
      <c r="I177">
        <f t="shared" si="5"/>
        <v>13.299999999999999</v>
      </c>
      <c r="K177">
        <v>176</v>
      </c>
      <c r="L177">
        <v>-52856</v>
      </c>
      <c r="M177">
        <v>177594</v>
      </c>
      <c r="N177">
        <v>-91489</v>
      </c>
      <c r="P177">
        <f t="shared" si="6"/>
        <v>-8.2587499999999991</v>
      </c>
      <c r="Q177">
        <f t="shared" si="6"/>
        <v>27.749062500000001</v>
      </c>
      <c r="R177">
        <f t="shared" si="6"/>
        <v>-14.29515625</v>
      </c>
    </row>
    <row r="178" spans="1:18">
      <c r="A178">
        <v>29.9</v>
      </c>
      <c r="B178">
        <v>-18.7</v>
      </c>
      <c r="C178">
        <v>-1</v>
      </c>
      <c r="D178">
        <v>18.7</v>
      </c>
      <c r="F178">
        <v>29.9</v>
      </c>
      <c r="H178">
        <v>-1</v>
      </c>
      <c r="I178">
        <f t="shared" si="5"/>
        <v>13.089999999999998</v>
      </c>
      <c r="K178">
        <v>177</v>
      </c>
      <c r="L178">
        <v>-65997</v>
      </c>
      <c r="M178">
        <v>166513</v>
      </c>
      <c r="N178">
        <v>-99106</v>
      </c>
      <c r="P178">
        <f t="shared" si="6"/>
        <v>-10.31203125</v>
      </c>
      <c r="Q178">
        <f t="shared" si="6"/>
        <v>26.017656250000002</v>
      </c>
      <c r="R178">
        <f t="shared" si="6"/>
        <v>-15.485312499999999</v>
      </c>
    </row>
    <row r="179" spans="1:18">
      <c r="A179">
        <v>28.5</v>
      </c>
      <c r="B179">
        <v>-14.4</v>
      </c>
      <c r="C179">
        <v>0</v>
      </c>
      <c r="D179">
        <v>18.7</v>
      </c>
      <c r="F179">
        <v>28.5</v>
      </c>
      <c r="H179">
        <v>0</v>
      </c>
      <c r="I179">
        <f t="shared" si="5"/>
        <v>13.089999999999998</v>
      </c>
      <c r="K179">
        <v>178</v>
      </c>
      <c r="L179">
        <v>-85634</v>
      </c>
      <c r="M179">
        <v>151240</v>
      </c>
      <c r="N179">
        <v>-110692</v>
      </c>
      <c r="P179">
        <f t="shared" si="6"/>
        <v>-13.3803125</v>
      </c>
      <c r="Q179">
        <f t="shared" si="6"/>
        <v>23.631250000000001</v>
      </c>
      <c r="R179">
        <f t="shared" si="6"/>
        <v>-17.295625000000001</v>
      </c>
    </row>
    <row r="180" spans="1:18">
      <c r="A180">
        <v>26.7</v>
      </c>
      <c r="B180">
        <v>-12</v>
      </c>
      <c r="C180">
        <v>1.1000000000000001</v>
      </c>
      <c r="D180">
        <v>19.399999999999999</v>
      </c>
      <c r="F180">
        <v>26.7</v>
      </c>
      <c r="H180">
        <v>1.1000000000000001</v>
      </c>
      <c r="I180">
        <f t="shared" si="5"/>
        <v>13.579999999999998</v>
      </c>
      <c r="K180">
        <v>179</v>
      </c>
      <c r="L180">
        <v>-102932</v>
      </c>
      <c r="M180">
        <v>139255</v>
      </c>
      <c r="N180">
        <v>-121292</v>
      </c>
      <c r="P180">
        <f t="shared" si="6"/>
        <v>-16.083124999999999</v>
      </c>
      <c r="Q180">
        <f t="shared" si="6"/>
        <v>21.758593749999999</v>
      </c>
      <c r="R180">
        <f t="shared" si="6"/>
        <v>-18.951875000000001</v>
      </c>
    </row>
    <row r="181" spans="1:18">
      <c r="A181">
        <v>24.9</v>
      </c>
      <c r="B181">
        <v>-10.6</v>
      </c>
      <c r="C181">
        <v>1.8</v>
      </c>
      <c r="D181">
        <v>21.1</v>
      </c>
      <c r="F181">
        <v>24.9</v>
      </c>
      <c r="H181">
        <v>1.8</v>
      </c>
      <c r="I181">
        <f t="shared" si="5"/>
        <v>14.77</v>
      </c>
      <c r="K181">
        <v>180</v>
      </c>
      <c r="L181">
        <v>-121993</v>
      </c>
      <c r="M181">
        <v>125898</v>
      </c>
      <c r="N181">
        <v>-136757</v>
      </c>
      <c r="P181">
        <f t="shared" si="6"/>
        <v>-19.061406250000001</v>
      </c>
      <c r="Q181">
        <f t="shared" si="6"/>
        <v>19.6715625</v>
      </c>
      <c r="R181">
        <f t="shared" si="6"/>
        <v>-21.368281249999999</v>
      </c>
    </row>
    <row r="182" spans="1:18">
      <c r="A182">
        <v>23.2</v>
      </c>
      <c r="B182">
        <v>-10.9</v>
      </c>
      <c r="C182">
        <v>2.2000000000000002</v>
      </c>
      <c r="D182">
        <v>23.9</v>
      </c>
      <c r="F182">
        <v>23.2</v>
      </c>
      <c r="H182">
        <v>2.2000000000000002</v>
      </c>
      <c r="I182">
        <f t="shared" si="5"/>
        <v>16.729999999999997</v>
      </c>
      <c r="K182">
        <v>181</v>
      </c>
      <c r="L182">
        <v>-136569</v>
      </c>
      <c r="M182">
        <v>114770</v>
      </c>
      <c r="N182">
        <v>-153807</v>
      </c>
      <c r="P182">
        <f t="shared" si="6"/>
        <v>-21.338906250000001</v>
      </c>
      <c r="Q182">
        <f t="shared" si="6"/>
        <v>17.932812500000001</v>
      </c>
      <c r="R182">
        <f t="shared" si="6"/>
        <v>-24.032343749999999</v>
      </c>
    </row>
    <row r="183" spans="1:18">
      <c r="A183">
        <v>22.1</v>
      </c>
      <c r="B183">
        <v>-12.3</v>
      </c>
      <c r="C183">
        <v>1.5</v>
      </c>
      <c r="D183">
        <v>28.2</v>
      </c>
      <c r="F183">
        <v>22.1</v>
      </c>
      <c r="H183">
        <v>1.5</v>
      </c>
      <c r="I183">
        <f t="shared" si="5"/>
        <v>19.739999999999998</v>
      </c>
      <c r="K183">
        <v>182</v>
      </c>
      <c r="L183">
        <v>-152195</v>
      </c>
      <c r="M183">
        <v>102138</v>
      </c>
      <c r="N183">
        <v>-173564</v>
      </c>
      <c r="P183">
        <f t="shared" si="6"/>
        <v>-23.780468750000001</v>
      </c>
      <c r="Q183">
        <f t="shared" si="6"/>
        <v>15.9590625</v>
      </c>
      <c r="R183">
        <f t="shared" si="6"/>
        <v>-27.119375000000002</v>
      </c>
    </row>
    <row r="184" spans="1:18">
      <c r="A184">
        <v>21.8</v>
      </c>
      <c r="B184">
        <v>-14.8</v>
      </c>
      <c r="C184">
        <v>0</v>
      </c>
      <c r="D184">
        <v>33.4</v>
      </c>
      <c r="F184">
        <v>21.8</v>
      </c>
      <c r="H184">
        <v>0</v>
      </c>
      <c r="I184">
        <f t="shared" si="5"/>
        <v>23.38</v>
      </c>
      <c r="K184">
        <v>183</v>
      </c>
      <c r="L184">
        <v>-162330</v>
      </c>
      <c r="M184">
        <v>92748</v>
      </c>
      <c r="N184">
        <v>-184336</v>
      </c>
      <c r="P184">
        <f t="shared" si="6"/>
        <v>-25.364062499999999</v>
      </c>
      <c r="Q184">
        <f t="shared" si="6"/>
        <v>14.491875</v>
      </c>
      <c r="R184">
        <f t="shared" si="6"/>
        <v>-28.802499999999998</v>
      </c>
    </row>
    <row r="185" spans="1:18">
      <c r="A185">
        <v>21.4</v>
      </c>
      <c r="B185">
        <v>-17.2</v>
      </c>
      <c r="C185">
        <v>-2.1</v>
      </c>
      <c r="D185">
        <v>40.1</v>
      </c>
      <c r="F185">
        <v>21.4</v>
      </c>
      <c r="H185">
        <v>-2.1</v>
      </c>
      <c r="I185">
        <f t="shared" si="5"/>
        <v>28.07</v>
      </c>
      <c r="K185">
        <v>184</v>
      </c>
      <c r="L185">
        <v>-173460</v>
      </c>
      <c r="M185">
        <v>78658</v>
      </c>
      <c r="N185">
        <v>-194937</v>
      </c>
      <c r="P185">
        <f t="shared" si="6"/>
        <v>-27.103124999999999</v>
      </c>
      <c r="Q185">
        <f t="shared" si="6"/>
        <v>12.290312500000001</v>
      </c>
      <c r="R185">
        <f t="shared" si="6"/>
        <v>-30.458906249999998</v>
      </c>
    </row>
    <row r="186" spans="1:18">
      <c r="A186">
        <v>20.7</v>
      </c>
      <c r="B186">
        <v>-19.7</v>
      </c>
      <c r="C186">
        <v>-4.9000000000000004</v>
      </c>
      <c r="D186">
        <v>47.5</v>
      </c>
      <c r="F186">
        <v>20.7</v>
      </c>
      <c r="H186">
        <v>-4.9000000000000004</v>
      </c>
      <c r="I186">
        <f t="shared" si="5"/>
        <v>33.25</v>
      </c>
      <c r="K186">
        <v>185</v>
      </c>
      <c r="L186">
        <v>-184663</v>
      </c>
      <c r="M186">
        <v>63176</v>
      </c>
      <c r="N186">
        <v>-202221</v>
      </c>
      <c r="P186">
        <f t="shared" si="6"/>
        <v>-28.853593750000002</v>
      </c>
      <c r="Q186">
        <f t="shared" si="6"/>
        <v>9.8712499999999999</v>
      </c>
      <c r="R186">
        <f t="shared" si="6"/>
        <v>-31.597031250000001</v>
      </c>
    </row>
    <row r="187" spans="1:18">
      <c r="A187">
        <v>20.399999999999999</v>
      </c>
      <c r="B187">
        <v>-21.1</v>
      </c>
      <c r="C187">
        <v>-7.7</v>
      </c>
      <c r="D187">
        <v>53.8</v>
      </c>
      <c r="F187">
        <v>20.399999999999999</v>
      </c>
      <c r="H187">
        <v>-7.7</v>
      </c>
      <c r="I187">
        <f t="shared" si="5"/>
        <v>37.659999999999997</v>
      </c>
      <c r="K187">
        <v>186</v>
      </c>
      <c r="L187">
        <v>-202454</v>
      </c>
      <c r="M187">
        <v>39755</v>
      </c>
      <c r="N187">
        <v>-208352</v>
      </c>
      <c r="P187">
        <f t="shared" si="6"/>
        <v>-31.633437499999999</v>
      </c>
      <c r="Q187">
        <f t="shared" si="6"/>
        <v>6.2117187500000002</v>
      </c>
      <c r="R187">
        <f t="shared" si="6"/>
        <v>-32.555</v>
      </c>
    </row>
    <row r="188" spans="1:18">
      <c r="A188">
        <v>19.7</v>
      </c>
      <c r="B188">
        <v>-22.2</v>
      </c>
      <c r="C188">
        <v>-10.9</v>
      </c>
      <c r="D188">
        <v>61.2</v>
      </c>
      <c r="F188">
        <v>19.7</v>
      </c>
      <c r="H188">
        <v>-10.9</v>
      </c>
      <c r="I188">
        <f t="shared" si="5"/>
        <v>42.839999999999996</v>
      </c>
      <c r="K188">
        <v>187</v>
      </c>
      <c r="L188">
        <v>-219462</v>
      </c>
      <c r="M188">
        <v>22210</v>
      </c>
      <c r="N188">
        <v>-211493</v>
      </c>
      <c r="P188">
        <f t="shared" si="6"/>
        <v>-34.290937499999998</v>
      </c>
      <c r="Q188">
        <f t="shared" si="6"/>
        <v>3.4703124999999999</v>
      </c>
      <c r="R188">
        <f t="shared" si="6"/>
        <v>-33.045781249999997</v>
      </c>
    </row>
    <row r="189" spans="1:18">
      <c r="A189">
        <v>18.600000000000001</v>
      </c>
      <c r="B189">
        <v>-22.5</v>
      </c>
      <c r="C189">
        <v>-14</v>
      </c>
      <c r="D189">
        <v>67.2</v>
      </c>
      <c r="F189">
        <v>18.600000000000001</v>
      </c>
      <c r="H189">
        <v>-14</v>
      </c>
      <c r="I189">
        <f t="shared" si="5"/>
        <v>47.04</v>
      </c>
      <c r="K189">
        <v>188</v>
      </c>
      <c r="L189">
        <v>-245071</v>
      </c>
      <c r="M189">
        <v>6982</v>
      </c>
      <c r="N189">
        <v>-213624</v>
      </c>
      <c r="P189">
        <f t="shared" si="6"/>
        <v>-38.292343750000001</v>
      </c>
      <c r="Q189">
        <f t="shared" si="6"/>
        <v>1.0909374999999999</v>
      </c>
      <c r="R189">
        <f t="shared" si="6"/>
        <v>-33.378749999999997</v>
      </c>
    </row>
    <row r="190" spans="1:18">
      <c r="A190">
        <v>17.2</v>
      </c>
      <c r="B190">
        <v>-22.2</v>
      </c>
      <c r="C190">
        <v>-17.2</v>
      </c>
      <c r="D190">
        <v>72.099999999999994</v>
      </c>
      <c r="F190">
        <v>17.2</v>
      </c>
      <c r="H190">
        <v>-17.2</v>
      </c>
      <c r="I190">
        <f t="shared" si="5"/>
        <v>50.469999999999992</v>
      </c>
      <c r="K190">
        <v>189</v>
      </c>
      <c r="L190">
        <v>-265967</v>
      </c>
      <c r="M190">
        <v>-285</v>
      </c>
      <c r="N190">
        <v>-213942</v>
      </c>
      <c r="P190">
        <f t="shared" si="6"/>
        <v>-41.557343750000001</v>
      </c>
      <c r="Q190">
        <f t="shared" si="6"/>
        <v>-4.4531250000000001E-2</v>
      </c>
      <c r="R190">
        <f t="shared" si="6"/>
        <v>-33.428437500000001</v>
      </c>
    </row>
    <row r="191" spans="1:18">
      <c r="A191">
        <v>15.1</v>
      </c>
      <c r="B191">
        <v>-21.1</v>
      </c>
      <c r="C191">
        <v>-19.600000000000001</v>
      </c>
      <c r="D191">
        <v>75.3</v>
      </c>
      <c r="F191">
        <v>15.1</v>
      </c>
      <c r="H191">
        <v>-19.600000000000001</v>
      </c>
      <c r="I191">
        <f t="shared" si="5"/>
        <v>52.709999999999994</v>
      </c>
      <c r="K191">
        <v>190</v>
      </c>
      <c r="L191">
        <v>-295780</v>
      </c>
      <c r="M191">
        <v>-4522</v>
      </c>
      <c r="N191">
        <v>-212435</v>
      </c>
      <c r="P191">
        <f t="shared" si="6"/>
        <v>-46.215625000000003</v>
      </c>
      <c r="Q191">
        <f t="shared" si="6"/>
        <v>-0.70656249999999998</v>
      </c>
      <c r="R191">
        <f t="shared" si="6"/>
        <v>-33.192968749999999</v>
      </c>
    </row>
    <row r="192" spans="1:18">
      <c r="A192">
        <v>13.3</v>
      </c>
      <c r="B192">
        <v>-20.100000000000001</v>
      </c>
      <c r="C192">
        <v>-22.1</v>
      </c>
      <c r="D192">
        <v>76.7</v>
      </c>
      <c r="F192">
        <v>13.3</v>
      </c>
      <c r="H192">
        <v>-22.1</v>
      </c>
      <c r="I192">
        <f t="shared" si="5"/>
        <v>53.69</v>
      </c>
      <c r="K192">
        <v>191</v>
      </c>
      <c r="L192">
        <v>-318947</v>
      </c>
      <c r="M192">
        <v>-4702</v>
      </c>
      <c r="N192">
        <v>-209686</v>
      </c>
      <c r="P192">
        <f t="shared" si="6"/>
        <v>-49.835468749999997</v>
      </c>
      <c r="Q192">
        <f t="shared" si="6"/>
        <v>-0.73468750000000005</v>
      </c>
      <c r="R192">
        <f t="shared" si="6"/>
        <v>-32.763437500000002</v>
      </c>
    </row>
    <row r="193" spans="1:18">
      <c r="A193">
        <v>11.6</v>
      </c>
      <c r="B193">
        <v>-19</v>
      </c>
      <c r="C193">
        <v>-23.9</v>
      </c>
      <c r="D193">
        <v>77</v>
      </c>
      <c r="F193">
        <v>11.6</v>
      </c>
      <c r="H193">
        <v>-23.9</v>
      </c>
      <c r="I193">
        <f t="shared" si="5"/>
        <v>53.9</v>
      </c>
      <c r="K193">
        <v>192</v>
      </c>
      <c r="L193">
        <v>-348296</v>
      </c>
      <c r="M193">
        <v>-1533</v>
      </c>
      <c r="N193">
        <v>-204281</v>
      </c>
      <c r="P193">
        <f t="shared" si="6"/>
        <v>-54.421250000000001</v>
      </c>
      <c r="Q193">
        <f t="shared" si="6"/>
        <v>-0.23953125</v>
      </c>
      <c r="R193">
        <f t="shared" si="6"/>
        <v>-31.918906249999999</v>
      </c>
    </row>
    <row r="194" spans="1:18">
      <c r="A194">
        <v>9.8000000000000007</v>
      </c>
      <c r="B194">
        <v>-17.899999999999999</v>
      </c>
      <c r="C194">
        <v>-26</v>
      </c>
      <c r="D194">
        <v>75.599999999999994</v>
      </c>
      <c r="F194">
        <v>9.8000000000000007</v>
      </c>
      <c r="H194">
        <v>-26</v>
      </c>
      <c r="I194">
        <f t="shared" si="5"/>
        <v>52.919999999999995</v>
      </c>
      <c r="K194">
        <v>193</v>
      </c>
      <c r="L194">
        <v>-373193</v>
      </c>
      <c r="M194">
        <v>2774</v>
      </c>
      <c r="N194">
        <v>-198915</v>
      </c>
      <c r="P194">
        <f t="shared" si="6"/>
        <v>-58.311406249999997</v>
      </c>
      <c r="Q194">
        <f t="shared" si="6"/>
        <v>0.43343749999999998</v>
      </c>
      <c r="R194">
        <f t="shared" si="6"/>
        <v>-31.080468750000001</v>
      </c>
    </row>
    <row r="195" spans="1:18">
      <c r="A195">
        <v>8.1</v>
      </c>
      <c r="B195">
        <v>-16.899999999999999</v>
      </c>
      <c r="C195">
        <v>-27.4</v>
      </c>
      <c r="D195">
        <v>73.2</v>
      </c>
      <c r="F195">
        <v>8.1</v>
      </c>
      <c r="H195">
        <v>-27.4</v>
      </c>
      <c r="I195">
        <f t="shared" ref="I195:I258" si="7">D195*0.7</f>
        <v>51.24</v>
      </c>
      <c r="K195">
        <v>194</v>
      </c>
      <c r="L195">
        <v>-401545</v>
      </c>
      <c r="M195">
        <v>10503</v>
      </c>
      <c r="N195">
        <v>-190508</v>
      </c>
      <c r="P195">
        <f t="shared" ref="P195:R258" si="8">L195/6400</f>
        <v>-62.741406249999997</v>
      </c>
      <c r="Q195">
        <f t="shared" si="8"/>
        <v>1.64109375</v>
      </c>
      <c r="R195">
        <f t="shared" si="8"/>
        <v>-29.766874999999999</v>
      </c>
    </row>
    <row r="196" spans="1:18">
      <c r="A196">
        <v>6.3</v>
      </c>
      <c r="B196">
        <v>-15.8</v>
      </c>
      <c r="C196">
        <v>-28.8</v>
      </c>
      <c r="D196">
        <v>69.3</v>
      </c>
      <c r="F196">
        <v>6.3</v>
      </c>
      <c r="H196">
        <v>-28.8</v>
      </c>
      <c r="I196">
        <f t="shared" si="7"/>
        <v>48.51</v>
      </c>
      <c r="K196">
        <v>195</v>
      </c>
      <c r="L196">
        <v>-417497</v>
      </c>
      <c r="M196">
        <v>17371</v>
      </c>
      <c r="N196">
        <v>-183314</v>
      </c>
      <c r="P196">
        <f t="shared" si="8"/>
        <v>-65.233906250000004</v>
      </c>
      <c r="Q196">
        <f t="shared" si="8"/>
        <v>2.7142187500000001</v>
      </c>
      <c r="R196">
        <f t="shared" si="8"/>
        <v>-28.642812500000002</v>
      </c>
    </row>
    <row r="197" spans="1:18">
      <c r="A197">
        <v>4.9000000000000004</v>
      </c>
      <c r="B197">
        <v>-15.1</v>
      </c>
      <c r="C197">
        <v>-29.5</v>
      </c>
      <c r="D197">
        <v>64</v>
      </c>
      <c r="F197">
        <v>4.9000000000000004</v>
      </c>
      <c r="H197">
        <v>-29.5</v>
      </c>
      <c r="I197">
        <f t="shared" si="7"/>
        <v>44.8</v>
      </c>
      <c r="K197">
        <v>196</v>
      </c>
      <c r="L197">
        <v>-429257</v>
      </c>
      <c r="M197">
        <v>26437</v>
      </c>
      <c r="N197">
        <v>-173879</v>
      </c>
      <c r="P197">
        <f t="shared" si="8"/>
        <v>-67.071406249999995</v>
      </c>
      <c r="Q197">
        <f t="shared" si="8"/>
        <v>4.1307812500000001</v>
      </c>
      <c r="R197">
        <f t="shared" si="8"/>
        <v>-27.168593749999999</v>
      </c>
    </row>
    <row r="198" spans="1:18">
      <c r="A198">
        <v>3.5</v>
      </c>
      <c r="B198">
        <v>-14.4</v>
      </c>
      <c r="C198">
        <v>-30.2</v>
      </c>
      <c r="D198">
        <v>58</v>
      </c>
      <c r="F198">
        <v>3.5</v>
      </c>
      <c r="H198">
        <v>-30.2</v>
      </c>
      <c r="I198">
        <f t="shared" si="7"/>
        <v>40.599999999999994</v>
      </c>
      <c r="K198">
        <v>197</v>
      </c>
      <c r="L198">
        <v>-433011</v>
      </c>
      <c r="M198">
        <v>34885</v>
      </c>
      <c r="N198">
        <v>-164775</v>
      </c>
      <c r="P198">
        <f t="shared" si="8"/>
        <v>-67.657968749999995</v>
      </c>
      <c r="Q198">
        <f t="shared" si="8"/>
        <v>5.4507812500000004</v>
      </c>
      <c r="R198">
        <f t="shared" si="8"/>
        <v>-25.74609375</v>
      </c>
    </row>
    <row r="199" spans="1:18">
      <c r="A199">
        <v>2.4</v>
      </c>
      <c r="B199">
        <v>-14.1</v>
      </c>
      <c r="C199">
        <v>-30.9</v>
      </c>
      <c r="D199">
        <v>50.3</v>
      </c>
      <c r="F199">
        <v>2.4</v>
      </c>
      <c r="H199">
        <v>-30.9</v>
      </c>
      <c r="I199">
        <f t="shared" si="7"/>
        <v>35.209999999999994</v>
      </c>
      <c r="K199">
        <v>198</v>
      </c>
      <c r="L199">
        <v>-429085</v>
      </c>
      <c r="M199">
        <v>44632</v>
      </c>
      <c r="N199">
        <v>-153924</v>
      </c>
      <c r="P199">
        <f t="shared" si="8"/>
        <v>-67.044531250000006</v>
      </c>
      <c r="Q199">
        <f t="shared" si="8"/>
        <v>6.9737499999999999</v>
      </c>
      <c r="R199">
        <f t="shared" si="8"/>
        <v>-24.050625</v>
      </c>
    </row>
    <row r="200" spans="1:18">
      <c r="A200">
        <v>1.7</v>
      </c>
      <c r="B200">
        <v>-13.4</v>
      </c>
      <c r="C200">
        <v>-30.9</v>
      </c>
      <c r="D200">
        <v>41.9</v>
      </c>
      <c r="F200">
        <v>1.7</v>
      </c>
      <c r="H200">
        <v>-30.9</v>
      </c>
      <c r="I200">
        <f t="shared" si="7"/>
        <v>29.33</v>
      </c>
      <c r="K200">
        <v>199</v>
      </c>
      <c r="L200">
        <v>-419579</v>
      </c>
      <c r="M200">
        <v>52484</v>
      </c>
      <c r="N200">
        <v>-145017</v>
      </c>
      <c r="P200">
        <f t="shared" si="8"/>
        <v>-65.559218749999999</v>
      </c>
      <c r="Q200">
        <f t="shared" si="8"/>
        <v>8.2006250000000005</v>
      </c>
      <c r="R200">
        <f t="shared" si="8"/>
        <v>-22.658906250000001</v>
      </c>
    </row>
    <row r="201" spans="1:18">
      <c r="A201">
        <v>0.7</v>
      </c>
      <c r="B201">
        <v>-13</v>
      </c>
      <c r="C201">
        <v>-30.9</v>
      </c>
      <c r="D201">
        <v>33.4</v>
      </c>
      <c r="F201">
        <v>0.7</v>
      </c>
      <c r="H201">
        <v>-30.9</v>
      </c>
      <c r="I201">
        <f t="shared" si="7"/>
        <v>23.38</v>
      </c>
      <c r="K201">
        <v>200</v>
      </c>
      <c r="L201">
        <v>-399005</v>
      </c>
      <c r="M201">
        <v>61875</v>
      </c>
      <c r="N201">
        <v>-134122</v>
      </c>
      <c r="P201">
        <f t="shared" si="8"/>
        <v>-62.344531250000003</v>
      </c>
      <c r="Q201">
        <f t="shared" si="8"/>
        <v>9.66796875</v>
      </c>
      <c r="R201">
        <f t="shared" si="8"/>
        <v>-20.9565625</v>
      </c>
    </row>
    <row r="202" spans="1:18">
      <c r="A202">
        <v>0</v>
      </c>
      <c r="B202">
        <v>-12.3</v>
      </c>
      <c r="C202">
        <v>-30.5</v>
      </c>
      <c r="D202">
        <v>25.3</v>
      </c>
      <c r="F202">
        <v>0</v>
      </c>
      <c r="H202">
        <v>-30.5</v>
      </c>
      <c r="I202">
        <f t="shared" si="7"/>
        <v>17.71</v>
      </c>
      <c r="K202">
        <v>201</v>
      </c>
      <c r="L202">
        <v>-376971</v>
      </c>
      <c r="M202">
        <v>69083</v>
      </c>
      <c r="N202">
        <v>-125714</v>
      </c>
      <c r="P202">
        <f t="shared" si="8"/>
        <v>-58.901718750000001</v>
      </c>
      <c r="Q202">
        <f t="shared" si="8"/>
        <v>10.794218750000001</v>
      </c>
      <c r="R202">
        <f t="shared" si="8"/>
        <v>-19.642812500000002</v>
      </c>
    </row>
    <row r="203" spans="1:18">
      <c r="A203">
        <v>-0.7</v>
      </c>
      <c r="B203">
        <v>-12.3</v>
      </c>
      <c r="C203">
        <v>-30.2</v>
      </c>
      <c r="D203">
        <v>18.3</v>
      </c>
      <c r="F203">
        <v>-0.7</v>
      </c>
      <c r="H203">
        <v>-30.2</v>
      </c>
      <c r="I203">
        <f t="shared" si="7"/>
        <v>12.81</v>
      </c>
      <c r="K203">
        <v>202</v>
      </c>
      <c r="L203">
        <v>-345286</v>
      </c>
      <c r="M203">
        <v>77405</v>
      </c>
      <c r="N203">
        <v>-116205</v>
      </c>
      <c r="P203">
        <f t="shared" si="8"/>
        <v>-53.950937500000002</v>
      </c>
      <c r="Q203">
        <f t="shared" si="8"/>
        <v>12.094531249999999</v>
      </c>
      <c r="R203">
        <f t="shared" si="8"/>
        <v>-18.157031249999999</v>
      </c>
    </row>
    <row r="204" spans="1:18">
      <c r="A204">
        <v>-1.4</v>
      </c>
      <c r="B204">
        <v>-12.7</v>
      </c>
      <c r="C204">
        <v>-29.5</v>
      </c>
      <c r="D204">
        <v>13</v>
      </c>
      <c r="F204">
        <v>-1.4</v>
      </c>
      <c r="H204">
        <v>-29.5</v>
      </c>
      <c r="I204">
        <f t="shared" si="7"/>
        <v>9.1</v>
      </c>
      <c r="K204">
        <v>203</v>
      </c>
      <c r="L204">
        <v>-308589</v>
      </c>
      <c r="M204">
        <v>85790</v>
      </c>
      <c r="N204">
        <v>-106924</v>
      </c>
      <c r="P204">
        <f t="shared" si="8"/>
        <v>-48.217031249999998</v>
      </c>
      <c r="Q204">
        <f t="shared" si="8"/>
        <v>13.4046875</v>
      </c>
      <c r="R204">
        <f t="shared" si="8"/>
        <v>-16.706875</v>
      </c>
    </row>
    <row r="205" spans="1:18">
      <c r="A205">
        <v>-2.1</v>
      </c>
      <c r="B205">
        <v>-13.4</v>
      </c>
      <c r="C205">
        <v>-28.4</v>
      </c>
      <c r="D205">
        <v>9.1999999999999993</v>
      </c>
      <c r="F205">
        <v>-2.1</v>
      </c>
      <c r="H205">
        <v>-28.4</v>
      </c>
      <c r="I205">
        <f t="shared" si="7"/>
        <v>6.4399999999999995</v>
      </c>
      <c r="K205">
        <v>204</v>
      </c>
      <c r="L205">
        <v>-268578</v>
      </c>
      <c r="M205">
        <v>94749</v>
      </c>
      <c r="N205">
        <v>-97750</v>
      </c>
      <c r="P205">
        <f t="shared" si="8"/>
        <v>-41.965312500000003</v>
      </c>
      <c r="Q205">
        <f t="shared" si="8"/>
        <v>14.80453125</v>
      </c>
      <c r="R205">
        <f t="shared" si="8"/>
        <v>-15.2734375</v>
      </c>
    </row>
    <row r="206" spans="1:18">
      <c r="A206">
        <v>1</v>
      </c>
      <c r="B206">
        <v>-15.1</v>
      </c>
      <c r="C206">
        <v>-26.7</v>
      </c>
      <c r="D206">
        <v>7.4</v>
      </c>
      <c r="F206">
        <v>1</v>
      </c>
      <c r="H206">
        <v>-26.7</v>
      </c>
      <c r="I206">
        <f t="shared" si="7"/>
        <v>5.18</v>
      </c>
      <c r="K206">
        <v>205</v>
      </c>
      <c r="L206">
        <v>-233462</v>
      </c>
      <c r="M206">
        <v>103185</v>
      </c>
      <c r="N206">
        <v>-90030</v>
      </c>
      <c r="P206">
        <f t="shared" si="8"/>
        <v>-36.478437499999998</v>
      </c>
      <c r="Q206">
        <f t="shared" si="8"/>
        <v>16.122656249999999</v>
      </c>
      <c r="R206">
        <f t="shared" si="8"/>
        <v>-14.067187499999999</v>
      </c>
    </row>
    <row r="207" spans="1:18">
      <c r="A207">
        <v>1</v>
      </c>
      <c r="B207">
        <v>-17.2</v>
      </c>
      <c r="C207">
        <v>-25.3</v>
      </c>
      <c r="D207">
        <v>8.1</v>
      </c>
      <c r="F207">
        <v>1</v>
      </c>
      <c r="H207">
        <v>-25.3</v>
      </c>
      <c r="I207">
        <f t="shared" si="7"/>
        <v>5.669999999999999</v>
      </c>
      <c r="K207">
        <v>206</v>
      </c>
      <c r="L207">
        <v>-193940</v>
      </c>
      <c r="M207">
        <v>113879</v>
      </c>
      <c r="N207">
        <v>-80126</v>
      </c>
      <c r="P207">
        <f t="shared" si="8"/>
        <v>-30.303125000000001</v>
      </c>
      <c r="Q207">
        <f t="shared" si="8"/>
        <v>17.793593749999999</v>
      </c>
      <c r="R207">
        <f t="shared" si="8"/>
        <v>-12.5196875</v>
      </c>
    </row>
    <row r="208" spans="1:18">
      <c r="A208">
        <v>1</v>
      </c>
      <c r="B208">
        <v>-20.100000000000001</v>
      </c>
      <c r="C208">
        <v>-24.6</v>
      </c>
      <c r="D208">
        <v>10.6</v>
      </c>
      <c r="F208">
        <v>1</v>
      </c>
      <c r="H208">
        <v>-24.6</v>
      </c>
      <c r="I208">
        <f t="shared" si="7"/>
        <v>7.419999999999999</v>
      </c>
      <c r="K208">
        <v>207</v>
      </c>
      <c r="L208">
        <v>-162605</v>
      </c>
      <c r="M208">
        <v>123348</v>
      </c>
      <c r="N208">
        <v>-71282</v>
      </c>
      <c r="P208">
        <f t="shared" si="8"/>
        <v>-25.407031249999999</v>
      </c>
      <c r="Q208">
        <f t="shared" si="8"/>
        <v>19.273125</v>
      </c>
      <c r="R208">
        <f t="shared" si="8"/>
        <v>-11.137812500000001</v>
      </c>
    </row>
    <row r="209" spans="1:18">
      <c r="A209">
        <v>1.7</v>
      </c>
      <c r="B209">
        <v>-23.9</v>
      </c>
      <c r="C209">
        <v>-24.6</v>
      </c>
      <c r="D209">
        <v>14.8</v>
      </c>
      <c r="F209">
        <v>1.7</v>
      </c>
      <c r="H209">
        <v>-24.6</v>
      </c>
      <c r="I209">
        <f t="shared" si="7"/>
        <v>10.36</v>
      </c>
      <c r="K209">
        <v>208</v>
      </c>
      <c r="L209">
        <v>-122768</v>
      </c>
      <c r="M209">
        <v>136454</v>
      </c>
      <c r="N209">
        <v>-59933</v>
      </c>
      <c r="P209">
        <f t="shared" si="8"/>
        <v>-19.182500000000001</v>
      </c>
      <c r="Q209">
        <f t="shared" si="8"/>
        <v>21.320937499999999</v>
      </c>
      <c r="R209">
        <f t="shared" si="8"/>
        <v>-9.3645312500000006</v>
      </c>
    </row>
    <row r="210" spans="1:18">
      <c r="A210">
        <v>3.1</v>
      </c>
      <c r="B210">
        <v>-29.2</v>
      </c>
      <c r="C210">
        <v>-25.3</v>
      </c>
      <c r="D210">
        <v>19.7</v>
      </c>
      <c r="F210">
        <v>3.1</v>
      </c>
      <c r="H210">
        <v>-25.3</v>
      </c>
      <c r="I210">
        <f t="shared" si="7"/>
        <v>13.79</v>
      </c>
      <c r="K210">
        <v>209</v>
      </c>
      <c r="L210">
        <v>-87707</v>
      </c>
      <c r="M210">
        <v>148620</v>
      </c>
      <c r="N210">
        <v>-49514</v>
      </c>
      <c r="P210">
        <f t="shared" si="8"/>
        <v>-13.704218750000001</v>
      </c>
      <c r="Q210">
        <f t="shared" si="8"/>
        <v>23.221875000000001</v>
      </c>
      <c r="R210">
        <f t="shared" si="8"/>
        <v>-7.7365624999999998</v>
      </c>
    </row>
    <row r="211" spans="1:18">
      <c r="A211">
        <v>4.5999999999999996</v>
      </c>
      <c r="B211">
        <v>-34.5</v>
      </c>
      <c r="C211">
        <v>-25.6</v>
      </c>
      <c r="D211">
        <v>24.3</v>
      </c>
      <c r="F211">
        <v>4.5999999999999996</v>
      </c>
      <c r="H211">
        <v>-25.6</v>
      </c>
      <c r="I211">
        <f t="shared" si="7"/>
        <v>17.009999999999998</v>
      </c>
      <c r="K211">
        <v>210</v>
      </c>
      <c r="L211">
        <v>-45333</v>
      </c>
      <c r="M211">
        <v>163616</v>
      </c>
      <c r="N211">
        <v>-35552</v>
      </c>
      <c r="P211">
        <f t="shared" si="8"/>
        <v>-7.0832812499999998</v>
      </c>
      <c r="Q211">
        <f t="shared" si="8"/>
        <v>25.565000000000001</v>
      </c>
      <c r="R211">
        <f t="shared" si="8"/>
        <v>-5.5549999999999997</v>
      </c>
    </row>
    <row r="212" spans="1:18">
      <c r="A212">
        <v>6.7</v>
      </c>
      <c r="B212">
        <v>-41.5</v>
      </c>
      <c r="C212">
        <v>-25.6</v>
      </c>
      <c r="D212">
        <v>28.9</v>
      </c>
      <c r="F212">
        <v>6.7</v>
      </c>
      <c r="H212">
        <v>-25.6</v>
      </c>
      <c r="I212">
        <f t="shared" si="7"/>
        <v>20.229999999999997</v>
      </c>
      <c r="K212">
        <v>211</v>
      </c>
      <c r="L212">
        <v>-13343</v>
      </c>
      <c r="M212">
        <v>175203</v>
      </c>
      <c r="N212">
        <v>-23749</v>
      </c>
      <c r="P212">
        <f t="shared" si="8"/>
        <v>-2.0848437500000001</v>
      </c>
      <c r="Q212">
        <f t="shared" si="8"/>
        <v>27.37546875</v>
      </c>
      <c r="R212">
        <f t="shared" si="8"/>
        <v>-3.7107812500000001</v>
      </c>
    </row>
    <row r="213" spans="1:18">
      <c r="A213">
        <v>5.6</v>
      </c>
      <c r="B213">
        <v>-48.9</v>
      </c>
      <c r="C213">
        <v>-26</v>
      </c>
      <c r="D213">
        <v>32.4</v>
      </c>
      <c r="F213">
        <v>5.6</v>
      </c>
      <c r="H213">
        <v>-26</v>
      </c>
      <c r="I213">
        <f t="shared" si="7"/>
        <v>22.679999999999996</v>
      </c>
      <c r="K213">
        <v>212</v>
      </c>
      <c r="L213">
        <v>28516</v>
      </c>
      <c r="M213">
        <v>189946</v>
      </c>
      <c r="N213">
        <v>-9334</v>
      </c>
      <c r="P213">
        <f t="shared" si="8"/>
        <v>4.4556250000000004</v>
      </c>
      <c r="Q213">
        <f t="shared" si="8"/>
        <v>29.679062500000001</v>
      </c>
      <c r="R213">
        <f t="shared" si="8"/>
        <v>-1.4584375000000001</v>
      </c>
    </row>
    <row r="214" spans="1:18">
      <c r="A214">
        <v>8.4</v>
      </c>
      <c r="B214">
        <v>-55.2</v>
      </c>
      <c r="C214">
        <v>-26</v>
      </c>
      <c r="D214">
        <v>34.5</v>
      </c>
      <c r="F214">
        <v>8.4</v>
      </c>
      <c r="H214">
        <v>-26</v>
      </c>
      <c r="I214">
        <f t="shared" si="7"/>
        <v>24.15</v>
      </c>
      <c r="K214">
        <v>213</v>
      </c>
      <c r="L214">
        <v>61352</v>
      </c>
      <c r="M214">
        <v>200879</v>
      </c>
      <c r="N214">
        <v>665</v>
      </c>
      <c r="P214">
        <f t="shared" si="8"/>
        <v>9.5862499999999997</v>
      </c>
      <c r="Q214">
        <f t="shared" si="8"/>
        <v>31.387343749999999</v>
      </c>
      <c r="R214">
        <f t="shared" si="8"/>
        <v>0.10390625000000001</v>
      </c>
    </row>
    <row r="215" spans="1:18">
      <c r="A215">
        <v>11.2</v>
      </c>
      <c r="B215">
        <v>-61.9</v>
      </c>
      <c r="C215">
        <v>-24.9</v>
      </c>
      <c r="D215">
        <v>35.200000000000003</v>
      </c>
      <c r="F215">
        <v>11.2</v>
      </c>
      <c r="H215">
        <v>-24.9</v>
      </c>
      <c r="I215">
        <f t="shared" si="7"/>
        <v>24.64</v>
      </c>
      <c r="K215">
        <v>214</v>
      </c>
      <c r="L215">
        <v>92193</v>
      </c>
      <c r="M215">
        <v>214062</v>
      </c>
      <c r="N215">
        <v>11295</v>
      </c>
      <c r="P215">
        <f t="shared" si="8"/>
        <v>14.405156249999999</v>
      </c>
      <c r="Q215">
        <f t="shared" si="8"/>
        <v>33.447187499999998</v>
      </c>
      <c r="R215">
        <f t="shared" si="8"/>
        <v>1.76484375</v>
      </c>
    </row>
    <row r="216" spans="1:18">
      <c r="A216">
        <v>14</v>
      </c>
      <c r="B216">
        <v>-67.2</v>
      </c>
      <c r="C216">
        <v>-23.2</v>
      </c>
      <c r="D216">
        <v>34.5</v>
      </c>
      <c r="F216">
        <v>14</v>
      </c>
      <c r="H216">
        <v>-23.2</v>
      </c>
      <c r="I216">
        <f t="shared" si="7"/>
        <v>24.15</v>
      </c>
      <c r="K216">
        <v>215</v>
      </c>
      <c r="L216">
        <v>102496</v>
      </c>
      <c r="M216">
        <v>222658</v>
      </c>
      <c r="N216">
        <v>16660</v>
      </c>
      <c r="P216">
        <f t="shared" si="8"/>
        <v>16.015000000000001</v>
      </c>
      <c r="Q216">
        <f t="shared" si="8"/>
        <v>34.790312499999999</v>
      </c>
      <c r="R216">
        <f t="shared" si="8"/>
        <v>2.6031249999999999</v>
      </c>
    </row>
    <row r="217" spans="1:18">
      <c r="A217">
        <v>16.899999999999999</v>
      </c>
      <c r="B217">
        <v>-70.3</v>
      </c>
      <c r="C217">
        <v>-20.7</v>
      </c>
      <c r="D217">
        <v>33.1</v>
      </c>
      <c r="F217">
        <v>16.899999999999999</v>
      </c>
      <c r="H217">
        <v>-20.7</v>
      </c>
      <c r="I217">
        <f t="shared" si="7"/>
        <v>23.169999999999998</v>
      </c>
      <c r="K217">
        <v>216</v>
      </c>
      <c r="L217">
        <v>111431</v>
      </c>
      <c r="M217">
        <v>231633</v>
      </c>
      <c r="N217">
        <v>20315</v>
      </c>
      <c r="P217">
        <f t="shared" si="8"/>
        <v>17.411093749999999</v>
      </c>
      <c r="Q217">
        <f t="shared" si="8"/>
        <v>36.192656249999999</v>
      </c>
      <c r="R217">
        <f t="shared" si="8"/>
        <v>3.1742187500000001</v>
      </c>
    </row>
    <row r="218" spans="1:18">
      <c r="A218">
        <v>19.3</v>
      </c>
      <c r="B218">
        <v>-72.099999999999994</v>
      </c>
      <c r="C218">
        <v>-18.899999999999999</v>
      </c>
      <c r="D218">
        <v>31.3</v>
      </c>
      <c r="F218">
        <v>19.3</v>
      </c>
      <c r="H218">
        <v>-18.899999999999999</v>
      </c>
      <c r="I218">
        <f t="shared" si="7"/>
        <v>21.91</v>
      </c>
      <c r="K218">
        <v>217</v>
      </c>
      <c r="L218">
        <v>114068</v>
      </c>
      <c r="M218">
        <v>236519</v>
      </c>
      <c r="N218">
        <v>20401</v>
      </c>
      <c r="P218">
        <f t="shared" si="8"/>
        <v>17.823125000000001</v>
      </c>
      <c r="Q218">
        <f t="shared" si="8"/>
        <v>36.956093750000001</v>
      </c>
      <c r="R218">
        <f t="shared" si="8"/>
        <v>3.1876562499999999</v>
      </c>
    </row>
    <row r="219" spans="1:18">
      <c r="A219">
        <v>21.4</v>
      </c>
      <c r="B219">
        <v>-71.7</v>
      </c>
      <c r="C219">
        <v>-17.2</v>
      </c>
      <c r="D219">
        <v>29.6</v>
      </c>
      <c r="F219">
        <v>21.4</v>
      </c>
      <c r="H219">
        <v>-17.2</v>
      </c>
      <c r="I219">
        <f t="shared" si="7"/>
        <v>20.72</v>
      </c>
      <c r="K219">
        <v>218</v>
      </c>
      <c r="L219">
        <v>111829</v>
      </c>
      <c r="M219">
        <v>239786</v>
      </c>
      <c r="N219">
        <v>17208</v>
      </c>
      <c r="P219">
        <f t="shared" si="8"/>
        <v>17.473281249999999</v>
      </c>
      <c r="Q219">
        <f t="shared" si="8"/>
        <v>37.466562500000002</v>
      </c>
      <c r="R219">
        <f t="shared" si="8"/>
        <v>2.6887500000000002</v>
      </c>
    </row>
    <row r="220" spans="1:18">
      <c r="A220">
        <v>23.5</v>
      </c>
      <c r="B220">
        <v>-70.3</v>
      </c>
      <c r="C220">
        <v>-14.7</v>
      </c>
      <c r="D220">
        <v>27.8</v>
      </c>
      <c r="F220">
        <v>23.5</v>
      </c>
      <c r="H220">
        <v>-14.7</v>
      </c>
      <c r="I220">
        <f t="shared" si="7"/>
        <v>19.46</v>
      </c>
      <c r="K220">
        <v>219</v>
      </c>
      <c r="L220">
        <v>106851</v>
      </c>
      <c r="M220">
        <v>240345</v>
      </c>
      <c r="N220">
        <v>12870</v>
      </c>
      <c r="P220">
        <f t="shared" si="8"/>
        <v>16.69546875</v>
      </c>
      <c r="Q220">
        <f t="shared" si="8"/>
        <v>37.553906249999997</v>
      </c>
      <c r="R220">
        <f t="shared" si="8"/>
        <v>2.0109374999999998</v>
      </c>
    </row>
    <row r="221" spans="1:18">
      <c r="A221">
        <v>25.3</v>
      </c>
      <c r="B221">
        <v>-67.5</v>
      </c>
      <c r="C221">
        <v>-13</v>
      </c>
      <c r="D221">
        <v>26.1</v>
      </c>
      <c r="F221">
        <v>25.3</v>
      </c>
      <c r="H221">
        <v>-13</v>
      </c>
      <c r="I221">
        <f t="shared" si="7"/>
        <v>18.27</v>
      </c>
      <c r="K221">
        <v>220</v>
      </c>
      <c r="L221">
        <v>96465</v>
      </c>
      <c r="M221">
        <v>238244</v>
      </c>
      <c r="N221">
        <v>4960</v>
      </c>
      <c r="P221">
        <f t="shared" si="8"/>
        <v>15.07265625</v>
      </c>
      <c r="Q221">
        <f t="shared" si="8"/>
        <v>37.225625000000001</v>
      </c>
      <c r="R221">
        <f t="shared" si="8"/>
        <v>0.77500000000000002</v>
      </c>
    </row>
    <row r="222" spans="1:18">
      <c r="A222">
        <v>26.7</v>
      </c>
      <c r="B222">
        <v>-63.3</v>
      </c>
      <c r="C222">
        <v>-10.9</v>
      </c>
      <c r="D222">
        <v>28.5</v>
      </c>
      <c r="F222">
        <v>26.7</v>
      </c>
      <c r="H222">
        <v>-10.9</v>
      </c>
      <c r="I222">
        <f t="shared" si="7"/>
        <v>19.95</v>
      </c>
      <c r="K222">
        <v>221</v>
      </c>
      <c r="L222">
        <v>84295</v>
      </c>
      <c r="M222">
        <v>234062</v>
      </c>
      <c r="N222">
        <v>-3999</v>
      </c>
      <c r="P222">
        <f t="shared" si="8"/>
        <v>13.171093750000001</v>
      </c>
      <c r="Q222">
        <f t="shared" si="8"/>
        <v>36.572187499999998</v>
      </c>
      <c r="R222">
        <f t="shared" si="8"/>
        <v>-0.62484375000000003</v>
      </c>
    </row>
    <row r="223" spans="1:18">
      <c r="A223">
        <v>28.1</v>
      </c>
      <c r="B223">
        <v>-57.7</v>
      </c>
      <c r="C223">
        <v>-9.1</v>
      </c>
      <c r="D223">
        <v>27.1</v>
      </c>
      <c r="F223">
        <v>28.1</v>
      </c>
      <c r="H223">
        <v>-9.1</v>
      </c>
      <c r="I223">
        <f t="shared" si="7"/>
        <v>18.97</v>
      </c>
      <c r="K223">
        <v>222</v>
      </c>
      <c r="L223">
        <v>64762</v>
      </c>
      <c r="M223">
        <v>226519</v>
      </c>
      <c r="N223">
        <v>-16564</v>
      </c>
      <c r="P223">
        <f t="shared" si="8"/>
        <v>10.1190625</v>
      </c>
      <c r="Q223">
        <f t="shared" si="8"/>
        <v>35.393593750000001</v>
      </c>
      <c r="R223">
        <f t="shared" si="8"/>
        <v>-2.5881249999999998</v>
      </c>
    </row>
    <row r="224" spans="1:18">
      <c r="A224">
        <v>29.2</v>
      </c>
      <c r="B224">
        <v>-51.7</v>
      </c>
      <c r="C224">
        <v>-7.7</v>
      </c>
      <c r="D224">
        <v>25.7</v>
      </c>
      <c r="F224">
        <v>29.2</v>
      </c>
      <c r="H224">
        <v>-7.7</v>
      </c>
      <c r="I224">
        <f t="shared" si="7"/>
        <v>17.989999999999998</v>
      </c>
      <c r="K224">
        <v>223</v>
      </c>
      <c r="L224">
        <v>48364</v>
      </c>
      <c r="M224">
        <v>218524</v>
      </c>
      <c r="N224">
        <v>-27089</v>
      </c>
      <c r="P224">
        <f t="shared" si="8"/>
        <v>7.5568749999999998</v>
      </c>
      <c r="Q224">
        <f t="shared" si="8"/>
        <v>34.144374999999997</v>
      </c>
      <c r="R224">
        <f t="shared" si="8"/>
        <v>-4.2326562499999998</v>
      </c>
    </row>
    <row r="225" spans="1:18">
      <c r="A225">
        <v>30.2</v>
      </c>
      <c r="B225">
        <v>-44.3</v>
      </c>
      <c r="C225">
        <v>-6.3</v>
      </c>
      <c r="D225">
        <v>24.6</v>
      </c>
      <c r="F225">
        <v>30.2</v>
      </c>
      <c r="H225">
        <v>-6.3</v>
      </c>
      <c r="I225">
        <f t="shared" si="7"/>
        <v>17.22</v>
      </c>
      <c r="K225">
        <v>224</v>
      </c>
      <c r="L225">
        <v>29845</v>
      </c>
      <c r="M225">
        <v>206645</v>
      </c>
      <c r="N225">
        <v>-38811</v>
      </c>
      <c r="P225">
        <f t="shared" si="8"/>
        <v>4.6632812499999998</v>
      </c>
      <c r="Q225">
        <f t="shared" si="8"/>
        <v>32.288281249999997</v>
      </c>
      <c r="R225">
        <f t="shared" si="8"/>
        <v>-6.0642187500000002</v>
      </c>
    </row>
    <row r="226" spans="1:18">
      <c r="A226">
        <v>30.6</v>
      </c>
      <c r="B226">
        <v>-36.9</v>
      </c>
      <c r="C226">
        <v>-4.9000000000000004</v>
      </c>
      <c r="D226">
        <v>23.6</v>
      </c>
      <c r="F226">
        <v>30.6</v>
      </c>
      <c r="H226">
        <v>-4.9000000000000004</v>
      </c>
      <c r="I226">
        <f t="shared" si="7"/>
        <v>16.52</v>
      </c>
      <c r="K226">
        <v>225</v>
      </c>
      <c r="L226">
        <v>17190</v>
      </c>
      <c r="M226">
        <v>197547</v>
      </c>
      <c r="N226">
        <v>-46721</v>
      </c>
      <c r="P226">
        <f t="shared" si="8"/>
        <v>2.6859375000000001</v>
      </c>
      <c r="Q226">
        <f t="shared" si="8"/>
        <v>30.86671875</v>
      </c>
      <c r="R226">
        <f t="shared" si="8"/>
        <v>-7.3001562499999997</v>
      </c>
    </row>
    <row r="227" spans="1:18">
      <c r="A227">
        <v>30.6</v>
      </c>
      <c r="B227">
        <v>-30.3</v>
      </c>
      <c r="C227">
        <v>-3.5</v>
      </c>
      <c r="D227">
        <v>22.5</v>
      </c>
      <c r="F227">
        <v>30.6</v>
      </c>
      <c r="H227">
        <v>-3.5</v>
      </c>
      <c r="I227">
        <f t="shared" si="7"/>
        <v>15.749999999999998</v>
      </c>
      <c r="K227">
        <v>226</v>
      </c>
      <c r="L227">
        <v>1101</v>
      </c>
      <c r="M227">
        <v>183391</v>
      </c>
      <c r="N227">
        <v>-56886</v>
      </c>
      <c r="P227">
        <f t="shared" si="8"/>
        <v>0.17203125</v>
      </c>
      <c r="Q227">
        <f t="shared" si="8"/>
        <v>28.654843750000001</v>
      </c>
      <c r="R227">
        <f t="shared" si="8"/>
        <v>-8.8884375000000002</v>
      </c>
    </row>
    <row r="228" spans="1:18">
      <c r="A228">
        <v>30.2</v>
      </c>
      <c r="B228">
        <v>-23.6</v>
      </c>
      <c r="C228">
        <v>-2.1</v>
      </c>
      <c r="D228">
        <v>17.600000000000001</v>
      </c>
      <c r="F228">
        <v>30.2</v>
      </c>
      <c r="H228">
        <v>-2.1</v>
      </c>
      <c r="I228">
        <f t="shared" si="7"/>
        <v>12.32</v>
      </c>
      <c r="K228">
        <v>227</v>
      </c>
      <c r="L228">
        <v>-9425</v>
      </c>
      <c r="M228">
        <v>173242</v>
      </c>
      <c r="N228">
        <v>-63427</v>
      </c>
      <c r="P228">
        <f t="shared" si="8"/>
        <v>-1.47265625</v>
      </c>
      <c r="Q228">
        <f t="shared" si="8"/>
        <v>27.069062500000001</v>
      </c>
      <c r="R228">
        <f t="shared" si="8"/>
        <v>-9.9104687499999997</v>
      </c>
    </row>
    <row r="229" spans="1:18">
      <c r="A229">
        <v>29.5</v>
      </c>
      <c r="B229">
        <v>-17.600000000000001</v>
      </c>
      <c r="C229">
        <v>-0.7</v>
      </c>
      <c r="D229">
        <v>17.3</v>
      </c>
      <c r="F229">
        <v>29.5</v>
      </c>
      <c r="H229">
        <v>-0.7</v>
      </c>
      <c r="I229">
        <f t="shared" si="7"/>
        <v>12.11</v>
      </c>
      <c r="K229">
        <v>228</v>
      </c>
      <c r="L229">
        <v>-21701</v>
      </c>
      <c r="M229">
        <v>162283</v>
      </c>
      <c r="N229">
        <v>-69597</v>
      </c>
      <c r="P229">
        <f t="shared" si="8"/>
        <v>-3.3907812499999999</v>
      </c>
      <c r="Q229">
        <f t="shared" si="8"/>
        <v>25.356718749999999</v>
      </c>
      <c r="R229">
        <f t="shared" si="8"/>
        <v>-10.87453125</v>
      </c>
    </row>
    <row r="230" spans="1:18">
      <c r="A230">
        <v>28.1</v>
      </c>
      <c r="B230">
        <v>-13</v>
      </c>
      <c r="C230">
        <v>0.4</v>
      </c>
      <c r="D230">
        <v>17.3</v>
      </c>
      <c r="F230">
        <v>28.1</v>
      </c>
      <c r="H230">
        <v>0.4</v>
      </c>
      <c r="I230">
        <f t="shared" si="7"/>
        <v>12.11</v>
      </c>
      <c r="K230">
        <v>229</v>
      </c>
      <c r="L230">
        <v>-34102</v>
      </c>
      <c r="M230">
        <v>150104</v>
      </c>
      <c r="N230">
        <v>-75977</v>
      </c>
      <c r="P230">
        <f t="shared" si="8"/>
        <v>-5.3284374999999997</v>
      </c>
      <c r="Q230">
        <f t="shared" si="8"/>
        <v>23.453749999999999</v>
      </c>
      <c r="R230">
        <f t="shared" si="8"/>
        <v>-11.87140625</v>
      </c>
    </row>
    <row r="231" spans="1:18">
      <c r="A231">
        <v>27.1</v>
      </c>
      <c r="B231">
        <v>-9.9</v>
      </c>
      <c r="C231">
        <v>1.5</v>
      </c>
      <c r="D231">
        <v>18</v>
      </c>
      <c r="F231">
        <v>27.1</v>
      </c>
      <c r="H231">
        <v>1.5</v>
      </c>
      <c r="I231">
        <f t="shared" si="7"/>
        <v>12.6</v>
      </c>
      <c r="K231">
        <v>230</v>
      </c>
      <c r="L231">
        <v>-45835</v>
      </c>
      <c r="M231">
        <v>137846</v>
      </c>
      <c r="N231">
        <v>-83548</v>
      </c>
      <c r="P231">
        <f t="shared" si="8"/>
        <v>-7.1617187500000004</v>
      </c>
      <c r="Q231">
        <f t="shared" si="8"/>
        <v>21.538437500000001</v>
      </c>
      <c r="R231">
        <f t="shared" si="8"/>
        <v>-13.054375</v>
      </c>
    </row>
    <row r="232" spans="1:18">
      <c r="A232">
        <v>24.9</v>
      </c>
      <c r="B232">
        <v>-7.8</v>
      </c>
      <c r="C232">
        <v>2.2000000000000002</v>
      </c>
      <c r="D232">
        <v>19.7</v>
      </c>
      <c r="F232">
        <v>24.9</v>
      </c>
      <c r="H232">
        <v>2.2000000000000002</v>
      </c>
      <c r="I232">
        <f t="shared" si="7"/>
        <v>13.79</v>
      </c>
      <c r="K232">
        <v>231</v>
      </c>
      <c r="L232">
        <v>-59849</v>
      </c>
      <c r="M232">
        <v>123227</v>
      </c>
      <c r="N232">
        <v>-95294</v>
      </c>
      <c r="P232">
        <f t="shared" si="8"/>
        <v>-9.3514062500000001</v>
      </c>
      <c r="Q232">
        <f t="shared" si="8"/>
        <v>19.25421875</v>
      </c>
      <c r="R232">
        <f t="shared" si="8"/>
        <v>-14.889687500000001</v>
      </c>
    </row>
    <row r="233" spans="1:18">
      <c r="A233">
        <v>23.2</v>
      </c>
      <c r="B233">
        <v>-7.4</v>
      </c>
      <c r="C233">
        <v>2.2000000000000002</v>
      </c>
      <c r="D233">
        <v>22.5</v>
      </c>
      <c r="F233">
        <v>23.2</v>
      </c>
      <c r="H233">
        <v>2.2000000000000002</v>
      </c>
      <c r="I233">
        <f t="shared" si="7"/>
        <v>15.749999999999998</v>
      </c>
      <c r="K233">
        <v>232</v>
      </c>
      <c r="L233">
        <v>-69490</v>
      </c>
      <c r="M233">
        <v>113370</v>
      </c>
      <c r="N233">
        <v>-105650</v>
      </c>
      <c r="P233">
        <f t="shared" si="8"/>
        <v>-10.8578125</v>
      </c>
      <c r="Q233">
        <f t="shared" si="8"/>
        <v>17.714062500000001</v>
      </c>
      <c r="R233">
        <f t="shared" si="8"/>
        <v>-16.5078125</v>
      </c>
    </row>
    <row r="234" spans="1:18">
      <c r="A234">
        <v>22.1</v>
      </c>
      <c r="B234">
        <v>-8.5</v>
      </c>
      <c r="C234">
        <v>1.8</v>
      </c>
      <c r="D234">
        <v>26.4</v>
      </c>
      <c r="F234">
        <v>22.1</v>
      </c>
      <c r="H234">
        <v>1.8</v>
      </c>
      <c r="I234">
        <f t="shared" si="7"/>
        <v>18.479999999999997</v>
      </c>
      <c r="K234">
        <v>233</v>
      </c>
      <c r="L234">
        <v>-84601</v>
      </c>
      <c r="M234">
        <v>100721</v>
      </c>
      <c r="N234">
        <v>-123824</v>
      </c>
      <c r="P234">
        <f t="shared" si="8"/>
        <v>-13.21890625</v>
      </c>
      <c r="Q234">
        <f t="shared" si="8"/>
        <v>15.737656250000001</v>
      </c>
      <c r="R234">
        <f t="shared" si="8"/>
        <v>-19.3475</v>
      </c>
    </row>
    <row r="235" spans="1:18">
      <c r="A235">
        <v>21.4</v>
      </c>
      <c r="B235">
        <v>-11.3</v>
      </c>
      <c r="C235">
        <v>0.4</v>
      </c>
      <c r="D235">
        <v>31.3</v>
      </c>
      <c r="F235">
        <v>21.4</v>
      </c>
      <c r="H235">
        <v>0.4</v>
      </c>
      <c r="I235">
        <f t="shared" si="7"/>
        <v>21.91</v>
      </c>
      <c r="K235">
        <v>234</v>
      </c>
      <c r="L235">
        <v>-96936</v>
      </c>
      <c r="M235">
        <v>91381</v>
      </c>
      <c r="N235">
        <v>-139549</v>
      </c>
      <c r="P235">
        <f t="shared" si="8"/>
        <v>-15.14625</v>
      </c>
      <c r="Q235">
        <f t="shared" si="8"/>
        <v>14.278281249999999</v>
      </c>
      <c r="R235">
        <f t="shared" si="8"/>
        <v>-21.80453125</v>
      </c>
    </row>
    <row r="236" spans="1:18">
      <c r="A236">
        <v>21.4</v>
      </c>
      <c r="B236">
        <v>-14.8</v>
      </c>
      <c r="C236">
        <v>-1.4</v>
      </c>
      <c r="D236">
        <v>38</v>
      </c>
      <c r="F236">
        <v>21.4</v>
      </c>
      <c r="H236">
        <v>-1.4</v>
      </c>
      <c r="I236">
        <f t="shared" si="7"/>
        <v>26.599999999999998</v>
      </c>
      <c r="K236">
        <v>235</v>
      </c>
      <c r="L236">
        <v>-115305</v>
      </c>
      <c r="M236">
        <v>77576</v>
      </c>
      <c r="N236">
        <v>-162745</v>
      </c>
      <c r="P236">
        <f t="shared" si="8"/>
        <v>-18.016406249999999</v>
      </c>
      <c r="Q236">
        <f t="shared" si="8"/>
        <v>12.12125</v>
      </c>
      <c r="R236">
        <f t="shared" si="8"/>
        <v>-25.428906250000001</v>
      </c>
    </row>
    <row r="237" spans="1:18">
      <c r="A237">
        <v>21.8</v>
      </c>
      <c r="B237">
        <v>-17.899999999999999</v>
      </c>
      <c r="C237">
        <v>-3.8</v>
      </c>
      <c r="D237">
        <v>44.3</v>
      </c>
      <c r="F237">
        <v>21.8</v>
      </c>
      <c r="H237">
        <v>-3.8</v>
      </c>
      <c r="I237">
        <f t="shared" si="7"/>
        <v>31.009999999999994</v>
      </c>
      <c r="K237">
        <v>236</v>
      </c>
      <c r="L237">
        <v>-134779</v>
      </c>
      <c r="M237">
        <v>62806</v>
      </c>
      <c r="N237">
        <v>-183276</v>
      </c>
      <c r="P237">
        <f t="shared" si="8"/>
        <v>-21.059218749999999</v>
      </c>
      <c r="Q237">
        <f t="shared" si="8"/>
        <v>9.8134374999999991</v>
      </c>
      <c r="R237">
        <f t="shared" si="8"/>
        <v>-28.636875</v>
      </c>
    </row>
    <row r="238" spans="1:18">
      <c r="A238">
        <v>22.1</v>
      </c>
      <c r="B238">
        <v>-21.5</v>
      </c>
      <c r="C238">
        <v>-6.6</v>
      </c>
      <c r="D238">
        <v>52.1</v>
      </c>
      <c r="F238">
        <v>22.1</v>
      </c>
      <c r="H238">
        <v>-6.6</v>
      </c>
      <c r="I238">
        <f t="shared" si="7"/>
        <v>36.47</v>
      </c>
      <c r="K238">
        <v>237</v>
      </c>
      <c r="L238">
        <v>-162071</v>
      </c>
      <c r="M238">
        <v>41093</v>
      </c>
      <c r="N238">
        <v>-203491</v>
      </c>
      <c r="P238">
        <f t="shared" si="8"/>
        <v>-25.323593750000001</v>
      </c>
      <c r="Q238">
        <f t="shared" si="8"/>
        <v>6.4207812500000001</v>
      </c>
      <c r="R238">
        <f t="shared" si="8"/>
        <v>-31.795468750000001</v>
      </c>
    </row>
    <row r="239" spans="1:18">
      <c r="A239">
        <v>22.1</v>
      </c>
      <c r="B239">
        <v>-24.3</v>
      </c>
      <c r="C239">
        <v>-10.1</v>
      </c>
      <c r="D239">
        <v>59.8</v>
      </c>
      <c r="F239">
        <v>22.1</v>
      </c>
      <c r="H239">
        <v>-10.1</v>
      </c>
      <c r="I239">
        <f t="shared" si="7"/>
        <v>41.859999999999992</v>
      </c>
      <c r="K239">
        <v>238</v>
      </c>
      <c r="L239">
        <v>-187198</v>
      </c>
      <c r="M239">
        <v>19777</v>
      </c>
      <c r="N239">
        <v>-216680</v>
      </c>
      <c r="P239">
        <f t="shared" si="8"/>
        <v>-29.2496875</v>
      </c>
      <c r="Q239">
        <f t="shared" si="8"/>
        <v>3.0901562500000002</v>
      </c>
      <c r="R239">
        <f t="shared" si="8"/>
        <v>-33.856250000000003</v>
      </c>
    </row>
    <row r="240" spans="1:18">
      <c r="A240">
        <v>22.1</v>
      </c>
      <c r="B240">
        <v>-26</v>
      </c>
      <c r="C240">
        <v>-13.7</v>
      </c>
      <c r="D240">
        <v>66.8</v>
      </c>
      <c r="F240">
        <v>22.1</v>
      </c>
      <c r="H240">
        <v>-13.7</v>
      </c>
      <c r="I240">
        <f t="shared" si="7"/>
        <v>46.76</v>
      </c>
      <c r="K240">
        <v>239</v>
      </c>
      <c r="L240">
        <v>-244858</v>
      </c>
      <c r="M240">
        <v>-12000</v>
      </c>
      <c r="N240">
        <v>-235346</v>
      </c>
      <c r="P240">
        <f t="shared" si="8"/>
        <v>-38.259062499999999</v>
      </c>
      <c r="Q240">
        <f t="shared" si="8"/>
        <v>-1.875</v>
      </c>
      <c r="R240">
        <f t="shared" si="8"/>
        <v>-36.772812500000001</v>
      </c>
    </row>
    <row r="241" spans="1:18">
      <c r="A241">
        <v>21.4</v>
      </c>
      <c r="B241">
        <v>-26.7</v>
      </c>
      <c r="C241">
        <v>-16.5</v>
      </c>
      <c r="D241">
        <v>72.099999999999994</v>
      </c>
      <c r="F241">
        <v>21.4</v>
      </c>
      <c r="H241">
        <v>-16.5</v>
      </c>
      <c r="I241">
        <f t="shared" si="7"/>
        <v>50.469999999999992</v>
      </c>
      <c r="K241">
        <v>240</v>
      </c>
      <c r="L241">
        <v>-278049</v>
      </c>
      <c r="M241">
        <v>-22372</v>
      </c>
      <c r="N241">
        <v>-242493</v>
      </c>
      <c r="P241">
        <f t="shared" si="8"/>
        <v>-43.445156249999997</v>
      </c>
      <c r="Q241">
        <f t="shared" si="8"/>
        <v>-3.495625</v>
      </c>
      <c r="R241">
        <f t="shared" si="8"/>
        <v>-37.889531249999997</v>
      </c>
    </row>
    <row r="242" spans="1:18">
      <c r="A242">
        <v>20</v>
      </c>
      <c r="B242">
        <v>-26.4</v>
      </c>
      <c r="C242">
        <v>-19.600000000000001</v>
      </c>
      <c r="D242">
        <v>76.3</v>
      </c>
      <c r="F242">
        <v>20</v>
      </c>
      <c r="H242">
        <v>-19.600000000000001</v>
      </c>
      <c r="I242">
        <f t="shared" si="7"/>
        <v>53.41</v>
      </c>
      <c r="K242">
        <v>241</v>
      </c>
      <c r="L242">
        <v>-310058</v>
      </c>
      <c r="M242">
        <v>-28590</v>
      </c>
      <c r="N242">
        <v>-247798</v>
      </c>
      <c r="P242">
        <f t="shared" si="8"/>
        <v>-48.446562499999999</v>
      </c>
      <c r="Q242">
        <f t="shared" si="8"/>
        <v>-4.4671874999999996</v>
      </c>
      <c r="R242">
        <f t="shared" si="8"/>
        <v>-38.7184375</v>
      </c>
    </row>
    <row r="243" spans="1:18">
      <c r="A243">
        <v>17.899999999999999</v>
      </c>
      <c r="B243">
        <v>-25.3</v>
      </c>
      <c r="C243">
        <v>-22.8</v>
      </c>
      <c r="D243">
        <v>79.099999999999994</v>
      </c>
      <c r="F243">
        <v>17.899999999999999</v>
      </c>
      <c r="H243">
        <v>-22.8</v>
      </c>
      <c r="I243">
        <f t="shared" si="7"/>
        <v>55.36999999999999</v>
      </c>
      <c r="K243">
        <v>242</v>
      </c>
      <c r="L243">
        <v>-339572</v>
      </c>
      <c r="M243">
        <v>-30689</v>
      </c>
      <c r="N243">
        <v>-250753</v>
      </c>
      <c r="P243">
        <f t="shared" si="8"/>
        <v>-53.058124999999997</v>
      </c>
      <c r="Q243">
        <f t="shared" si="8"/>
        <v>-4.7951562499999998</v>
      </c>
      <c r="R243">
        <f t="shared" si="8"/>
        <v>-39.180156250000003</v>
      </c>
    </row>
    <row r="244" spans="1:18">
      <c r="A244">
        <v>16.2</v>
      </c>
      <c r="B244">
        <v>-23.9</v>
      </c>
      <c r="C244">
        <v>-24.9</v>
      </c>
      <c r="D244">
        <v>80.2</v>
      </c>
      <c r="F244">
        <v>16.2</v>
      </c>
      <c r="H244">
        <v>-24.9</v>
      </c>
      <c r="I244">
        <f t="shared" si="7"/>
        <v>56.14</v>
      </c>
      <c r="K244">
        <v>243</v>
      </c>
      <c r="L244">
        <v>-371625</v>
      </c>
      <c r="M244">
        <v>-28573</v>
      </c>
      <c r="N244">
        <v>-251012</v>
      </c>
      <c r="P244">
        <f t="shared" si="8"/>
        <v>-58.06640625</v>
      </c>
      <c r="Q244">
        <f t="shared" si="8"/>
        <v>-4.4645312500000003</v>
      </c>
      <c r="R244">
        <f t="shared" si="8"/>
        <v>-39.220624999999998</v>
      </c>
    </row>
    <row r="245" spans="1:18">
      <c r="A245">
        <v>14</v>
      </c>
      <c r="B245">
        <v>-22.9</v>
      </c>
      <c r="C245">
        <v>-27</v>
      </c>
      <c r="D245">
        <v>79.099999999999994</v>
      </c>
      <c r="F245">
        <v>14</v>
      </c>
      <c r="H245">
        <v>-27</v>
      </c>
      <c r="I245">
        <f t="shared" si="7"/>
        <v>55.36999999999999</v>
      </c>
      <c r="K245">
        <v>244</v>
      </c>
      <c r="L245">
        <v>-393109</v>
      </c>
      <c r="M245">
        <v>-24550</v>
      </c>
      <c r="N245">
        <v>-249187</v>
      </c>
      <c r="P245">
        <f t="shared" si="8"/>
        <v>-61.423281250000002</v>
      </c>
      <c r="Q245">
        <f t="shared" si="8"/>
        <v>-3.8359375</v>
      </c>
      <c r="R245">
        <f t="shared" si="8"/>
        <v>-38.935468749999998</v>
      </c>
    </row>
    <row r="246" spans="1:18">
      <c r="A246">
        <v>12.3</v>
      </c>
      <c r="B246">
        <v>-21.8</v>
      </c>
      <c r="C246">
        <v>-28.4</v>
      </c>
      <c r="D246">
        <v>77.400000000000006</v>
      </c>
      <c r="F246">
        <v>12.3</v>
      </c>
      <c r="H246">
        <v>-28.4</v>
      </c>
      <c r="I246">
        <f t="shared" si="7"/>
        <v>54.18</v>
      </c>
      <c r="K246">
        <v>245</v>
      </c>
      <c r="L246">
        <v>-414725</v>
      </c>
      <c r="M246">
        <v>-17198</v>
      </c>
      <c r="N246">
        <v>-244515</v>
      </c>
      <c r="P246">
        <f t="shared" si="8"/>
        <v>-64.80078125</v>
      </c>
      <c r="Q246">
        <f t="shared" si="8"/>
        <v>-2.6871874999999998</v>
      </c>
      <c r="R246">
        <f t="shared" si="8"/>
        <v>-38.205468750000001</v>
      </c>
    </row>
    <row r="247" spans="1:18">
      <c r="A247">
        <v>10.5</v>
      </c>
      <c r="B247">
        <v>-20.399999999999999</v>
      </c>
      <c r="C247">
        <v>-29.8</v>
      </c>
      <c r="D247">
        <v>74.2</v>
      </c>
      <c r="F247">
        <v>10.5</v>
      </c>
      <c r="H247">
        <v>-29.8</v>
      </c>
      <c r="I247">
        <f t="shared" si="7"/>
        <v>51.94</v>
      </c>
      <c r="K247">
        <v>246</v>
      </c>
      <c r="L247">
        <v>-428424</v>
      </c>
      <c r="M247">
        <v>-9380</v>
      </c>
      <c r="N247">
        <v>-238596</v>
      </c>
      <c r="P247">
        <f t="shared" si="8"/>
        <v>-66.941249999999997</v>
      </c>
      <c r="Q247">
        <f t="shared" si="8"/>
        <v>-1.465625</v>
      </c>
      <c r="R247">
        <f t="shared" si="8"/>
        <v>-37.280625000000001</v>
      </c>
    </row>
    <row r="248" spans="1:18">
      <c r="A248">
        <v>8.4</v>
      </c>
      <c r="B248">
        <v>-19.399999999999999</v>
      </c>
      <c r="C248">
        <v>-30.9</v>
      </c>
      <c r="D248">
        <v>69.3</v>
      </c>
      <c r="F248">
        <v>8.4</v>
      </c>
      <c r="H248">
        <v>-30.9</v>
      </c>
      <c r="I248">
        <f t="shared" si="7"/>
        <v>48.51</v>
      </c>
      <c r="K248">
        <v>247</v>
      </c>
      <c r="L248">
        <v>-437869</v>
      </c>
      <c r="M248">
        <v>989</v>
      </c>
      <c r="N248">
        <v>-229999</v>
      </c>
      <c r="P248">
        <f t="shared" si="8"/>
        <v>-68.417031249999994</v>
      </c>
      <c r="Q248">
        <f t="shared" si="8"/>
        <v>0.15453125000000001</v>
      </c>
      <c r="R248">
        <f t="shared" si="8"/>
        <v>-35.937343749999997</v>
      </c>
    </row>
    <row r="249" spans="1:18">
      <c r="A249">
        <v>6.7</v>
      </c>
      <c r="B249">
        <v>-17.899999999999999</v>
      </c>
      <c r="C249">
        <v>-31.6</v>
      </c>
      <c r="D249">
        <v>63.3</v>
      </c>
      <c r="F249">
        <v>6.7</v>
      </c>
      <c r="H249">
        <v>-31.6</v>
      </c>
      <c r="I249">
        <f t="shared" si="7"/>
        <v>44.309999999999995</v>
      </c>
      <c r="K249">
        <v>248</v>
      </c>
      <c r="L249">
        <v>-439903</v>
      </c>
      <c r="M249">
        <v>8974</v>
      </c>
      <c r="N249">
        <v>-222756</v>
      </c>
      <c r="P249">
        <f t="shared" si="8"/>
        <v>-68.734843749999996</v>
      </c>
      <c r="Q249">
        <f t="shared" si="8"/>
        <v>1.4021874999999999</v>
      </c>
      <c r="R249">
        <f t="shared" si="8"/>
        <v>-34.805624999999999</v>
      </c>
    </row>
    <row r="250" spans="1:18">
      <c r="A250">
        <v>5.3</v>
      </c>
      <c r="B250">
        <v>-17.2</v>
      </c>
      <c r="C250">
        <v>-28.1</v>
      </c>
      <c r="D250">
        <v>55.6</v>
      </c>
      <c r="F250">
        <v>5.3</v>
      </c>
      <c r="H250">
        <v>-28.1</v>
      </c>
      <c r="I250">
        <f t="shared" si="7"/>
        <v>38.92</v>
      </c>
      <c r="K250">
        <v>249</v>
      </c>
      <c r="L250">
        <v>-434942</v>
      </c>
      <c r="M250">
        <v>19549</v>
      </c>
      <c r="N250">
        <v>-212266</v>
      </c>
      <c r="P250">
        <f t="shared" si="8"/>
        <v>-67.959687500000001</v>
      </c>
      <c r="Q250">
        <f t="shared" si="8"/>
        <v>3.0545312500000001</v>
      </c>
      <c r="R250">
        <f t="shared" si="8"/>
        <v>-33.166562499999998</v>
      </c>
    </row>
    <row r="251" spans="1:18">
      <c r="A251">
        <v>4.2</v>
      </c>
      <c r="B251">
        <v>-16.2</v>
      </c>
      <c r="C251">
        <v>-28.4</v>
      </c>
      <c r="D251">
        <v>46.8</v>
      </c>
      <c r="F251">
        <v>4.2</v>
      </c>
      <c r="H251">
        <v>-28.4</v>
      </c>
      <c r="I251">
        <f t="shared" si="7"/>
        <v>32.76</v>
      </c>
      <c r="K251">
        <v>250</v>
      </c>
      <c r="L251">
        <v>-424476</v>
      </c>
      <c r="M251">
        <v>29701</v>
      </c>
      <c r="N251">
        <v>-202712</v>
      </c>
      <c r="P251">
        <f t="shared" si="8"/>
        <v>-66.324375000000003</v>
      </c>
      <c r="Q251">
        <f t="shared" si="8"/>
        <v>4.6407812499999999</v>
      </c>
      <c r="R251">
        <f t="shared" si="8"/>
        <v>-31.673749999999998</v>
      </c>
    </row>
    <row r="252" spans="1:18">
      <c r="A252">
        <v>2.8</v>
      </c>
      <c r="B252">
        <v>-15.5</v>
      </c>
      <c r="C252">
        <v>-28.4</v>
      </c>
      <c r="D252">
        <v>38</v>
      </c>
      <c r="F252">
        <v>2.8</v>
      </c>
      <c r="H252">
        <v>-28.4</v>
      </c>
      <c r="I252">
        <f t="shared" si="7"/>
        <v>26.599999999999998</v>
      </c>
      <c r="K252">
        <v>251</v>
      </c>
      <c r="L252">
        <v>-402713</v>
      </c>
      <c r="M252">
        <v>42592</v>
      </c>
      <c r="N252">
        <v>-190493</v>
      </c>
      <c r="P252">
        <f t="shared" si="8"/>
        <v>-62.923906250000002</v>
      </c>
      <c r="Q252">
        <f t="shared" si="8"/>
        <v>6.6550000000000002</v>
      </c>
      <c r="R252">
        <f t="shared" si="8"/>
        <v>-29.764531250000001</v>
      </c>
    </row>
    <row r="253" spans="1:18">
      <c r="A253">
        <v>1.7</v>
      </c>
      <c r="B253">
        <v>-14.8</v>
      </c>
      <c r="C253">
        <v>-28.1</v>
      </c>
      <c r="D253">
        <v>29.6</v>
      </c>
      <c r="F253">
        <v>1.7</v>
      </c>
      <c r="H253">
        <v>-28.1</v>
      </c>
      <c r="I253">
        <f t="shared" si="7"/>
        <v>20.72</v>
      </c>
      <c r="K253">
        <v>252</v>
      </c>
      <c r="L253">
        <v>-381167</v>
      </c>
      <c r="M253">
        <v>52059</v>
      </c>
      <c r="N253">
        <v>-181220</v>
      </c>
      <c r="P253">
        <f t="shared" si="8"/>
        <v>-59.557343750000001</v>
      </c>
      <c r="Q253">
        <f t="shared" si="8"/>
        <v>8.1342187500000005</v>
      </c>
      <c r="R253">
        <f t="shared" si="8"/>
        <v>-28.315625000000001</v>
      </c>
    </row>
    <row r="254" spans="1:18">
      <c r="A254">
        <v>0.7</v>
      </c>
      <c r="B254">
        <v>-14.4</v>
      </c>
      <c r="C254">
        <v>-27.7</v>
      </c>
      <c r="D254">
        <v>22.9</v>
      </c>
      <c r="F254">
        <v>0.7</v>
      </c>
      <c r="H254">
        <v>-27.7</v>
      </c>
      <c r="I254">
        <f t="shared" si="7"/>
        <v>16.029999999999998</v>
      </c>
      <c r="K254">
        <v>253</v>
      </c>
      <c r="L254">
        <v>-347707</v>
      </c>
      <c r="M254">
        <v>63897</v>
      </c>
      <c r="N254">
        <v>-169497</v>
      </c>
      <c r="P254">
        <f t="shared" si="8"/>
        <v>-54.329218750000003</v>
      </c>
      <c r="Q254">
        <f t="shared" si="8"/>
        <v>9.9839062500000004</v>
      </c>
      <c r="R254">
        <f t="shared" si="8"/>
        <v>-26.48390625</v>
      </c>
    </row>
    <row r="255" spans="1:18">
      <c r="A255">
        <v>-0.4</v>
      </c>
      <c r="B255">
        <v>-14.4</v>
      </c>
      <c r="C255">
        <v>-27.4</v>
      </c>
      <c r="D255">
        <v>16.600000000000001</v>
      </c>
      <c r="F255">
        <v>-0.4</v>
      </c>
      <c r="H255">
        <v>-27.4</v>
      </c>
      <c r="I255">
        <f t="shared" si="7"/>
        <v>11.620000000000001</v>
      </c>
      <c r="K255">
        <v>254</v>
      </c>
      <c r="L255">
        <v>-315589</v>
      </c>
      <c r="M255">
        <v>74129</v>
      </c>
      <c r="N255">
        <v>-159512</v>
      </c>
      <c r="P255">
        <f t="shared" si="8"/>
        <v>-49.310781249999998</v>
      </c>
      <c r="Q255">
        <f t="shared" si="8"/>
        <v>11.582656249999999</v>
      </c>
      <c r="R255">
        <f t="shared" si="8"/>
        <v>-24.923749999999998</v>
      </c>
    </row>
    <row r="256" spans="1:18">
      <c r="A256">
        <v>-1.1000000000000001</v>
      </c>
      <c r="B256">
        <v>-14.8</v>
      </c>
      <c r="C256">
        <v>-26.7</v>
      </c>
      <c r="D256">
        <v>12</v>
      </c>
      <c r="F256">
        <v>-1.1000000000000001</v>
      </c>
      <c r="H256">
        <v>-26.7</v>
      </c>
      <c r="I256">
        <f t="shared" si="7"/>
        <v>8.3999999999999986</v>
      </c>
      <c r="K256">
        <v>255</v>
      </c>
      <c r="L256">
        <v>-273415</v>
      </c>
      <c r="M256">
        <v>87118</v>
      </c>
      <c r="N256">
        <v>-147236</v>
      </c>
      <c r="P256">
        <f t="shared" si="8"/>
        <v>-42.721093750000001</v>
      </c>
      <c r="Q256">
        <f t="shared" si="8"/>
        <v>13.612187499999999</v>
      </c>
      <c r="R256">
        <f t="shared" si="8"/>
        <v>-23.005624999999998</v>
      </c>
    </row>
    <row r="257" spans="1:18">
      <c r="A257">
        <v>-1.8</v>
      </c>
      <c r="B257">
        <v>-15.5</v>
      </c>
      <c r="C257">
        <v>-29.5</v>
      </c>
      <c r="D257">
        <v>9.1999999999999993</v>
      </c>
      <c r="F257">
        <v>-1.8</v>
      </c>
      <c r="H257">
        <v>-29.5</v>
      </c>
      <c r="I257">
        <f t="shared" si="7"/>
        <v>6.4399999999999995</v>
      </c>
      <c r="K257">
        <v>256</v>
      </c>
      <c r="L257">
        <v>-240688</v>
      </c>
      <c r="M257">
        <v>97561</v>
      </c>
      <c r="N257">
        <v>-137942</v>
      </c>
      <c r="P257">
        <f t="shared" si="8"/>
        <v>-37.607500000000002</v>
      </c>
      <c r="Q257">
        <f t="shared" si="8"/>
        <v>15.24390625</v>
      </c>
      <c r="R257">
        <f t="shared" si="8"/>
        <v>-21.553437500000001</v>
      </c>
    </row>
    <row r="258" spans="1:18">
      <c r="A258">
        <v>-2.1</v>
      </c>
      <c r="B258">
        <v>-16.5</v>
      </c>
      <c r="C258">
        <v>-28.4</v>
      </c>
      <c r="D258">
        <v>7.8</v>
      </c>
      <c r="F258">
        <v>-2.1</v>
      </c>
      <c r="H258">
        <v>-28.4</v>
      </c>
      <c r="I258">
        <f t="shared" si="7"/>
        <v>5.46</v>
      </c>
      <c r="K258">
        <v>257</v>
      </c>
      <c r="L258">
        <v>-197755</v>
      </c>
      <c r="M258">
        <v>112267</v>
      </c>
      <c r="N258">
        <v>-126159</v>
      </c>
      <c r="P258">
        <f t="shared" si="8"/>
        <v>-30.899218749999999</v>
      </c>
      <c r="Q258">
        <f t="shared" si="8"/>
        <v>17.541718750000001</v>
      </c>
      <c r="R258">
        <f t="shared" si="8"/>
        <v>-19.712343749999999</v>
      </c>
    </row>
    <row r="259" spans="1:18">
      <c r="A259">
        <v>-2.5</v>
      </c>
      <c r="B259">
        <v>-19</v>
      </c>
      <c r="C259">
        <v>-26.3</v>
      </c>
      <c r="D259">
        <v>7.8</v>
      </c>
      <c r="F259">
        <v>-2.5</v>
      </c>
      <c r="H259">
        <v>-26.3</v>
      </c>
      <c r="I259">
        <f t="shared" ref="I259:I322" si="9">D259*0.7</f>
        <v>5.46</v>
      </c>
      <c r="K259">
        <v>258</v>
      </c>
      <c r="L259">
        <v>-166419</v>
      </c>
      <c r="M259">
        <v>123791</v>
      </c>
      <c r="N259">
        <v>-117765</v>
      </c>
      <c r="P259">
        <f t="shared" ref="P259:R314" si="10">L259/6400</f>
        <v>-26.002968750000001</v>
      </c>
      <c r="Q259">
        <f t="shared" si="10"/>
        <v>19.342343750000001</v>
      </c>
      <c r="R259">
        <f t="shared" si="10"/>
        <v>-18.400781250000001</v>
      </c>
    </row>
    <row r="260" spans="1:18">
      <c r="A260">
        <v>-2.1</v>
      </c>
      <c r="B260">
        <v>-21.5</v>
      </c>
      <c r="C260">
        <v>-24.9</v>
      </c>
      <c r="D260">
        <v>9.5</v>
      </c>
      <c r="F260">
        <v>-2.1</v>
      </c>
      <c r="H260">
        <v>-24.9</v>
      </c>
      <c r="I260">
        <f t="shared" si="9"/>
        <v>6.6499999999999995</v>
      </c>
      <c r="K260">
        <v>259</v>
      </c>
      <c r="L260">
        <v>-124709</v>
      </c>
      <c r="M260">
        <v>141195</v>
      </c>
      <c r="N260">
        <v>-106975</v>
      </c>
      <c r="P260">
        <f t="shared" si="10"/>
        <v>-19.485781249999999</v>
      </c>
      <c r="Q260">
        <f t="shared" si="10"/>
        <v>22.061718750000001</v>
      </c>
      <c r="R260">
        <f t="shared" si="10"/>
        <v>-16.71484375</v>
      </c>
    </row>
    <row r="261" spans="1:18">
      <c r="A261">
        <v>-1.4</v>
      </c>
      <c r="B261">
        <v>-25.3</v>
      </c>
      <c r="C261">
        <v>-24.6</v>
      </c>
      <c r="D261">
        <v>13</v>
      </c>
      <c r="F261">
        <v>-1.4</v>
      </c>
      <c r="H261">
        <v>-24.6</v>
      </c>
      <c r="I261">
        <f t="shared" si="9"/>
        <v>9.1</v>
      </c>
      <c r="K261">
        <v>260</v>
      </c>
      <c r="L261">
        <v>-92368</v>
      </c>
      <c r="M261">
        <v>156252</v>
      </c>
      <c r="N261">
        <v>-98724</v>
      </c>
      <c r="P261">
        <f t="shared" si="10"/>
        <v>-14.432499999999999</v>
      </c>
      <c r="Q261">
        <f t="shared" si="10"/>
        <v>24.414375</v>
      </c>
      <c r="R261">
        <f t="shared" si="10"/>
        <v>-15.425625</v>
      </c>
    </row>
    <row r="262" spans="1:18">
      <c r="A262">
        <v>0</v>
      </c>
      <c r="B262">
        <v>-29.9</v>
      </c>
      <c r="C262">
        <v>-24.6</v>
      </c>
      <c r="D262">
        <v>16.899999999999999</v>
      </c>
      <c r="F262">
        <v>0</v>
      </c>
      <c r="H262">
        <v>-24.6</v>
      </c>
      <c r="I262">
        <f t="shared" si="9"/>
        <v>11.829999999999998</v>
      </c>
      <c r="K262">
        <v>261</v>
      </c>
      <c r="L262">
        <v>-51692</v>
      </c>
      <c r="M262">
        <v>176503</v>
      </c>
      <c r="N262">
        <v>-88025</v>
      </c>
      <c r="P262">
        <f t="shared" si="10"/>
        <v>-8.0768749999999994</v>
      </c>
      <c r="Q262">
        <f t="shared" si="10"/>
        <v>27.57859375</v>
      </c>
      <c r="R262">
        <f t="shared" si="10"/>
        <v>-13.75390625</v>
      </c>
    </row>
    <row r="263" spans="1:18">
      <c r="A263">
        <v>2.1</v>
      </c>
      <c r="B263">
        <v>-35.9</v>
      </c>
      <c r="C263">
        <v>-25.3</v>
      </c>
      <c r="D263">
        <v>21.8</v>
      </c>
      <c r="F263">
        <v>2.1</v>
      </c>
      <c r="H263">
        <v>-25.3</v>
      </c>
      <c r="I263">
        <f t="shared" si="9"/>
        <v>15.26</v>
      </c>
      <c r="K263">
        <v>262</v>
      </c>
      <c r="L263">
        <v>-18173</v>
      </c>
      <c r="M263">
        <v>193066</v>
      </c>
      <c r="N263">
        <v>-78609</v>
      </c>
      <c r="P263">
        <f t="shared" si="10"/>
        <v>-2.8395312499999998</v>
      </c>
      <c r="Q263">
        <f t="shared" si="10"/>
        <v>30.166562500000001</v>
      </c>
      <c r="R263">
        <f t="shared" si="10"/>
        <v>-12.28265625</v>
      </c>
    </row>
    <row r="264" spans="1:18">
      <c r="A264">
        <v>4.2</v>
      </c>
      <c r="B264">
        <v>-43.3</v>
      </c>
      <c r="C264">
        <v>-25.6</v>
      </c>
      <c r="D264">
        <v>26.4</v>
      </c>
      <c r="F264">
        <v>4.2</v>
      </c>
      <c r="H264">
        <v>-25.6</v>
      </c>
      <c r="I264">
        <f t="shared" si="9"/>
        <v>18.479999999999997</v>
      </c>
      <c r="K264">
        <v>263</v>
      </c>
      <c r="L264">
        <v>24196</v>
      </c>
      <c r="M264">
        <v>213073</v>
      </c>
      <c r="N264">
        <v>-65053</v>
      </c>
      <c r="P264">
        <f t="shared" si="10"/>
        <v>3.7806250000000001</v>
      </c>
      <c r="Q264">
        <f t="shared" si="10"/>
        <v>33.29265625</v>
      </c>
      <c r="R264">
        <f t="shared" si="10"/>
        <v>-10.16453125</v>
      </c>
    </row>
    <row r="265" spans="1:18">
      <c r="A265">
        <v>7.4</v>
      </c>
      <c r="B265">
        <v>-51.3</v>
      </c>
      <c r="C265">
        <v>-26</v>
      </c>
      <c r="D265">
        <v>31</v>
      </c>
      <c r="F265">
        <v>7.4</v>
      </c>
      <c r="H265">
        <v>-26</v>
      </c>
      <c r="I265">
        <f t="shared" si="9"/>
        <v>21.7</v>
      </c>
      <c r="K265">
        <v>264</v>
      </c>
      <c r="L265">
        <v>52293</v>
      </c>
      <c r="M265">
        <v>228168</v>
      </c>
      <c r="N265">
        <v>-52683</v>
      </c>
      <c r="P265">
        <f t="shared" si="10"/>
        <v>8.1707812499999992</v>
      </c>
      <c r="Q265">
        <f t="shared" si="10"/>
        <v>35.651249999999997</v>
      </c>
      <c r="R265">
        <f t="shared" si="10"/>
        <v>-8.2317187500000006</v>
      </c>
    </row>
    <row r="266" spans="1:18">
      <c r="A266">
        <v>10.199999999999999</v>
      </c>
      <c r="B266">
        <v>-58.4</v>
      </c>
      <c r="C266">
        <v>-26</v>
      </c>
      <c r="D266">
        <v>33.4</v>
      </c>
      <c r="F266">
        <v>10.199999999999999</v>
      </c>
      <c r="H266">
        <v>-26</v>
      </c>
      <c r="I266">
        <f t="shared" si="9"/>
        <v>23.38</v>
      </c>
      <c r="K266">
        <v>265</v>
      </c>
      <c r="L266">
        <v>70898</v>
      </c>
      <c r="M266">
        <v>245279</v>
      </c>
      <c r="N266">
        <v>-34996</v>
      </c>
      <c r="P266">
        <f t="shared" si="10"/>
        <v>11.0778125</v>
      </c>
      <c r="Q266">
        <f t="shared" si="10"/>
        <v>38.324843749999999</v>
      </c>
      <c r="R266">
        <f t="shared" si="10"/>
        <v>-5.4681249999999997</v>
      </c>
    </row>
    <row r="267" spans="1:18">
      <c r="A267">
        <v>13</v>
      </c>
      <c r="B267">
        <v>-64.7</v>
      </c>
      <c r="C267">
        <v>-25.6</v>
      </c>
      <c r="D267">
        <v>34.799999999999997</v>
      </c>
      <c r="F267">
        <v>13</v>
      </c>
      <c r="H267">
        <v>-25.6</v>
      </c>
      <c r="I267">
        <f t="shared" si="9"/>
        <v>24.359999999999996</v>
      </c>
      <c r="K267">
        <v>266</v>
      </c>
      <c r="L267">
        <v>80228</v>
      </c>
      <c r="M267">
        <v>257697</v>
      </c>
      <c r="N267">
        <v>-20839</v>
      </c>
      <c r="P267">
        <f t="shared" si="10"/>
        <v>12.535625</v>
      </c>
      <c r="Q267">
        <f t="shared" si="10"/>
        <v>40.265156249999997</v>
      </c>
      <c r="R267">
        <f t="shared" si="10"/>
        <v>-3.2560937499999998</v>
      </c>
    </row>
    <row r="268" spans="1:18">
      <c r="A268">
        <v>15.8</v>
      </c>
      <c r="B268">
        <v>-69.599999999999994</v>
      </c>
      <c r="C268">
        <v>-23.9</v>
      </c>
      <c r="D268">
        <v>34.1</v>
      </c>
      <c r="F268">
        <v>15.8</v>
      </c>
      <c r="H268">
        <v>-23.9</v>
      </c>
      <c r="I268">
        <f t="shared" si="9"/>
        <v>23.87</v>
      </c>
      <c r="K268">
        <v>267</v>
      </c>
      <c r="L268">
        <v>85020</v>
      </c>
      <c r="M268">
        <v>272281</v>
      </c>
      <c r="N268">
        <v>-5788</v>
      </c>
      <c r="P268">
        <f t="shared" si="10"/>
        <v>13.284375000000001</v>
      </c>
      <c r="Q268">
        <f t="shared" si="10"/>
        <v>42.543906249999999</v>
      </c>
      <c r="R268">
        <f t="shared" si="10"/>
        <v>-0.90437500000000004</v>
      </c>
    </row>
    <row r="269" spans="1:18">
      <c r="A269">
        <v>18.3</v>
      </c>
      <c r="B269">
        <v>-72.400000000000006</v>
      </c>
      <c r="C269">
        <v>-21.8</v>
      </c>
      <c r="D269">
        <v>32.700000000000003</v>
      </c>
      <c r="F269">
        <v>18.3</v>
      </c>
      <c r="H269">
        <v>-21.8</v>
      </c>
      <c r="I269">
        <f t="shared" si="9"/>
        <v>22.89</v>
      </c>
      <c r="K269">
        <v>268</v>
      </c>
      <c r="L269">
        <v>84165</v>
      </c>
      <c r="M269">
        <v>281671</v>
      </c>
      <c r="N269">
        <v>2836</v>
      </c>
      <c r="P269">
        <f t="shared" si="10"/>
        <v>13.15078125</v>
      </c>
      <c r="Q269">
        <f t="shared" si="10"/>
        <v>44.011093750000001</v>
      </c>
      <c r="R269">
        <f t="shared" si="10"/>
        <v>0.44312499999999999</v>
      </c>
    </row>
    <row r="270" spans="1:18">
      <c r="A270">
        <v>21.1</v>
      </c>
      <c r="B270">
        <v>-73.8</v>
      </c>
      <c r="C270">
        <v>-19.3</v>
      </c>
      <c r="D270">
        <v>30.6</v>
      </c>
      <c r="F270">
        <v>21.1</v>
      </c>
      <c r="H270">
        <v>-19.3</v>
      </c>
      <c r="I270">
        <f t="shared" si="9"/>
        <v>21.419999999999998</v>
      </c>
      <c r="K270">
        <v>269</v>
      </c>
      <c r="L270">
        <v>77803</v>
      </c>
      <c r="M270">
        <v>290622</v>
      </c>
      <c r="N270">
        <v>10505</v>
      </c>
      <c r="P270">
        <f t="shared" si="10"/>
        <v>12.15671875</v>
      </c>
      <c r="Q270">
        <f t="shared" si="10"/>
        <v>45.409687499999997</v>
      </c>
      <c r="R270">
        <f t="shared" si="10"/>
        <v>1.64140625</v>
      </c>
    </row>
    <row r="271" spans="1:18">
      <c r="A271">
        <v>22.8</v>
      </c>
      <c r="B271">
        <v>-73.099999999999994</v>
      </c>
      <c r="C271">
        <v>-17.2</v>
      </c>
      <c r="D271">
        <v>28.9</v>
      </c>
      <c r="F271">
        <v>22.8</v>
      </c>
      <c r="H271">
        <v>-17.2</v>
      </c>
      <c r="I271">
        <f t="shared" si="9"/>
        <v>20.229999999999997</v>
      </c>
      <c r="K271">
        <v>270</v>
      </c>
      <c r="L271">
        <v>70476</v>
      </c>
      <c r="M271">
        <v>294416</v>
      </c>
      <c r="N271">
        <v>13310</v>
      </c>
      <c r="P271">
        <f t="shared" si="10"/>
        <v>11.011875</v>
      </c>
      <c r="Q271">
        <f t="shared" si="10"/>
        <v>46.002499999999998</v>
      </c>
      <c r="R271">
        <f t="shared" si="10"/>
        <v>2.0796874999999999</v>
      </c>
    </row>
    <row r="272" spans="1:18">
      <c r="A272">
        <v>25.3</v>
      </c>
      <c r="B272">
        <v>-70.3</v>
      </c>
      <c r="C272">
        <v>-14.4</v>
      </c>
      <c r="D272">
        <v>26.4</v>
      </c>
      <c r="F272">
        <v>25.3</v>
      </c>
      <c r="H272">
        <v>-14.4</v>
      </c>
      <c r="I272">
        <f t="shared" si="9"/>
        <v>18.479999999999997</v>
      </c>
      <c r="K272">
        <v>271</v>
      </c>
      <c r="L272">
        <v>57067</v>
      </c>
      <c r="M272">
        <v>296046</v>
      </c>
      <c r="N272">
        <v>14057</v>
      </c>
      <c r="P272">
        <f t="shared" si="10"/>
        <v>8.9167187499999994</v>
      </c>
      <c r="Q272">
        <f t="shared" si="10"/>
        <v>46.257187500000001</v>
      </c>
      <c r="R272">
        <f t="shared" si="10"/>
        <v>2.1964062499999999</v>
      </c>
    </row>
    <row r="273" spans="1:18">
      <c r="A273">
        <v>26.7</v>
      </c>
      <c r="B273">
        <v>-67.2</v>
      </c>
      <c r="C273">
        <v>-12.3</v>
      </c>
      <c r="D273">
        <v>24.3</v>
      </c>
      <c r="F273">
        <v>26.7</v>
      </c>
      <c r="H273">
        <v>-12.3</v>
      </c>
      <c r="I273">
        <f t="shared" si="9"/>
        <v>17.009999999999998</v>
      </c>
      <c r="K273">
        <v>272</v>
      </c>
      <c r="L273">
        <v>44975</v>
      </c>
      <c r="M273">
        <v>294607</v>
      </c>
      <c r="N273">
        <v>12326</v>
      </c>
      <c r="P273">
        <f t="shared" si="10"/>
        <v>7.02734375</v>
      </c>
      <c r="Q273">
        <f t="shared" si="10"/>
        <v>46.032343750000003</v>
      </c>
      <c r="R273">
        <f t="shared" si="10"/>
        <v>1.9259375000000001</v>
      </c>
    </row>
    <row r="274" spans="1:18">
      <c r="A274">
        <v>28.1</v>
      </c>
      <c r="B274">
        <v>-62.2</v>
      </c>
      <c r="C274">
        <v>-10.1</v>
      </c>
      <c r="D274">
        <v>22.2</v>
      </c>
      <c r="F274">
        <v>28.1</v>
      </c>
      <c r="H274">
        <v>-10.1</v>
      </c>
      <c r="I274">
        <f t="shared" si="9"/>
        <v>15.54</v>
      </c>
      <c r="K274">
        <v>273</v>
      </c>
      <c r="L274">
        <v>27621</v>
      </c>
      <c r="M274">
        <v>289221</v>
      </c>
      <c r="N274">
        <v>7432</v>
      </c>
      <c r="P274">
        <f t="shared" si="10"/>
        <v>4.3157812499999997</v>
      </c>
      <c r="Q274">
        <f t="shared" si="10"/>
        <v>45.190781250000001</v>
      </c>
      <c r="R274">
        <f t="shared" si="10"/>
        <v>1.1612499999999999</v>
      </c>
    </row>
    <row r="275" spans="1:18">
      <c r="A275">
        <v>29.5</v>
      </c>
      <c r="B275">
        <v>-56.3</v>
      </c>
      <c r="C275">
        <v>-8</v>
      </c>
      <c r="D275">
        <v>20.100000000000001</v>
      </c>
      <c r="F275">
        <v>29.5</v>
      </c>
      <c r="H275">
        <v>-8</v>
      </c>
      <c r="I275">
        <f t="shared" si="9"/>
        <v>14.07</v>
      </c>
      <c r="K275">
        <v>274</v>
      </c>
      <c r="L275">
        <v>14303</v>
      </c>
      <c r="M275">
        <v>282573</v>
      </c>
      <c r="N275">
        <v>1812</v>
      </c>
      <c r="P275">
        <f t="shared" si="10"/>
        <v>2.23484375</v>
      </c>
      <c r="Q275">
        <f t="shared" si="10"/>
        <v>44.15203125</v>
      </c>
      <c r="R275">
        <f t="shared" si="10"/>
        <v>0.28312500000000002</v>
      </c>
    </row>
    <row r="276" spans="1:18">
      <c r="A276">
        <v>30.2</v>
      </c>
      <c r="B276">
        <v>-50.3</v>
      </c>
      <c r="C276">
        <v>-5.9</v>
      </c>
      <c r="D276">
        <v>18.3</v>
      </c>
      <c r="F276">
        <v>30.2</v>
      </c>
      <c r="H276">
        <v>-5.9</v>
      </c>
      <c r="I276">
        <f t="shared" si="9"/>
        <v>12.81</v>
      </c>
      <c r="K276">
        <v>275</v>
      </c>
      <c r="L276">
        <v>-934</v>
      </c>
      <c r="M276">
        <v>271427</v>
      </c>
      <c r="N276">
        <v>-7178</v>
      </c>
      <c r="P276">
        <f t="shared" si="10"/>
        <v>-0.1459375</v>
      </c>
      <c r="Q276">
        <f t="shared" si="10"/>
        <v>42.41046875</v>
      </c>
      <c r="R276">
        <f t="shared" si="10"/>
        <v>-1.1215625</v>
      </c>
    </row>
    <row r="277" spans="1:18">
      <c r="A277">
        <v>30.9</v>
      </c>
      <c r="B277">
        <v>-42.9</v>
      </c>
      <c r="C277">
        <v>-4.2</v>
      </c>
      <c r="D277">
        <v>16.899999999999999</v>
      </c>
      <c r="F277">
        <v>30.9</v>
      </c>
      <c r="H277">
        <v>-4.2</v>
      </c>
      <c r="I277">
        <f t="shared" si="9"/>
        <v>11.829999999999998</v>
      </c>
      <c r="K277">
        <v>276</v>
      </c>
      <c r="L277">
        <v>-13484</v>
      </c>
      <c r="M277">
        <v>260564</v>
      </c>
      <c r="N277">
        <v>-15119</v>
      </c>
      <c r="P277">
        <f t="shared" si="10"/>
        <v>-2.1068750000000001</v>
      </c>
      <c r="Q277">
        <f t="shared" si="10"/>
        <v>40.713124999999998</v>
      </c>
      <c r="R277">
        <f t="shared" si="10"/>
        <v>-2.36234375</v>
      </c>
    </row>
    <row r="278" spans="1:18">
      <c r="A278">
        <v>30.9</v>
      </c>
      <c r="B278">
        <v>-35.5</v>
      </c>
      <c r="C278">
        <v>-2.4</v>
      </c>
      <c r="D278">
        <v>15.5</v>
      </c>
      <c r="F278">
        <v>30.9</v>
      </c>
      <c r="H278">
        <v>-2.4</v>
      </c>
      <c r="I278">
        <f t="shared" si="9"/>
        <v>10.85</v>
      </c>
      <c r="K278">
        <v>277</v>
      </c>
      <c r="L278">
        <v>-31605</v>
      </c>
      <c r="M278">
        <v>243036</v>
      </c>
      <c r="N278">
        <v>-26909</v>
      </c>
      <c r="P278">
        <f t="shared" si="10"/>
        <v>-4.9382812500000002</v>
      </c>
      <c r="Q278">
        <f t="shared" si="10"/>
        <v>37.974375000000002</v>
      </c>
      <c r="R278">
        <f t="shared" si="10"/>
        <v>-4.2045312499999996</v>
      </c>
    </row>
    <row r="279" spans="1:18">
      <c r="A279">
        <v>30.9</v>
      </c>
      <c r="B279">
        <v>-28.5</v>
      </c>
      <c r="C279">
        <v>-1</v>
      </c>
      <c r="D279">
        <v>14.5</v>
      </c>
      <c r="F279">
        <v>30.9</v>
      </c>
      <c r="H279">
        <v>-1</v>
      </c>
      <c r="I279">
        <f t="shared" si="9"/>
        <v>10.149999999999999</v>
      </c>
      <c r="K279">
        <v>278</v>
      </c>
      <c r="L279">
        <v>-45477</v>
      </c>
      <c r="M279">
        <v>230588</v>
      </c>
      <c r="N279">
        <v>-35362</v>
      </c>
      <c r="P279">
        <f t="shared" si="10"/>
        <v>-7.1057812499999997</v>
      </c>
      <c r="Q279">
        <f t="shared" si="10"/>
        <v>36.029375000000002</v>
      </c>
      <c r="R279">
        <f t="shared" si="10"/>
        <v>-5.5253125000000001</v>
      </c>
    </row>
    <row r="280" spans="1:18">
      <c r="A280">
        <v>30.2</v>
      </c>
      <c r="B280">
        <v>-21.5</v>
      </c>
      <c r="C280">
        <v>0.7</v>
      </c>
      <c r="D280">
        <v>13.7</v>
      </c>
      <c r="F280">
        <v>30.2</v>
      </c>
      <c r="H280">
        <v>0.7</v>
      </c>
      <c r="I280">
        <f t="shared" si="9"/>
        <v>9.5899999999999981</v>
      </c>
      <c r="K280">
        <v>279</v>
      </c>
      <c r="L280">
        <v>-67410</v>
      </c>
      <c r="M280">
        <v>212561</v>
      </c>
      <c r="N280">
        <v>-46161</v>
      </c>
      <c r="P280">
        <f t="shared" si="10"/>
        <v>-10.5328125</v>
      </c>
      <c r="Q280">
        <f t="shared" si="10"/>
        <v>33.212656250000002</v>
      </c>
      <c r="R280">
        <f t="shared" si="10"/>
        <v>-7.2126562500000002</v>
      </c>
    </row>
    <row r="281" spans="1:18">
      <c r="A281">
        <v>28.8</v>
      </c>
      <c r="B281">
        <v>-16.2</v>
      </c>
      <c r="C281">
        <v>1.8</v>
      </c>
      <c r="D281">
        <v>14.1</v>
      </c>
      <c r="F281">
        <v>28.8</v>
      </c>
      <c r="H281">
        <v>1.8</v>
      </c>
      <c r="I281">
        <f t="shared" si="9"/>
        <v>9.8699999999999992</v>
      </c>
      <c r="K281">
        <v>280</v>
      </c>
      <c r="L281">
        <v>-87180</v>
      </c>
      <c r="M281">
        <v>198458</v>
      </c>
      <c r="N281">
        <v>-54867</v>
      </c>
      <c r="P281">
        <f t="shared" si="10"/>
        <v>-13.621874999999999</v>
      </c>
      <c r="Q281">
        <f t="shared" si="10"/>
        <v>31.009062499999999</v>
      </c>
      <c r="R281">
        <f t="shared" si="10"/>
        <v>-8.5729687499999994</v>
      </c>
    </row>
    <row r="282" spans="1:18">
      <c r="A282">
        <v>27.4</v>
      </c>
      <c r="B282">
        <v>-13</v>
      </c>
      <c r="C282">
        <v>2.5</v>
      </c>
      <c r="D282">
        <v>14.8</v>
      </c>
      <c r="F282">
        <v>27.4</v>
      </c>
      <c r="H282">
        <v>2.5</v>
      </c>
      <c r="I282">
        <f t="shared" si="9"/>
        <v>10.36</v>
      </c>
      <c r="K282">
        <v>281</v>
      </c>
      <c r="L282">
        <v>-110199</v>
      </c>
      <c r="M282">
        <v>181768</v>
      </c>
      <c r="N282">
        <v>-68024</v>
      </c>
      <c r="P282">
        <f t="shared" si="10"/>
        <v>-17.21859375</v>
      </c>
      <c r="Q282">
        <f t="shared" si="10"/>
        <v>28.401250000000001</v>
      </c>
      <c r="R282">
        <f t="shared" si="10"/>
        <v>-10.62875</v>
      </c>
    </row>
    <row r="283" spans="1:18">
      <c r="A283">
        <v>26</v>
      </c>
      <c r="B283">
        <v>-10.9</v>
      </c>
      <c r="C283">
        <v>2.9</v>
      </c>
      <c r="D283">
        <v>16.2</v>
      </c>
      <c r="F283">
        <v>26</v>
      </c>
      <c r="H283">
        <v>2.9</v>
      </c>
      <c r="I283">
        <f t="shared" si="9"/>
        <v>11.339999999999998</v>
      </c>
      <c r="K283">
        <v>282</v>
      </c>
      <c r="L283">
        <v>-124712</v>
      </c>
      <c r="M283">
        <v>169872</v>
      </c>
      <c r="N283">
        <v>-80153</v>
      </c>
      <c r="P283">
        <f t="shared" si="10"/>
        <v>-19.486249999999998</v>
      </c>
      <c r="Q283">
        <f t="shared" si="10"/>
        <v>26.5425</v>
      </c>
      <c r="R283">
        <f t="shared" si="10"/>
        <v>-12.52390625</v>
      </c>
    </row>
    <row r="284" spans="1:18">
      <c r="A284">
        <v>23.9</v>
      </c>
      <c r="B284">
        <v>-10.6</v>
      </c>
      <c r="C284">
        <v>3.2</v>
      </c>
      <c r="D284">
        <v>19</v>
      </c>
      <c r="F284">
        <v>23.9</v>
      </c>
      <c r="H284">
        <v>3.2</v>
      </c>
      <c r="I284">
        <f t="shared" si="9"/>
        <v>13.299999999999999</v>
      </c>
      <c r="K284">
        <v>283</v>
      </c>
      <c r="L284">
        <v>-138443</v>
      </c>
      <c r="M284">
        <v>156781</v>
      </c>
      <c r="N284">
        <v>-96794</v>
      </c>
      <c r="P284">
        <f t="shared" si="10"/>
        <v>-21.631718750000001</v>
      </c>
      <c r="Q284">
        <f t="shared" si="10"/>
        <v>24.497031249999999</v>
      </c>
      <c r="R284">
        <f t="shared" si="10"/>
        <v>-15.124062500000001</v>
      </c>
    </row>
    <row r="285" spans="1:18">
      <c r="A285">
        <v>23.2</v>
      </c>
      <c r="B285">
        <v>-11.6</v>
      </c>
      <c r="C285">
        <v>2.9</v>
      </c>
      <c r="D285">
        <v>21.8</v>
      </c>
      <c r="F285">
        <v>23.2</v>
      </c>
      <c r="H285">
        <v>2.9</v>
      </c>
      <c r="I285">
        <f t="shared" si="9"/>
        <v>15.26</v>
      </c>
      <c r="K285">
        <v>284</v>
      </c>
      <c r="L285">
        <v>-148389</v>
      </c>
      <c r="M285">
        <v>146246</v>
      </c>
      <c r="N285">
        <v>-113992</v>
      </c>
      <c r="P285">
        <f t="shared" si="10"/>
        <v>-23.185781250000002</v>
      </c>
      <c r="Q285">
        <f t="shared" si="10"/>
        <v>22.850937500000001</v>
      </c>
      <c r="R285">
        <f t="shared" si="10"/>
        <v>-17.811250000000001</v>
      </c>
    </row>
    <row r="286" spans="1:18">
      <c r="A286">
        <v>22.5</v>
      </c>
      <c r="B286">
        <v>-14.4</v>
      </c>
      <c r="C286">
        <v>1.8</v>
      </c>
      <c r="D286">
        <v>26.4</v>
      </c>
      <c r="F286">
        <v>22.5</v>
      </c>
      <c r="H286">
        <v>1.8</v>
      </c>
      <c r="I286">
        <f t="shared" si="9"/>
        <v>18.479999999999997</v>
      </c>
      <c r="K286">
        <v>285</v>
      </c>
      <c r="L286">
        <v>-159308</v>
      </c>
      <c r="M286">
        <v>134045</v>
      </c>
      <c r="N286">
        <v>-139923</v>
      </c>
      <c r="P286">
        <f t="shared" si="10"/>
        <v>-24.891874999999999</v>
      </c>
      <c r="Q286">
        <f t="shared" si="10"/>
        <v>20.944531250000001</v>
      </c>
      <c r="R286">
        <f t="shared" si="10"/>
        <v>-21.86296875</v>
      </c>
    </row>
    <row r="287" spans="1:18">
      <c r="A287">
        <v>22.5</v>
      </c>
      <c r="B287">
        <v>-17.899999999999999</v>
      </c>
      <c r="C287">
        <v>0</v>
      </c>
      <c r="D287">
        <v>32.700000000000003</v>
      </c>
      <c r="F287">
        <v>22.5</v>
      </c>
      <c r="H287">
        <v>0</v>
      </c>
      <c r="I287">
        <f t="shared" si="9"/>
        <v>22.89</v>
      </c>
      <c r="K287">
        <v>286</v>
      </c>
      <c r="L287">
        <v>-167076</v>
      </c>
      <c r="M287">
        <v>123873</v>
      </c>
      <c r="N287">
        <v>-164151</v>
      </c>
      <c r="P287">
        <f t="shared" si="10"/>
        <v>-26.105625</v>
      </c>
      <c r="Q287">
        <f t="shared" si="10"/>
        <v>19.35515625</v>
      </c>
      <c r="R287">
        <f t="shared" si="10"/>
        <v>-25.64859375</v>
      </c>
    </row>
    <row r="288" spans="1:18">
      <c r="A288">
        <v>22.8</v>
      </c>
      <c r="B288">
        <v>-21.1</v>
      </c>
      <c r="C288">
        <v>-2.1</v>
      </c>
      <c r="D288">
        <v>39.1</v>
      </c>
      <c r="F288">
        <v>22.8</v>
      </c>
      <c r="H288">
        <v>-2.1</v>
      </c>
      <c r="I288">
        <f t="shared" si="9"/>
        <v>27.37</v>
      </c>
      <c r="K288">
        <v>287</v>
      </c>
      <c r="L288">
        <v>-174325</v>
      </c>
      <c r="M288">
        <v>109099</v>
      </c>
      <c r="N288">
        <v>-192618</v>
      </c>
      <c r="P288">
        <f t="shared" si="10"/>
        <v>-27.23828125</v>
      </c>
      <c r="Q288">
        <f t="shared" si="10"/>
        <v>17.04671875</v>
      </c>
      <c r="R288">
        <f t="shared" si="10"/>
        <v>-30.096562500000001</v>
      </c>
    </row>
    <row r="289" spans="1:18">
      <c r="A289">
        <v>22.8</v>
      </c>
      <c r="B289">
        <v>-23.9</v>
      </c>
      <c r="C289">
        <v>-4.9000000000000004</v>
      </c>
      <c r="D289">
        <v>46.8</v>
      </c>
      <c r="F289">
        <v>22.8</v>
      </c>
      <c r="H289">
        <v>-4.9000000000000004</v>
      </c>
      <c r="I289">
        <f t="shared" si="9"/>
        <v>32.76</v>
      </c>
      <c r="K289">
        <v>288</v>
      </c>
      <c r="L289">
        <v>-180931</v>
      </c>
      <c r="M289">
        <v>94836</v>
      </c>
      <c r="N289">
        <v>-211684</v>
      </c>
      <c r="P289">
        <f t="shared" si="10"/>
        <v>-28.270468749999999</v>
      </c>
      <c r="Q289">
        <f t="shared" si="10"/>
        <v>14.818125</v>
      </c>
      <c r="R289">
        <f t="shared" si="10"/>
        <v>-33.075625000000002</v>
      </c>
    </row>
    <row r="290" spans="1:18">
      <c r="A290">
        <v>22.8</v>
      </c>
      <c r="B290">
        <v>-26.4</v>
      </c>
      <c r="C290">
        <v>-8</v>
      </c>
      <c r="D290">
        <v>54.5</v>
      </c>
      <c r="F290">
        <v>22.8</v>
      </c>
      <c r="H290">
        <v>-8</v>
      </c>
      <c r="I290">
        <f t="shared" si="9"/>
        <v>38.15</v>
      </c>
      <c r="K290">
        <v>289</v>
      </c>
      <c r="L290">
        <v>-194637</v>
      </c>
      <c r="M290">
        <v>71051</v>
      </c>
      <c r="N290">
        <v>-232072</v>
      </c>
      <c r="P290">
        <f t="shared" si="10"/>
        <v>-30.412031249999998</v>
      </c>
      <c r="Q290">
        <f t="shared" si="10"/>
        <v>11.10171875</v>
      </c>
      <c r="R290">
        <f t="shared" si="10"/>
        <v>-36.261249999999997</v>
      </c>
    </row>
    <row r="291" spans="1:18">
      <c r="A291">
        <v>22.5</v>
      </c>
      <c r="B291">
        <v>-28.1</v>
      </c>
      <c r="C291">
        <v>-11.2</v>
      </c>
      <c r="D291">
        <v>62.3</v>
      </c>
      <c r="F291">
        <v>22.5</v>
      </c>
      <c r="H291">
        <v>-11.2</v>
      </c>
      <c r="I291">
        <f t="shared" si="9"/>
        <v>43.609999999999992</v>
      </c>
      <c r="K291">
        <v>290</v>
      </c>
      <c r="L291">
        <v>-208124</v>
      </c>
      <c r="M291">
        <v>50176</v>
      </c>
      <c r="N291">
        <v>-243564</v>
      </c>
      <c r="P291">
        <f t="shared" si="10"/>
        <v>-32.519374999999997</v>
      </c>
      <c r="Q291">
        <f t="shared" si="10"/>
        <v>7.84</v>
      </c>
      <c r="R291">
        <f t="shared" si="10"/>
        <v>-38.056874999999998</v>
      </c>
    </row>
    <row r="292" spans="1:18">
      <c r="A292">
        <v>21.4</v>
      </c>
      <c r="B292">
        <v>-28.5</v>
      </c>
      <c r="C292">
        <v>-15.1</v>
      </c>
      <c r="D292">
        <v>69.599999999999994</v>
      </c>
      <c r="F292">
        <v>21.4</v>
      </c>
      <c r="H292">
        <v>-15.1</v>
      </c>
      <c r="I292">
        <f t="shared" si="9"/>
        <v>48.719999999999992</v>
      </c>
      <c r="K292">
        <v>291</v>
      </c>
      <c r="L292">
        <v>-229764</v>
      </c>
      <c r="M292">
        <v>27234</v>
      </c>
      <c r="N292">
        <v>-254799</v>
      </c>
      <c r="P292">
        <f t="shared" si="10"/>
        <v>-35.900624999999998</v>
      </c>
      <c r="Q292">
        <f t="shared" si="10"/>
        <v>4.2553124999999996</v>
      </c>
      <c r="R292">
        <f t="shared" si="10"/>
        <v>-39.812343749999997</v>
      </c>
    </row>
    <row r="293" spans="1:18">
      <c r="A293">
        <v>19.3</v>
      </c>
      <c r="B293">
        <v>-27.8</v>
      </c>
      <c r="C293">
        <v>-18.600000000000001</v>
      </c>
      <c r="D293">
        <v>75.3</v>
      </c>
      <c r="F293">
        <v>19.3</v>
      </c>
      <c r="H293">
        <v>-18.600000000000001</v>
      </c>
      <c r="I293">
        <f t="shared" si="9"/>
        <v>52.709999999999994</v>
      </c>
      <c r="K293">
        <v>292</v>
      </c>
      <c r="L293">
        <v>-254225</v>
      </c>
      <c r="M293">
        <v>12469</v>
      </c>
      <c r="N293">
        <v>-262140</v>
      </c>
      <c r="P293">
        <f t="shared" si="10"/>
        <v>-39.72265625</v>
      </c>
      <c r="Q293">
        <f t="shared" si="10"/>
        <v>1.94828125</v>
      </c>
      <c r="R293">
        <f t="shared" si="10"/>
        <v>-40.959375000000001</v>
      </c>
    </row>
    <row r="294" spans="1:18">
      <c r="A294">
        <v>17.600000000000001</v>
      </c>
      <c r="B294">
        <v>-26.7</v>
      </c>
      <c r="C294">
        <v>-21.4</v>
      </c>
      <c r="D294">
        <v>78.400000000000006</v>
      </c>
      <c r="F294">
        <v>17.600000000000001</v>
      </c>
      <c r="H294">
        <v>-21.4</v>
      </c>
      <c r="I294">
        <f t="shared" si="9"/>
        <v>54.88</v>
      </c>
      <c r="K294">
        <v>293</v>
      </c>
      <c r="L294">
        <v>-284407</v>
      </c>
      <c r="M294">
        <v>2822</v>
      </c>
      <c r="N294">
        <v>-266540</v>
      </c>
      <c r="P294">
        <f t="shared" si="10"/>
        <v>-44.438593750000003</v>
      </c>
      <c r="Q294">
        <f t="shared" si="10"/>
        <v>0.44093749999999998</v>
      </c>
      <c r="R294">
        <f t="shared" si="10"/>
        <v>-41.646875000000001</v>
      </c>
    </row>
    <row r="295" spans="1:18">
      <c r="A295">
        <v>15.8</v>
      </c>
      <c r="B295">
        <v>-25.7</v>
      </c>
      <c r="C295">
        <v>-23.5</v>
      </c>
      <c r="D295">
        <v>79.5</v>
      </c>
      <c r="F295">
        <v>15.8</v>
      </c>
      <c r="H295">
        <v>-23.5</v>
      </c>
      <c r="I295">
        <f t="shared" si="9"/>
        <v>55.65</v>
      </c>
      <c r="K295">
        <v>294</v>
      </c>
      <c r="L295">
        <v>-312819</v>
      </c>
      <c r="M295">
        <v>-1516</v>
      </c>
      <c r="N295">
        <v>-267622</v>
      </c>
      <c r="P295">
        <f t="shared" si="10"/>
        <v>-48.877968750000001</v>
      </c>
      <c r="Q295">
        <f t="shared" si="10"/>
        <v>-0.236875</v>
      </c>
      <c r="R295">
        <f t="shared" si="10"/>
        <v>-41.815937499999997</v>
      </c>
    </row>
    <row r="296" spans="1:18">
      <c r="A296">
        <v>14</v>
      </c>
      <c r="B296">
        <v>-24.6</v>
      </c>
      <c r="C296">
        <v>-25.6</v>
      </c>
      <c r="D296">
        <v>79.5</v>
      </c>
      <c r="F296">
        <v>14</v>
      </c>
      <c r="H296">
        <v>-25.6</v>
      </c>
      <c r="I296">
        <f t="shared" si="9"/>
        <v>55.65</v>
      </c>
      <c r="K296">
        <v>295</v>
      </c>
      <c r="L296">
        <v>-346403</v>
      </c>
      <c r="M296">
        <v>-2416</v>
      </c>
      <c r="N296">
        <v>-265835</v>
      </c>
      <c r="P296">
        <f t="shared" si="10"/>
        <v>-54.125468750000003</v>
      </c>
      <c r="Q296">
        <f t="shared" si="10"/>
        <v>-0.3775</v>
      </c>
      <c r="R296">
        <f t="shared" si="10"/>
        <v>-41.536718749999999</v>
      </c>
    </row>
    <row r="297" spans="1:18">
      <c r="A297">
        <v>12.3</v>
      </c>
      <c r="B297">
        <v>-23.2</v>
      </c>
      <c r="C297">
        <v>-27</v>
      </c>
      <c r="D297">
        <v>78.400000000000006</v>
      </c>
      <c r="F297">
        <v>12.3</v>
      </c>
      <c r="H297">
        <v>-27</v>
      </c>
      <c r="I297">
        <f t="shared" si="9"/>
        <v>54.88</v>
      </c>
      <c r="K297">
        <v>296</v>
      </c>
      <c r="L297">
        <v>-373567</v>
      </c>
      <c r="M297">
        <v>-843</v>
      </c>
      <c r="N297">
        <v>-262760</v>
      </c>
      <c r="P297">
        <f t="shared" si="10"/>
        <v>-58.369843750000001</v>
      </c>
      <c r="Q297">
        <f t="shared" si="10"/>
        <v>-0.13171875</v>
      </c>
      <c r="R297">
        <f t="shared" si="10"/>
        <v>-41.056249999999999</v>
      </c>
    </row>
    <row r="298" spans="1:18">
      <c r="A298">
        <v>10.5</v>
      </c>
      <c r="B298">
        <v>-21.5</v>
      </c>
      <c r="C298">
        <v>-28.8</v>
      </c>
      <c r="D298">
        <v>75.599999999999994</v>
      </c>
      <c r="F298">
        <v>10.5</v>
      </c>
      <c r="H298">
        <v>-28.8</v>
      </c>
      <c r="I298">
        <f t="shared" si="9"/>
        <v>52.919999999999995</v>
      </c>
      <c r="K298">
        <v>297</v>
      </c>
      <c r="L298">
        <v>-406414</v>
      </c>
      <c r="M298">
        <v>3759</v>
      </c>
      <c r="N298">
        <v>-256316</v>
      </c>
      <c r="P298">
        <f t="shared" si="10"/>
        <v>-63.502187499999998</v>
      </c>
      <c r="Q298">
        <f t="shared" si="10"/>
        <v>0.58734375000000005</v>
      </c>
      <c r="R298">
        <f t="shared" si="10"/>
        <v>-40.049374999999998</v>
      </c>
    </row>
    <row r="299" spans="1:18">
      <c r="A299">
        <v>8.4</v>
      </c>
      <c r="B299">
        <v>-19.7</v>
      </c>
      <c r="C299">
        <v>-30.2</v>
      </c>
      <c r="D299">
        <v>70.7</v>
      </c>
      <c r="F299">
        <v>8.4</v>
      </c>
      <c r="H299">
        <v>-30.2</v>
      </c>
      <c r="I299">
        <f t="shared" si="9"/>
        <v>49.49</v>
      </c>
      <c r="K299">
        <v>298</v>
      </c>
      <c r="L299">
        <v>-424996</v>
      </c>
      <c r="M299">
        <v>8631</v>
      </c>
      <c r="N299">
        <v>-250088</v>
      </c>
      <c r="P299">
        <f t="shared" si="10"/>
        <v>-66.405625000000001</v>
      </c>
      <c r="Q299">
        <f t="shared" si="10"/>
        <v>1.34859375</v>
      </c>
      <c r="R299">
        <f t="shared" si="10"/>
        <v>-39.076250000000002</v>
      </c>
    </row>
    <row r="300" spans="1:18">
      <c r="A300">
        <v>6.7</v>
      </c>
      <c r="B300">
        <v>-18.3</v>
      </c>
      <c r="C300">
        <v>-30.9</v>
      </c>
      <c r="D300">
        <v>65.099999999999994</v>
      </c>
      <c r="F300">
        <v>6.7</v>
      </c>
      <c r="H300">
        <v>-30.9</v>
      </c>
      <c r="I300">
        <f t="shared" si="9"/>
        <v>45.569999999999993</v>
      </c>
      <c r="K300">
        <v>299</v>
      </c>
      <c r="L300">
        <v>-439811</v>
      </c>
      <c r="M300">
        <v>16611</v>
      </c>
      <c r="N300">
        <v>-240139</v>
      </c>
      <c r="P300">
        <f t="shared" si="10"/>
        <v>-68.720468749999995</v>
      </c>
      <c r="Q300">
        <f t="shared" si="10"/>
        <v>2.5954687500000002</v>
      </c>
      <c r="R300">
        <f t="shared" si="10"/>
        <v>-37.521718749999998</v>
      </c>
    </row>
    <row r="301" spans="1:18">
      <c r="A301">
        <v>5.3</v>
      </c>
      <c r="B301">
        <v>-17.2</v>
      </c>
      <c r="C301">
        <v>-31.2</v>
      </c>
      <c r="D301">
        <v>57.7</v>
      </c>
      <c r="F301">
        <v>5.3</v>
      </c>
      <c r="H301">
        <v>-31.2</v>
      </c>
      <c r="I301">
        <f t="shared" si="9"/>
        <v>40.39</v>
      </c>
      <c r="K301">
        <v>300</v>
      </c>
      <c r="L301">
        <v>-444229</v>
      </c>
      <c r="M301">
        <v>23203</v>
      </c>
      <c r="N301">
        <v>-231619</v>
      </c>
      <c r="P301">
        <f t="shared" si="10"/>
        <v>-69.410781249999999</v>
      </c>
      <c r="Q301">
        <f t="shared" si="10"/>
        <v>3.62546875</v>
      </c>
      <c r="R301">
        <f t="shared" si="10"/>
        <v>-36.190468750000001</v>
      </c>
    </row>
    <row r="302" spans="1:18">
      <c r="A302">
        <v>3.8</v>
      </c>
      <c r="B302">
        <v>-16.2</v>
      </c>
      <c r="C302">
        <v>-31.6</v>
      </c>
      <c r="D302">
        <v>49.3</v>
      </c>
      <c r="F302">
        <v>3.8</v>
      </c>
      <c r="H302">
        <v>-31.6</v>
      </c>
      <c r="I302">
        <f t="shared" si="9"/>
        <v>34.51</v>
      </c>
      <c r="K302">
        <v>301</v>
      </c>
      <c r="L302">
        <v>-440644</v>
      </c>
      <c r="M302">
        <v>31409</v>
      </c>
      <c r="N302">
        <v>-220472</v>
      </c>
      <c r="P302">
        <f t="shared" si="10"/>
        <v>-68.850624999999994</v>
      </c>
      <c r="Q302">
        <f t="shared" si="10"/>
        <v>4.9076562499999996</v>
      </c>
      <c r="R302">
        <f t="shared" si="10"/>
        <v>-34.448749999999997</v>
      </c>
    </row>
    <row r="303" spans="1:18">
      <c r="A303">
        <v>2.8</v>
      </c>
      <c r="B303">
        <v>-15.1</v>
      </c>
      <c r="C303">
        <v>-31.6</v>
      </c>
      <c r="D303">
        <v>41.2</v>
      </c>
      <c r="F303">
        <v>2.8</v>
      </c>
      <c r="H303">
        <v>-31.6</v>
      </c>
      <c r="I303">
        <f t="shared" si="9"/>
        <v>28.84</v>
      </c>
      <c r="K303">
        <v>302</v>
      </c>
      <c r="L303">
        <v>-429667</v>
      </c>
      <c r="M303">
        <v>38721</v>
      </c>
      <c r="N303">
        <v>-209951</v>
      </c>
      <c r="P303">
        <f t="shared" si="10"/>
        <v>-67.135468750000001</v>
      </c>
      <c r="Q303">
        <f t="shared" si="10"/>
        <v>6.0501562499999997</v>
      </c>
      <c r="R303">
        <f t="shared" si="10"/>
        <v>-32.804843750000003</v>
      </c>
    </row>
    <row r="304" spans="1:18">
      <c r="A304">
        <v>1.4</v>
      </c>
      <c r="B304">
        <v>-14.4</v>
      </c>
      <c r="C304">
        <v>-31.2</v>
      </c>
      <c r="D304">
        <v>31.3</v>
      </c>
      <c r="F304">
        <v>1.4</v>
      </c>
      <c r="H304">
        <v>-31.2</v>
      </c>
      <c r="I304">
        <f t="shared" si="9"/>
        <v>21.91</v>
      </c>
      <c r="K304">
        <v>303</v>
      </c>
      <c r="L304">
        <v>-407245</v>
      </c>
      <c r="M304">
        <v>47269</v>
      </c>
      <c r="N304">
        <v>-196992</v>
      </c>
      <c r="P304">
        <f t="shared" si="10"/>
        <v>-63.632031249999997</v>
      </c>
      <c r="Q304">
        <f t="shared" si="10"/>
        <v>7.38578125</v>
      </c>
      <c r="R304">
        <f t="shared" si="10"/>
        <v>-30.78</v>
      </c>
    </row>
    <row r="305" spans="1:18">
      <c r="A305">
        <v>0.3</v>
      </c>
      <c r="B305">
        <v>-14.4</v>
      </c>
      <c r="C305">
        <v>-30.9</v>
      </c>
      <c r="D305">
        <v>24.3</v>
      </c>
      <c r="F305">
        <v>0.3</v>
      </c>
      <c r="H305">
        <v>-30.9</v>
      </c>
      <c r="I305">
        <f t="shared" si="9"/>
        <v>17.009999999999998</v>
      </c>
      <c r="K305">
        <v>304</v>
      </c>
      <c r="L305">
        <v>-383765</v>
      </c>
      <c r="M305">
        <v>53832</v>
      </c>
      <c r="N305">
        <v>-186841</v>
      </c>
      <c r="P305">
        <f t="shared" si="10"/>
        <v>-59.963281250000001</v>
      </c>
      <c r="Q305">
        <f t="shared" si="10"/>
        <v>8.4112500000000008</v>
      </c>
      <c r="R305">
        <f t="shared" si="10"/>
        <v>-29.193906250000001</v>
      </c>
    </row>
    <row r="306" spans="1:18">
      <c r="A306">
        <v>-0.7</v>
      </c>
      <c r="B306">
        <v>-14.4</v>
      </c>
      <c r="C306">
        <v>-30.5</v>
      </c>
      <c r="D306">
        <v>17.3</v>
      </c>
      <c r="F306">
        <v>-0.7</v>
      </c>
      <c r="H306">
        <v>-30.5</v>
      </c>
      <c r="I306">
        <f t="shared" si="9"/>
        <v>12.11</v>
      </c>
      <c r="K306">
        <v>305</v>
      </c>
      <c r="L306">
        <v>-341631</v>
      </c>
      <c r="M306">
        <v>62944</v>
      </c>
      <c r="N306">
        <v>-172118</v>
      </c>
      <c r="P306">
        <f t="shared" si="10"/>
        <v>-53.379843749999999</v>
      </c>
      <c r="Q306">
        <f t="shared" si="10"/>
        <v>9.8350000000000009</v>
      </c>
      <c r="R306">
        <f t="shared" si="10"/>
        <v>-26.893437500000001</v>
      </c>
    </row>
    <row r="307" spans="1:18">
      <c r="A307">
        <v>-1.4</v>
      </c>
      <c r="B307">
        <v>-15.1</v>
      </c>
      <c r="C307">
        <v>-29.5</v>
      </c>
      <c r="D307">
        <v>13</v>
      </c>
      <c r="F307">
        <v>-1.4</v>
      </c>
      <c r="H307">
        <v>-29.5</v>
      </c>
      <c r="I307">
        <f t="shared" si="9"/>
        <v>9.1</v>
      </c>
      <c r="K307">
        <v>306</v>
      </c>
      <c r="L307">
        <v>-316457</v>
      </c>
      <c r="M307">
        <v>67789</v>
      </c>
      <c r="N307">
        <v>-164222</v>
      </c>
      <c r="P307">
        <f t="shared" si="10"/>
        <v>-49.446406250000003</v>
      </c>
      <c r="Q307">
        <f t="shared" si="10"/>
        <v>10.59203125</v>
      </c>
      <c r="R307">
        <f t="shared" si="10"/>
        <v>-25.6596875</v>
      </c>
    </row>
    <row r="308" spans="1:18">
      <c r="A308">
        <v>-2.1</v>
      </c>
      <c r="B308">
        <v>-16.899999999999999</v>
      </c>
      <c r="C308">
        <v>-28.1</v>
      </c>
      <c r="D308">
        <v>9.9</v>
      </c>
      <c r="F308">
        <v>-2.1</v>
      </c>
      <c r="H308">
        <v>-28.1</v>
      </c>
      <c r="I308">
        <f t="shared" si="9"/>
        <v>6.93</v>
      </c>
      <c r="K308">
        <v>307</v>
      </c>
      <c r="L308">
        <v>-284219</v>
      </c>
      <c r="M308">
        <v>74103</v>
      </c>
      <c r="N308">
        <v>-154399</v>
      </c>
      <c r="P308">
        <f t="shared" si="10"/>
        <v>-44.409218750000001</v>
      </c>
      <c r="Q308">
        <f t="shared" si="10"/>
        <v>11.57859375</v>
      </c>
      <c r="R308">
        <f t="shared" si="10"/>
        <v>-24.12484375</v>
      </c>
    </row>
    <row r="309" spans="1:18">
      <c r="A309">
        <v>-2.1</v>
      </c>
      <c r="B309">
        <v>-19</v>
      </c>
      <c r="C309">
        <v>-26.7</v>
      </c>
      <c r="D309">
        <v>8.5</v>
      </c>
      <c r="F309">
        <v>-2.1</v>
      </c>
      <c r="H309">
        <v>-26.7</v>
      </c>
      <c r="I309">
        <f t="shared" si="9"/>
        <v>5.9499999999999993</v>
      </c>
      <c r="K309">
        <v>308</v>
      </c>
      <c r="L309">
        <v>-252344</v>
      </c>
      <c r="M309">
        <v>80880</v>
      </c>
      <c r="N309">
        <v>-144670</v>
      </c>
      <c r="P309">
        <f t="shared" si="10"/>
        <v>-39.428750000000001</v>
      </c>
      <c r="Q309">
        <f t="shared" si="10"/>
        <v>12.637499999999999</v>
      </c>
      <c r="R309">
        <f t="shared" si="10"/>
        <v>-22.604687500000001</v>
      </c>
    </row>
    <row r="310" spans="1:18">
      <c r="A310">
        <v>-2.1</v>
      </c>
      <c r="B310">
        <v>-21.8</v>
      </c>
      <c r="C310">
        <v>-24.9</v>
      </c>
      <c r="D310">
        <v>9.1999999999999993</v>
      </c>
      <c r="F310">
        <v>-2.1</v>
      </c>
      <c r="H310">
        <v>-24.9</v>
      </c>
      <c r="I310">
        <f t="shared" si="9"/>
        <v>6.4399999999999995</v>
      </c>
      <c r="K310">
        <v>309</v>
      </c>
      <c r="L310">
        <v>-220142</v>
      </c>
      <c r="M310">
        <v>88421</v>
      </c>
      <c r="N310">
        <v>-135062</v>
      </c>
      <c r="P310">
        <f t="shared" si="10"/>
        <v>-34.397187500000001</v>
      </c>
      <c r="Q310">
        <f t="shared" si="10"/>
        <v>13.815781250000001</v>
      </c>
      <c r="R310">
        <f t="shared" si="10"/>
        <v>-21.103437499999998</v>
      </c>
    </row>
    <row r="311" spans="1:18">
      <c r="A311">
        <v>-1.4</v>
      </c>
      <c r="B311">
        <v>-26</v>
      </c>
      <c r="C311">
        <v>-23.5</v>
      </c>
      <c r="D311">
        <v>11.3</v>
      </c>
      <c r="F311">
        <v>-1.4</v>
      </c>
      <c r="H311">
        <v>-23.5</v>
      </c>
      <c r="I311">
        <f t="shared" si="9"/>
        <v>7.91</v>
      </c>
      <c r="K311">
        <v>310</v>
      </c>
      <c r="L311">
        <v>-178921</v>
      </c>
      <c r="M311">
        <v>99514</v>
      </c>
      <c r="N311">
        <v>-123190</v>
      </c>
      <c r="P311">
        <f t="shared" si="10"/>
        <v>-27.956406250000001</v>
      </c>
      <c r="Q311">
        <f t="shared" si="10"/>
        <v>15.5490625</v>
      </c>
      <c r="R311">
        <f t="shared" si="10"/>
        <v>-19.248437500000001</v>
      </c>
    </row>
    <row r="312" spans="1:18">
      <c r="A312">
        <v>0</v>
      </c>
      <c r="B312">
        <v>-31</v>
      </c>
      <c r="C312">
        <v>-22.8</v>
      </c>
      <c r="D312">
        <v>14.5</v>
      </c>
      <c r="F312">
        <v>0</v>
      </c>
      <c r="H312">
        <v>-22.8</v>
      </c>
      <c r="I312">
        <f t="shared" si="9"/>
        <v>10.149999999999999</v>
      </c>
      <c r="K312">
        <v>311</v>
      </c>
      <c r="L312">
        <v>-146745</v>
      </c>
      <c r="M312">
        <v>109264</v>
      </c>
      <c r="N312">
        <v>-113923</v>
      </c>
      <c r="P312">
        <f t="shared" si="10"/>
        <v>-22.928906250000001</v>
      </c>
      <c r="Q312">
        <f t="shared" si="10"/>
        <v>17.072500000000002</v>
      </c>
      <c r="R312">
        <f t="shared" si="10"/>
        <v>-17.80046875</v>
      </c>
    </row>
    <row r="313" spans="1:18">
      <c r="A313">
        <v>1.7</v>
      </c>
      <c r="B313">
        <v>-37.299999999999997</v>
      </c>
      <c r="C313">
        <v>-22.8</v>
      </c>
      <c r="D313">
        <v>19</v>
      </c>
      <c r="F313">
        <v>1.7</v>
      </c>
      <c r="H313">
        <v>-22.8</v>
      </c>
      <c r="I313">
        <f t="shared" si="9"/>
        <v>13.299999999999999</v>
      </c>
      <c r="K313">
        <v>312</v>
      </c>
      <c r="L313">
        <v>-105209</v>
      </c>
      <c r="M313">
        <v>122912</v>
      </c>
      <c r="N313">
        <v>-101181</v>
      </c>
      <c r="P313">
        <f t="shared" si="10"/>
        <v>-16.438906249999999</v>
      </c>
      <c r="Q313">
        <f t="shared" si="10"/>
        <v>19.204999999999998</v>
      </c>
      <c r="R313">
        <f t="shared" si="10"/>
        <v>-15.809531249999999</v>
      </c>
    </row>
    <row r="314" spans="1:18">
      <c r="A314">
        <v>3.8</v>
      </c>
      <c r="B314">
        <v>-43.6</v>
      </c>
      <c r="C314">
        <v>-22.8</v>
      </c>
      <c r="D314">
        <v>22.9</v>
      </c>
      <c r="F314">
        <v>3.8</v>
      </c>
      <c r="H314">
        <v>-22.8</v>
      </c>
      <c r="I314">
        <f t="shared" si="9"/>
        <v>16.029999999999998</v>
      </c>
      <c r="K314">
        <v>313</v>
      </c>
      <c r="L314">
        <v>-72376</v>
      </c>
      <c r="M314">
        <v>134342</v>
      </c>
      <c r="N314">
        <v>-90171</v>
      </c>
      <c r="P314">
        <f t="shared" si="10"/>
        <v>-11.30875</v>
      </c>
      <c r="Q314">
        <f t="shared" si="10"/>
        <v>20.990937500000001</v>
      </c>
      <c r="R314">
        <f t="shared" si="10"/>
        <v>-14.089218750000001</v>
      </c>
    </row>
    <row r="315" spans="1:18">
      <c r="A315">
        <v>7</v>
      </c>
      <c r="B315">
        <v>-51.7</v>
      </c>
      <c r="C315">
        <v>-22.8</v>
      </c>
      <c r="D315">
        <v>27.1</v>
      </c>
      <c r="F315">
        <v>7</v>
      </c>
      <c r="H315">
        <v>-22.8</v>
      </c>
      <c r="I315">
        <f t="shared" si="9"/>
        <v>18.97</v>
      </c>
    </row>
    <row r="316" spans="1:18">
      <c r="A316">
        <v>9.8000000000000007</v>
      </c>
      <c r="B316">
        <v>-58.7</v>
      </c>
      <c r="C316">
        <v>-22.8</v>
      </c>
      <c r="D316">
        <v>29.9</v>
      </c>
      <c r="F316">
        <v>9.8000000000000007</v>
      </c>
      <c r="H316">
        <v>-22.8</v>
      </c>
      <c r="I316">
        <f t="shared" si="9"/>
        <v>20.929999999999996</v>
      </c>
    </row>
    <row r="317" spans="1:18">
      <c r="A317">
        <v>13</v>
      </c>
      <c r="B317">
        <v>-65.099999999999994</v>
      </c>
      <c r="C317">
        <v>-22.5</v>
      </c>
      <c r="D317">
        <v>31.7</v>
      </c>
      <c r="F317">
        <v>13</v>
      </c>
      <c r="H317">
        <v>-22.5</v>
      </c>
      <c r="I317">
        <f t="shared" si="9"/>
        <v>22.189999999999998</v>
      </c>
    </row>
    <row r="318" spans="1:18">
      <c r="A318">
        <v>15.8</v>
      </c>
      <c r="B318">
        <v>-69.599999999999994</v>
      </c>
      <c r="C318">
        <v>-21.4</v>
      </c>
      <c r="D318">
        <v>31.7</v>
      </c>
      <c r="F318">
        <v>15.8</v>
      </c>
      <c r="H318">
        <v>-21.4</v>
      </c>
      <c r="I318">
        <f t="shared" si="9"/>
        <v>22.189999999999998</v>
      </c>
    </row>
    <row r="319" spans="1:18">
      <c r="A319">
        <v>18.3</v>
      </c>
      <c r="B319">
        <v>-72.099999999999994</v>
      </c>
      <c r="C319">
        <v>-19.600000000000001</v>
      </c>
      <c r="D319">
        <v>30.6</v>
      </c>
      <c r="F319">
        <v>18.3</v>
      </c>
      <c r="H319">
        <v>-19.600000000000001</v>
      </c>
      <c r="I319">
        <f t="shared" si="9"/>
        <v>21.419999999999998</v>
      </c>
    </row>
    <row r="320" spans="1:18">
      <c r="A320">
        <v>20.399999999999999</v>
      </c>
      <c r="B320">
        <v>-72.8</v>
      </c>
      <c r="C320">
        <v>-17.5</v>
      </c>
      <c r="D320">
        <v>28.9</v>
      </c>
      <c r="F320">
        <v>20.399999999999999</v>
      </c>
      <c r="H320">
        <v>-17.5</v>
      </c>
      <c r="I320">
        <f t="shared" si="9"/>
        <v>20.229999999999997</v>
      </c>
    </row>
    <row r="321" spans="1:9">
      <c r="A321">
        <v>22.1</v>
      </c>
      <c r="B321">
        <v>-72.099999999999994</v>
      </c>
      <c r="C321">
        <v>-15.4</v>
      </c>
      <c r="D321">
        <v>26.8</v>
      </c>
      <c r="F321">
        <v>22.1</v>
      </c>
      <c r="H321">
        <v>-15.4</v>
      </c>
      <c r="I321">
        <f t="shared" si="9"/>
        <v>18.759999999999998</v>
      </c>
    </row>
    <row r="322" spans="1:9">
      <c r="A322">
        <v>24.2</v>
      </c>
      <c r="B322">
        <v>-69.3</v>
      </c>
      <c r="C322">
        <v>-13</v>
      </c>
      <c r="D322">
        <v>25</v>
      </c>
      <c r="F322">
        <v>24.2</v>
      </c>
      <c r="H322">
        <v>-13</v>
      </c>
      <c r="I322">
        <f t="shared" si="9"/>
        <v>17.5</v>
      </c>
    </row>
    <row r="323" spans="1:9">
      <c r="A323">
        <v>25.6</v>
      </c>
      <c r="B323">
        <v>-65.099999999999994</v>
      </c>
      <c r="C323">
        <v>-10.9</v>
      </c>
      <c r="D323">
        <v>23.2</v>
      </c>
      <c r="F323">
        <v>25.6</v>
      </c>
      <c r="H323">
        <v>-10.9</v>
      </c>
      <c r="I323">
        <f t="shared" ref="I323:I386" si="11">D323*0.7</f>
        <v>16.239999999999998</v>
      </c>
    </row>
    <row r="324" spans="1:9">
      <c r="A324">
        <v>26.7</v>
      </c>
      <c r="B324">
        <v>-59.8</v>
      </c>
      <c r="C324">
        <v>-8.6999999999999993</v>
      </c>
      <c r="D324">
        <v>21.5</v>
      </c>
      <c r="F324">
        <v>26.7</v>
      </c>
      <c r="H324">
        <v>-8.6999999999999993</v>
      </c>
      <c r="I324">
        <f t="shared" si="11"/>
        <v>15.049999999999999</v>
      </c>
    </row>
    <row r="325" spans="1:9">
      <c r="A325">
        <v>27.8</v>
      </c>
      <c r="B325">
        <v>-54.5</v>
      </c>
      <c r="C325">
        <v>-7</v>
      </c>
      <c r="D325">
        <v>20.100000000000001</v>
      </c>
      <c r="F325">
        <v>27.8</v>
      </c>
      <c r="H325">
        <v>-7</v>
      </c>
      <c r="I325">
        <f t="shared" si="11"/>
        <v>14.07</v>
      </c>
    </row>
    <row r="326" spans="1:9">
      <c r="A326">
        <v>28.8</v>
      </c>
      <c r="B326">
        <v>-47.5</v>
      </c>
      <c r="C326">
        <v>-5.2</v>
      </c>
      <c r="D326">
        <v>19</v>
      </c>
      <c r="F326">
        <v>28.8</v>
      </c>
      <c r="H326">
        <v>-5.2</v>
      </c>
      <c r="I326">
        <f t="shared" si="11"/>
        <v>13.299999999999999</v>
      </c>
    </row>
    <row r="327" spans="1:9">
      <c r="A327">
        <v>29.2</v>
      </c>
      <c r="B327">
        <v>-40.1</v>
      </c>
      <c r="C327">
        <v>-3.5</v>
      </c>
      <c r="D327">
        <v>17.600000000000001</v>
      </c>
      <c r="F327">
        <v>29.2</v>
      </c>
      <c r="H327">
        <v>-3.5</v>
      </c>
      <c r="I327">
        <f t="shared" si="11"/>
        <v>12.32</v>
      </c>
    </row>
    <row r="328" spans="1:9">
      <c r="A328">
        <v>29.5</v>
      </c>
      <c r="B328">
        <v>-32.4</v>
      </c>
      <c r="C328">
        <v>-1.7</v>
      </c>
      <c r="D328">
        <v>16.600000000000001</v>
      </c>
      <c r="F328">
        <v>29.5</v>
      </c>
      <c r="H328">
        <v>-1.7</v>
      </c>
      <c r="I328">
        <f t="shared" si="11"/>
        <v>11.620000000000001</v>
      </c>
    </row>
    <row r="329" spans="1:9">
      <c r="A329">
        <v>29.2</v>
      </c>
      <c r="B329">
        <v>-25.3</v>
      </c>
      <c r="C329">
        <v>-0.3</v>
      </c>
      <c r="D329">
        <v>15.5</v>
      </c>
      <c r="F329">
        <v>29.2</v>
      </c>
      <c r="H329">
        <v>-0.3</v>
      </c>
      <c r="I329">
        <f t="shared" si="11"/>
        <v>10.85</v>
      </c>
    </row>
    <row r="330" spans="1:9">
      <c r="A330">
        <v>28.5</v>
      </c>
      <c r="B330">
        <v>-19</v>
      </c>
      <c r="C330">
        <v>1.1000000000000001</v>
      </c>
      <c r="D330">
        <v>15.2</v>
      </c>
      <c r="F330">
        <v>28.5</v>
      </c>
      <c r="H330">
        <v>1.1000000000000001</v>
      </c>
      <c r="I330">
        <f t="shared" si="11"/>
        <v>10.639999999999999</v>
      </c>
    </row>
    <row r="331" spans="1:9">
      <c r="A331">
        <v>27.4</v>
      </c>
      <c r="B331">
        <v>-13.4</v>
      </c>
      <c r="C331">
        <v>1.8</v>
      </c>
      <c r="D331">
        <v>15.2</v>
      </c>
      <c r="F331">
        <v>27.4</v>
      </c>
      <c r="H331">
        <v>1.8</v>
      </c>
      <c r="I331">
        <f t="shared" si="11"/>
        <v>10.639999999999999</v>
      </c>
    </row>
    <row r="332" spans="1:9">
      <c r="A332">
        <v>26</v>
      </c>
      <c r="B332">
        <v>-9.5</v>
      </c>
      <c r="C332">
        <v>2.5</v>
      </c>
      <c r="D332">
        <v>15.5</v>
      </c>
      <c r="F332">
        <v>26</v>
      </c>
      <c r="H332">
        <v>2.5</v>
      </c>
      <c r="I332">
        <f t="shared" si="11"/>
        <v>10.85</v>
      </c>
    </row>
    <row r="333" spans="1:9">
      <c r="A333">
        <v>24.6</v>
      </c>
      <c r="B333">
        <v>-7.1</v>
      </c>
      <c r="C333">
        <v>2.9</v>
      </c>
      <c r="D333">
        <v>16.899999999999999</v>
      </c>
      <c r="F333">
        <v>24.6</v>
      </c>
      <c r="H333">
        <v>2.9</v>
      </c>
      <c r="I333">
        <f t="shared" si="11"/>
        <v>11.829999999999998</v>
      </c>
    </row>
    <row r="334" spans="1:9">
      <c r="A334">
        <v>22.8</v>
      </c>
      <c r="B334">
        <v>-6.3</v>
      </c>
      <c r="C334">
        <v>2.9</v>
      </c>
      <c r="D334">
        <v>19.399999999999999</v>
      </c>
      <c r="F334">
        <v>22.8</v>
      </c>
      <c r="H334">
        <v>2.9</v>
      </c>
      <c r="I334">
        <f t="shared" si="11"/>
        <v>13.579999999999998</v>
      </c>
    </row>
    <row r="335" spans="1:9">
      <c r="A335">
        <v>21.4</v>
      </c>
      <c r="B335">
        <v>-7.4</v>
      </c>
      <c r="C335">
        <v>2.5</v>
      </c>
      <c r="D335">
        <v>21.8</v>
      </c>
      <c r="F335">
        <v>21.4</v>
      </c>
      <c r="H335">
        <v>2.5</v>
      </c>
      <c r="I335">
        <f t="shared" si="11"/>
        <v>15.26</v>
      </c>
    </row>
    <row r="336" spans="1:9">
      <c r="A336">
        <v>20.7</v>
      </c>
      <c r="B336">
        <v>-9.9</v>
      </c>
      <c r="C336">
        <v>1.8</v>
      </c>
      <c r="D336">
        <v>26.8</v>
      </c>
      <c r="F336">
        <v>20.7</v>
      </c>
      <c r="H336">
        <v>1.8</v>
      </c>
      <c r="I336">
        <f t="shared" si="11"/>
        <v>18.759999999999998</v>
      </c>
    </row>
    <row r="337" spans="1:9">
      <c r="A337">
        <v>20.7</v>
      </c>
      <c r="B337">
        <v>-13.7</v>
      </c>
      <c r="C337">
        <v>0</v>
      </c>
      <c r="D337">
        <v>32</v>
      </c>
      <c r="F337">
        <v>20.7</v>
      </c>
      <c r="H337">
        <v>0</v>
      </c>
      <c r="I337">
        <f t="shared" si="11"/>
        <v>22.4</v>
      </c>
    </row>
    <row r="338" spans="1:9">
      <c r="A338">
        <v>21.1</v>
      </c>
      <c r="B338">
        <v>-17.600000000000001</v>
      </c>
      <c r="C338">
        <v>-1.7</v>
      </c>
      <c r="D338">
        <v>38</v>
      </c>
      <c r="F338">
        <v>21.1</v>
      </c>
      <c r="H338">
        <v>-1.7</v>
      </c>
      <c r="I338">
        <f t="shared" si="11"/>
        <v>26.599999999999998</v>
      </c>
    </row>
    <row r="339" spans="1:9">
      <c r="A339">
        <v>21.4</v>
      </c>
      <c r="B339">
        <v>-21.1</v>
      </c>
      <c r="C339">
        <v>-4.5</v>
      </c>
      <c r="D339">
        <v>45</v>
      </c>
      <c r="F339">
        <v>21.4</v>
      </c>
      <c r="H339">
        <v>-4.5</v>
      </c>
      <c r="I339">
        <f t="shared" si="11"/>
        <v>31.499999999999996</v>
      </c>
    </row>
    <row r="340" spans="1:9">
      <c r="A340">
        <v>21.8</v>
      </c>
      <c r="B340">
        <v>-24.3</v>
      </c>
      <c r="C340">
        <v>-8</v>
      </c>
      <c r="D340">
        <v>53.5</v>
      </c>
      <c r="F340">
        <v>21.8</v>
      </c>
      <c r="H340">
        <v>-8</v>
      </c>
      <c r="I340">
        <f t="shared" si="11"/>
        <v>37.449999999999996</v>
      </c>
    </row>
    <row r="341" spans="1:9">
      <c r="A341">
        <v>21.8</v>
      </c>
      <c r="B341">
        <v>-26.4</v>
      </c>
      <c r="C341">
        <v>-11.2</v>
      </c>
      <c r="D341">
        <v>60.9</v>
      </c>
      <c r="F341">
        <v>21.8</v>
      </c>
      <c r="H341">
        <v>-11.2</v>
      </c>
      <c r="I341">
        <f t="shared" si="11"/>
        <v>42.629999999999995</v>
      </c>
    </row>
    <row r="342" spans="1:9">
      <c r="A342">
        <v>21.4</v>
      </c>
      <c r="B342">
        <v>-27.1</v>
      </c>
      <c r="C342">
        <v>-14.7</v>
      </c>
      <c r="D342">
        <v>67.2</v>
      </c>
      <c r="F342">
        <v>21.4</v>
      </c>
      <c r="H342">
        <v>-14.7</v>
      </c>
      <c r="I342">
        <f t="shared" si="11"/>
        <v>47.04</v>
      </c>
    </row>
    <row r="343" spans="1:9">
      <c r="A343">
        <v>20</v>
      </c>
      <c r="B343">
        <v>-27.1</v>
      </c>
      <c r="C343">
        <v>-17.5</v>
      </c>
      <c r="D343">
        <v>72.099999999999994</v>
      </c>
      <c r="F343">
        <v>20</v>
      </c>
      <c r="H343">
        <v>-17.5</v>
      </c>
      <c r="I343">
        <f t="shared" si="11"/>
        <v>50.469999999999992</v>
      </c>
    </row>
    <row r="344" spans="1:9">
      <c r="A344">
        <v>18.3</v>
      </c>
      <c r="B344">
        <v>-26</v>
      </c>
      <c r="C344">
        <v>-20</v>
      </c>
      <c r="D344">
        <v>75.599999999999994</v>
      </c>
      <c r="F344">
        <v>18.3</v>
      </c>
      <c r="H344">
        <v>-20</v>
      </c>
      <c r="I344">
        <f t="shared" si="11"/>
        <v>52.919999999999995</v>
      </c>
    </row>
    <row r="345" spans="1:9">
      <c r="A345">
        <v>16.2</v>
      </c>
      <c r="B345">
        <v>-25</v>
      </c>
      <c r="C345">
        <v>-22.8</v>
      </c>
      <c r="D345">
        <v>77.7</v>
      </c>
      <c r="F345">
        <v>16.2</v>
      </c>
      <c r="H345">
        <v>-22.8</v>
      </c>
      <c r="I345">
        <f t="shared" si="11"/>
        <v>54.39</v>
      </c>
    </row>
    <row r="346" spans="1:9">
      <c r="A346">
        <v>14.4</v>
      </c>
      <c r="B346">
        <v>-23.9</v>
      </c>
      <c r="C346">
        <v>-24.6</v>
      </c>
      <c r="D346">
        <v>78.099999999999994</v>
      </c>
      <c r="F346">
        <v>14.4</v>
      </c>
      <c r="H346">
        <v>-24.6</v>
      </c>
      <c r="I346">
        <f t="shared" si="11"/>
        <v>54.669999999999995</v>
      </c>
    </row>
    <row r="347" spans="1:9">
      <c r="A347">
        <v>12.6</v>
      </c>
      <c r="B347">
        <v>-22.5</v>
      </c>
      <c r="C347">
        <v>-26.7</v>
      </c>
      <c r="D347">
        <v>76.7</v>
      </c>
      <c r="F347">
        <v>12.6</v>
      </c>
      <c r="H347">
        <v>-26.7</v>
      </c>
      <c r="I347">
        <f t="shared" si="11"/>
        <v>53.69</v>
      </c>
    </row>
    <row r="348" spans="1:9">
      <c r="A348">
        <v>10.5</v>
      </c>
      <c r="B348">
        <v>-21.1</v>
      </c>
      <c r="C348">
        <v>-28.1</v>
      </c>
      <c r="D348">
        <v>74.2</v>
      </c>
      <c r="F348">
        <v>10.5</v>
      </c>
      <c r="H348">
        <v>-28.1</v>
      </c>
      <c r="I348">
        <f t="shared" si="11"/>
        <v>51.94</v>
      </c>
    </row>
    <row r="349" spans="1:9">
      <c r="A349">
        <v>9.1</v>
      </c>
      <c r="B349">
        <v>-19.7</v>
      </c>
      <c r="C349">
        <v>-29.1</v>
      </c>
      <c r="D349">
        <v>70.7</v>
      </c>
      <c r="F349">
        <v>9.1</v>
      </c>
      <c r="H349">
        <v>-29.1</v>
      </c>
      <c r="I349">
        <f t="shared" si="11"/>
        <v>49.49</v>
      </c>
    </row>
    <row r="350" spans="1:9">
      <c r="A350">
        <v>7.4</v>
      </c>
      <c r="B350">
        <v>-18.7</v>
      </c>
      <c r="C350">
        <v>-29.8</v>
      </c>
      <c r="D350">
        <v>65.8</v>
      </c>
      <c r="F350">
        <v>7.4</v>
      </c>
      <c r="H350">
        <v>-29.8</v>
      </c>
      <c r="I350">
        <f t="shared" si="11"/>
        <v>46.059999999999995</v>
      </c>
    </row>
    <row r="351" spans="1:9">
      <c r="A351">
        <v>6.3</v>
      </c>
      <c r="B351">
        <v>-17.899999999999999</v>
      </c>
      <c r="C351">
        <v>-30.5</v>
      </c>
      <c r="D351">
        <v>60.2</v>
      </c>
      <c r="F351">
        <v>6.3</v>
      </c>
      <c r="H351">
        <v>-30.5</v>
      </c>
      <c r="I351">
        <f t="shared" si="11"/>
        <v>42.14</v>
      </c>
    </row>
    <row r="352" spans="1:9">
      <c r="A352">
        <v>4.9000000000000004</v>
      </c>
      <c r="B352">
        <v>-16.899999999999999</v>
      </c>
      <c r="C352">
        <v>-30.5</v>
      </c>
      <c r="D352">
        <v>52.4</v>
      </c>
      <c r="F352">
        <v>4.9000000000000004</v>
      </c>
      <c r="H352">
        <v>-30.5</v>
      </c>
      <c r="I352">
        <f t="shared" si="11"/>
        <v>36.68</v>
      </c>
    </row>
    <row r="353" spans="1:9">
      <c r="A353">
        <v>4.2</v>
      </c>
      <c r="B353">
        <v>-16.5</v>
      </c>
      <c r="C353">
        <v>-30.5</v>
      </c>
      <c r="D353">
        <v>45.4</v>
      </c>
      <c r="F353">
        <v>4.2</v>
      </c>
      <c r="H353">
        <v>-30.5</v>
      </c>
      <c r="I353">
        <f t="shared" si="11"/>
        <v>31.779999999999998</v>
      </c>
    </row>
    <row r="354" spans="1:9">
      <c r="A354">
        <v>3.1</v>
      </c>
      <c r="B354">
        <v>-15.8</v>
      </c>
      <c r="C354">
        <v>-30.5</v>
      </c>
      <c r="D354">
        <v>36.6</v>
      </c>
      <c r="F354">
        <v>3.1</v>
      </c>
      <c r="H354">
        <v>-30.5</v>
      </c>
      <c r="I354">
        <f t="shared" si="11"/>
        <v>25.62</v>
      </c>
    </row>
    <row r="355" spans="1:9">
      <c r="A355">
        <v>2.1</v>
      </c>
      <c r="B355">
        <v>-15.5</v>
      </c>
      <c r="C355">
        <v>-30.2</v>
      </c>
      <c r="D355">
        <v>28.5</v>
      </c>
      <c r="F355">
        <v>2.1</v>
      </c>
      <c r="H355">
        <v>-30.2</v>
      </c>
      <c r="I355">
        <f t="shared" si="11"/>
        <v>19.95</v>
      </c>
    </row>
    <row r="356" spans="1:9">
      <c r="A356">
        <v>1.4</v>
      </c>
      <c r="B356">
        <v>-15.1</v>
      </c>
      <c r="C356">
        <v>-29.8</v>
      </c>
      <c r="D356">
        <v>21.1</v>
      </c>
      <c r="F356">
        <v>1.4</v>
      </c>
      <c r="H356">
        <v>-29.8</v>
      </c>
      <c r="I356">
        <f t="shared" si="11"/>
        <v>14.77</v>
      </c>
    </row>
    <row r="357" spans="1:9">
      <c r="A357">
        <v>0.7</v>
      </c>
      <c r="B357">
        <v>-15.5</v>
      </c>
      <c r="C357">
        <v>-28.8</v>
      </c>
      <c r="D357">
        <v>15.5</v>
      </c>
      <c r="F357">
        <v>0.7</v>
      </c>
      <c r="H357">
        <v>-28.8</v>
      </c>
      <c r="I357">
        <f t="shared" si="11"/>
        <v>10.85</v>
      </c>
    </row>
    <row r="358" spans="1:9">
      <c r="A358">
        <v>0</v>
      </c>
      <c r="B358">
        <v>-15.8</v>
      </c>
      <c r="C358">
        <v>-28.1</v>
      </c>
      <c r="D358">
        <v>12</v>
      </c>
      <c r="F358">
        <v>0</v>
      </c>
      <c r="H358">
        <v>-28.1</v>
      </c>
      <c r="I358">
        <f t="shared" si="11"/>
        <v>8.3999999999999986</v>
      </c>
    </row>
    <row r="359" spans="1:9">
      <c r="A359">
        <v>-0.7</v>
      </c>
      <c r="B359">
        <v>-16.5</v>
      </c>
      <c r="C359">
        <v>-27</v>
      </c>
      <c r="D359">
        <v>9.5</v>
      </c>
      <c r="F359">
        <v>-0.7</v>
      </c>
      <c r="H359">
        <v>-27</v>
      </c>
      <c r="I359">
        <f t="shared" si="11"/>
        <v>6.6499999999999995</v>
      </c>
    </row>
    <row r="360" spans="1:9">
      <c r="A360">
        <v>-1.1000000000000001</v>
      </c>
      <c r="B360">
        <v>-17.899999999999999</v>
      </c>
      <c r="C360">
        <v>-25.3</v>
      </c>
      <c r="D360">
        <v>8.5</v>
      </c>
      <c r="F360">
        <v>-1.1000000000000001</v>
      </c>
      <c r="H360">
        <v>-25.3</v>
      </c>
      <c r="I360">
        <f t="shared" si="11"/>
        <v>5.9499999999999993</v>
      </c>
    </row>
    <row r="361" spans="1:9">
      <c r="A361">
        <v>-1.4</v>
      </c>
      <c r="B361">
        <v>-17.2</v>
      </c>
      <c r="C361">
        <v>-23.9</v>
      </c>
      <c r="D361">
        <v>9.1999999999999993</v>
      </c>
      <c r="F361">
        <v>-1.4</v>
      </c>
      <c r="H361">
        <v>-23.9</v>
      </c>
      <c r="I361">
        <f t="shared" si="11"/>
        <v>6.4399999999999995</v>
      </c>
    </row>
    <row r="362" spans="1:9">
      <c r="A362">
        <v>-1.1000000000000001</v>
      </c>
      <c r="B362">
        <v>-20.100000000000001</v>
      </c>
      <c r="C362">
        <v>-22.5</v>
      </c>
      <c r="D362">
        <v>11.3</v>
      </c>
      <c r="F362">
        <v>-1.1000000000000001</v>
      </c>
      <c r="H362">
        <v>-22.5</v>
      </c>
      <c r="I362">
        <f t="shared" si="11"/>
        <v>7.91</v>
      </c>
    </row>
    <row r="363" spans="1:9">
      <c r="A363">
        <v>-0.7</v>
      </c>
      <c r="B363">
        <v>-23.9</v>
      </c>
      <c r="C363">
        <v>-22.1</v>
      </c>
      <c r="D363">
        <v>14.8</v>
      </c>
      <c r="F363">
        <v>-0.7</v>
      </c>
      <c r="H363">
        <v>-22.1</v>
      </c>
      <c r="I363">
        <f t="shared" si="11"/>
        <v>10.36</v>
      </c>
    </row>
    <row r="364" spans="1:9">
      <c r="A364">
        <v>0.7</v>
      </c>
      <c r="B364">
        <v>-28.5</v>
      </c>
      <c r="C364">
        <v>-22.1</v>
      </c>
      <c r="D364">
        <v>19</v>
      </c>
      <c r="F364">
        <v>0.7</v>
      </c>
      <c r="H364">
        <v>-22.1</v>
      </c>
      <c r="I364">
        <f t="shared" si="11"/>
        <v>13.299999999999999</v>
      </c>
    </row>
    <row r="365" spans="1:9">
      <c r="A365">
        <v>2.1</v>
      </c>
      <c r="B365">
        <v>-33.4</v>
      </c>
      <c r="C365">
        <v>-22.5</v>
      </c>
      <c r="D365">
        <v>22.9</v>
      </c>
      <c r="F365">
        <v>2.1</v>
      </c>
      <c r="H365">
        <v>-22.5</v>
      </c>
      <c r="I365">
        <f t="shared" si="11"/>
        <v>16.029999999999998</v>
      </c>
    </row>
    <row r="366" spans="1:9">
      <c r="A366">
        <v>3.8</v>
      </c>
      <c r="B366">
        <v>-39.700000000000003</v>
      </c>
      <c r="C366">
        <v>-22.5</v>
      </c>
      <c r="D366">
        <v>26.8</v>
      </c>
      <c r="F366">
        <v>3.8</v>
      </c>
      <c r="H366">
        <v>-22.5</v>
      </c>
      <c r="I366">
        <f t="shared" si="11"/>
        <v>18.759999999999998</v>
      </c>
    </row>
    <row r="367" spans="1:9">
      <c r="A367">
        <v>6.7</v>
      </c>
      <c r="B367">
        <v>-49.9</v>
      </c>
      <c r="C367">
        <v>-22.5</v>
      </c>
      <c r="D367">
        <v>30.3</v>
      </c>
      <c r="F367">
        <v>6.7</v>
      </c>
      <c r="H367">
        <v>-22.5</v>
      </c>
      <c r="I367">
        <f t="shared" si="11"/>
        <v>21.21</v>
      </c>
    </row>
    <row r="368" spans="1:9">
      <c r="A368">
        <v>9.8000000000000007</v>
      </c>
      <c r="B368">
        <v>-56.6</v>
      </c>
      <c r="C368">
        <v>-22.1</v>
      </c>
      <c r="D368">
        <v>32</v>
      </c>
      <c r="F368">
        <v>9.8000000000000007</v>
      </c>
      <c r="H368">
        <v>-22.1</v>
      </c>
      <c r="I368">
        <f t="shared" si="11"/>
        <v>22.4</v>
      </c>
    </row>
    <row r="369" spans="1:9">
      <c r="A369">
        <v>12.6</v>
      </c>
      <c r="B369">
        <v>-63.3</v>
      </c>
      <c r="C369">
        <v>-21</v>
      </c>
      <c r="D369">
        <v>32.700000000000003</v>
      </c>
      <c r="F369">
        <v>12.6</v>
      </c>
      <c r="H369">
        <v>-21</v>
      </c>
      <c r="I369">
        <f t="shared" si="11"/>
        <v>22.89</v>
      </c>
    </row>
    <row r="370" spans="1:9">
      <c r="A370">
        <v>15.5</v>
      </c>
      <c r="B370">
        <v>-68.2</v>
      </c>
      <c r="C370">
        <v>-18.899999999999999</v>
      </c>
      <c r="D370">
        <v>31.7</v>
      </c>
      <c r="F370">
        <v>15.5</v>
      </c>
      <c r="H370">
        <v>-18.899999999999999</v>
      </c>
      <c r="I370">
        <f t="shared" si="11"/>
        <v>22.189999999999998</v>
      </c>
    </row>
    <row r="371" spans="1:9">
      <c r="A371">
        <v>17.899999999999999</v>
      </c>
      <c r="B371">
        <v>-71</v>
      </c>
      <c r="C371">
        <v>-16.8</v>
      </c>
      <c r="D371">
        <v>30.6</v>
      </c>
      <c r="F371">
        <v>17.899999999999999</v>
      </c>
      <c r="H371">
        <v>-16.8</v>
      </c>
      <c r="I371">
        <f t="shared" si="11"/>
        <v>21.419999999999998</v>
      </c>
    </row>
    <row r="372" spans="1:9">
      <c r="A372">
        <v>19.7</v>
      </c>
      <c r="B372">
        <v>-72.099999999999994</v>
      </c>
      <c r="C372">
        <v>-15.4</v>
      </c>
      <c r="D372">
        <v>29.2</v>
      </c>
      <c r="F372">
        <v>19.7</v>
      </c>
      <c r="H372">
        <v>-15.4</v>
      </c>
      <c r="I372">
        <f t="shared" si="11"/>
        <v>20.439999999999998</v>
      </c>
    </row>
    <row r="373" spans="1:9">
      <c r="A373">
        <v>21.8</v>
      </c>
      <c r="B373">
        <v>-71.7</v>
      </c>
      <c r="C373">
        <v>-14</v>
      </c>
      <c r="D373">
        <v>27.8</v>
      </c>
      <c r="F373">
        <v>21.8</v>
      </c>
      <c r="H373">
        <v>-14</v>
      </c>
      <c r="I373">
        <f t="shared" si="11"/>
        <v>19.46</v>
      </c>
    </row>
    <row r="374" spans="1:9">
      <c r="A374">
        <v>23.5</v>
      </c>
      <c r="B374">
        <v>-70</v>
      </c>
      <c r="C374">
        <v>-12.3</v>
      </c>
      <c r="D374">
        <v>26.4</v>
      </c>
      <c r="F374">
        <v>23.5</v>
      </c>
      <c r="H374">
        <v>-12.3</v>
      </c>
      <c r="I374">
        <f t="shared" si="11"/>
        <v>18.479999999999997</v>
      </c>
    </row>
    <row r="375" spans="1:9">
      <c r="A375">
        <v>24.9</v>
      </c>
      <c r="B375">
        <v>-66.8</v>
      </c>
      <c r="C375">
        <v>-10.5</v>
      </c>
      <c r="D375">
        <v>25</v>
      </c>
      <c r="F375">
        <v>24.9</v>
      </c>
      <c r="H375">
        <v>-10.5</v>
      </c>
      <c r="I375">
        <f t="shared" si="11"/>
        <v>17.5</v>
      </c>
    </row>
    <row r="376" spans="1:9">
      <c r="A376">
        <v>26.3</v>
      </c>
      <c r="B376">
        <v>-62.2</v>
      </c>
      <c r="C376">
        <v>-8.6999999999999993</v>
      </c>
      <c r="D376">
        <v>23.6</v>
      </c>
      <c r="F376">
        <v>26.3</v>
      </c>
      <c r="H376">
        <v>-8.6999999999999993</v>
      </c>
      <c r="I376">
        <f t="shared" si="11"/>
        <v>16.52</v>
      </c>
    </row>
    <row r="377" spans="1:9">
      <c r="A377">
        <v>27.8</v>
      </c>
      <c r="B377">
        <v>-56.6</v>
      </c>
      <c r="C377">
        <v>-7.3</v>
      </c>
      <c r="D377">
        <v>22.5</v>
      </c>
      <c r="F377">
        <v>27.8</v>
      </c>
      <c r="H377">
        <v>-7.3</v>
      </c>
      <c r="I377">
        <f t="shared" si="11"/>
        <v>15.749999999999998</v>
      </c>
    </row>
    <row r="378" spans="1:9">
      <c r="A378">
        <v>28.5</v>
      </c>
      <c r="B378">
        <v>-50.6</v>
      </c>
      <c r="C378">
        <v>-6.3</v>
      </c>
      <c r="D378">
        <v>21.8</v>
      </c>
      <c r="F378">
        <v>28.5</v>
      </c>
      <c r="H378">
        <v>-6.3</v>
      </c>
      <c r="I378">
        <f t="shared" si="11"/>
        <v>15.26</v>
      </c>
    </row>
    <row r="379" spans="1:9">
      <c r="A379">
        <v>29.2</v>
      </c>
      <c r="B379">
        <v>-42.6</v>
      </c>
      <c r="C379">
        <v>-5.2</v>
      </c>
      <c r="D379">
        <v>20.8</v>
      </c>
      <c r="F379">
        <v>29.2</v>
      </c>
      <c r="H379">
        <v>-5.2</v>
      </c>
      <c r="I379">
        <f t="shared" si="11"/>
        <v>14.559999999999999</v>
      </c>
    </row>
    <row r="380" spans="1:9">
      <c r="A380">
        <v>29.2</v>
      </c>
      <c r="B380">
        <v>-35.200000000000003</v>
      </c>
      <c r="C380">
        <v>-4.2</v>
      </c>
      <c r="D380">
        <v>20.100000000000001</v>
      </c>
      <c r="F380">
        <v>29.2</v>
      </c>
      <c r="H380">
        <v>-4.2</v>
      </c>
      <c r="I380">
        <f t="shared" si="11"/>
        <v>14.07</v>
      </c>
    </row>
    <row r="381" spans="1:9">
      <c r="A381">
        <v>28.8</v>
      </c>
      <c r="B381">
        <v>-27.8</v>
      </c>
      <c r="C381">
        <v>-3.1</v>
      </c>
      <c r="D381">
        <v>19.399999999999999</v>
      </c>
      <c r="F381">
        <v>28.8</v>
      </c>
      <c r="H381">
        <v>-3.1</v>
      </c>
      <c r="I381">
        <f t="shared" si="11"/>
        <v>13.579999999999998</v>
      </c>
    </row>
    <row r="382" spans="1:9">
      <c r="A382">
        <v>28.1</v>
      </c>
      <c r="B382">
        <v>-21.1</v>
      </c>
      <c r="C382">
        <v>-2.1</v>
      </c>
      <c r="D382">
        <v>19</v>
      </c>
      <c r="F382">
        <v>28.1</v>
      </c>
      <c r="H382">
        <v>-2.1</v>
      </c>
      <c r="I382">
        <f t="shared" si="11"/>
        <v>13.299999999999999</v>
      </c>
    </row>
    <row r="383" spans="1:9">
      <c r="A383">
        <v>27.1</v>
      </c>
      <c r="B383">
        <v>-15.8</v>
      </c>
      <c r="C383">
        <v>-1</v>
      </c>
      <c r="D383">
        <v>19</v>
      </c>
      <c r="F383">
        <v>27.1</v>
      </c>
      <c r="H383">
        <v>-1</v>
      </c>
      <c r="I383">
        <f t="shared" si="11"/>
        <v>13.299999999999999</v>
      </c>
    </row>
    <row r="384" spans="1:9">
      <c r="A384">
        <v>25.6</v>
      </c>
      <c r="B384">
        <v>-11.3</v>
      </c>
      <c r="C384">
        <v>-0.3</v>
      </c>
      <c r="D384">
        <v>19.399999999999999</v>
      </c>
      <c r="F384">
        <v>25.6</v>
      </c>
      <c r="H384">
        <v>-0.3</v>
      </c>
      <c r="I384">
        <f t="shared" si="11"/>
        <v>13.579999999999998</v>
      </c>
    </row>
    <row r="385" spans="1:9">
      <c r="A385">
        <v>23.9</v>
      </c>
      <c r="B385">
        <v>-8.5</v>
      </c>
      <c r="C385">
        <v>0.4</v>
      </c>
      <c r="D385">
        <v>20.100000000000001</v>
      </c>
      <c r="F385">
        <v>23.9</v>
      </c>
      <c r="H385">
        <v>0.4</v>
      </c>
      <c r="I385">
        <f t="shared" si="11"/>
        <v>14.07</v>
      </c>
    </row>
    <row r="386" spans="1:9">
      <c r="A386">
        <v>22.1</v>
      </c>
      <c r="B386">
        <v>-7.4</v>
      </c>
      <c r="C386">
        <v>1.1000000000000001</v>
      </c>
      <c r="D386">
        <v>21.8</v>
      </c>
      <c r="F386">
        <v>22.1</v>
      </c>
      <c r="H386">
        <v>1.1000000000000001</v>
      </c>
      <c r="I386">
        <f t="shared" si="11"/>
        <v>15.26</v>
      </c>
    </row>
    <row r="387" spans="1:9">
      <c r="A387">
        <v>20.7</v>
      </c>
      <c r="B387">
        <v>-7.8</v>
      </c>
      <c r="C387">
        <v>1.1000000000000001</v>
      </c>
      <c r="D387">
        <v>23.9</v>
      </c>
      <c r="F387">
        <v>20.7</v>
      </c>
      <c r="H387">
        <v>1.1000000000000001</v>
      </c>
      <c r="I387">
        <f t="shared" ref="I387:I411" si="12">D387*0.7</f>
        <v>16.729999999999997</v>
      </c>
    </row>
    <row r="388" spans="1:9">
      <c r="A388">
        <v>19.7</v>
      </c>
      <c r="B388">
        <v>-9.5</v>
      </c>
      <c r="C388">
        <v>0.7</v>
      </c>
      <c r="D388">
        <v>27.5</v>
      </c>
      <c r="F388">
        <v>19.7</v>
      </c>
      <c r="H388">
        <v>0.7</v>
      </c>
      <c r="I388">
        <f t="shared" si="12"/>
        <v>19.25</v>
      </c>
    </row>
    <row r="389" spans="1:9">
      <c r="A389">
        <v>19.3</v>
      </c>
      <c r="B389">
        <v>-12.3</v>
      </c>
      <c r="C389">
        <v>-0.3</v>
      </c>
      <c r="D389">
        <v>31.7</v>
      </c>
      <c r="F389">
        <v>19.3</v>
      </c>
      <c r="H389">
        <v>-0.3</v>
      </c>
      <c r="I389">
        <f t="shared" si="12"/>
        <v>22.189999999999998</v>
      </c>
    </row>
    <row r="390" spans="1:9">
      <c r="A390">
        <v>19.3</v>
      </c>
      <c r="B390">
        <v>-15.5</v>
      </c>
      <c r="C390">
        <v>-1.7</v>
      </c>
      <c r="D390">
        <v>37</v>
      </c>
      <c r="F390">
        <v>19.3</v>
      </c>
      <c r="H390">
        <v>-1.7</v>
      </c>
      <c r="I390">
        <f t="shared" si="12"/>
        <v>25.9</v>
      </c>
    </row>
    <row r="391" spans="1:9">
      <c r="A391">
        <v>19.3</v>
      </c>
      <c r="B391">
        <v>-18.3</v>
      </c>
      <c r="C391">
        <v>-3.8</v>
      </c>
      <c r="D391">
        <v>42.9</v>
      </c>
      <c r="F391">
        <v>19.3</v>
      </c>
      <c r="H391">
        <v>-3.8</v>
      </c>
      <c r="I391">
        <f t="shared" si="12"/>
        <v>30.029999999999998</v>
      </c>
    </row>
    <row r="392" spans="1:9">
      <c r="A392">
        <v>19.3</v>
      </c>
      <c r="B392">
        <v>-21.1</v>
      </c>
      <c r="C392">
        <v>-6.3</v>
      </c>
      <c r="D392">
        <v>49.3</v>
      </c>
      <c r="F392">
        <v>19.3</v>
      </c>
      <c r="H392">
        <v>-6.3</v>
      </c>
      <c r="I392">
        <f t="shared" si="12"/>
        <v>34.51</v>
      </c>
    </row>
    <row r="393" spans="1:9">
      <c r="A393">
        <v>19.7</v>
      </c>
      <c r="B393">
        <v>-22.9</v>
      </c>
      <c r="C393">
        <v>-9.1</v>
      </c>
      <c r="D393">
        <v>55.9</v>
      </c>
      <c r="F393">
        <v>19.7</v>
      </c>
      <c r="H393">
        <v>-9.1</v>
      </c>
      <c r="I393">
        <f t="shared" si="12"/>
        <v>39.129999999999995</v>
      </c>
    </row>
    <row r="394" spans="1:9">
      <c r="A394">
        <v>19.3</v>
      </c>
      <c r="B394">
        <v>-23.9</v>
      </c>
      <c r="C394">
        <v>-11.9</v>
      </c>
      <c r="D394">
        <v>61.9</v>
      </c>
      <c r="F394">
        <v>19.3</v>
      </c>
      <c r="H394">
        <v>-11.9</v>
      </c>
      <c r="I394">
        <f t="shared" si="12"/>
        <v>43.33</v>
      </c>
    </row>
    <row r="395" spans="1:9">
      <c r="A395">
        <v>18.3</v>
      </c>
      <c r="B395">
        <v>-23.9</v>
      </c>
      <c r="C395">
        <v>-14</v>
      </c>
      <c r="D395">
        <v>66.5</v>
      </c>
      <c r="F395">
        <v>18.3</v>
      </c>
      <c r="H395">
        <v>-14</v>
      </c>
      <c r="I395">
        <f t="shared" si="12"/>
        <v>46.55</v>
      </c>
    </row>
    <row r="396" spans="1:9">
      <c r="A396">
        <v>17.2</v>
      </c>
      <c r="B396">
        <v>-23.2</v>
      </c>
      <c r="C396">
        <v>-16.100000000000001</v>
      </c>
      <c r="D396">
        <v>69.3</v>
      </c>
      <c r="F396">
        <v>17.2</v>
      </c>
      <c r="H396">
        <v>-16.100000000000001</v>
      </c>
      <c r="I396">
        <f t="shared" si="12"/>
        <v>48.51</v>
      </c>
    </row>
    <row r="397" spans="1:9">
      <c r="A397">
        <v>16.5</v>
      </c>
      <c r="B397">
        <v>-22.9</v>
      </c>
      <c r="C397">
        <v>-17.899999999999999</v>
      </c>
      <c r="D397">
        <v>70.3</v>
      </c>
      <c r="F397">
        <v>16.5</v>
      </c>
      <c r="H397">
        <v>-17.899999999999999</v>
      </c>
      <c r="I397">
        <f t="shared" si="12"/>
        <v>49.209999999999994</v>
      </c>
    </row>
    <row r="398" spans="1:9">
      <c r="A398">
        <v>15.8</v>
      </c>
      <c r="B398">
        <v>-22.2</v>
      </c>
      <c r="C398">
        <v>-19.3</v>
      </c>
      <c r="D398">
        <v>70.3</v>
      </c>
      <c r="F398">
        <v>15.8</v>
      </c>
      <c r="H398">
        <v>-19.3</v>
      </c>
      <c r="I398">
        <f t="shared" si="12"/>
        <v>49.209999999999994</v>
      </c>
    </row>
    <row r="399" spans="1:9">
      <c r="A399">
        <v>14.7</v>
      </c>
      <c r="B399">
        <v>-21.5</v>
      </c>
      <c r="C399">
        <v>-20.3</v>
      </c>
      <c r="D399">
        <v>68.900000000000006</v>
      </c>
      <c r="F399">
        <v>14.7</v>
      </c>
      <c r="H399">
        <v>-20.3</v>
      </c>
      <c r="I399">
        <f t="shared" si="12"/>
        <v>48.230000000000004</v>
      </c>
    </row>
    <row r="400" spans="1:9">
      <c r="A400">
        <v>14</v>
      </c>
      <c r="B400">
        <v>-20.8</v>
      </c>
      <c r="C400">
        <v>-21</v>
      </c>
      <c r="D400">
        <v>66.8</v>
      </c>
      <c r="F400">
        <v>14</v>
      </c>
      <c r="H400">
        <v>-21</v>
      </c>
      <c r="I400">
        <f t="shared" si="12"/>
        <v>46.76</v>
      </c>
    </row>
    <row r="401" spans="1:9">
      <c r="A401">
        <v>13.3</v>
      </c>
      <c r="B401">
        <v>-20.100000000000001</v>
      </c>
      <c r="C401">
        <v>-22.1</v>
      </c>
      <c r="D401">
        <v>63.3</v>
      </c>
      <c r="F401">
        <v>13.3</v>
      </c>
      <c r="H401">
        <v>-22.1</v>
      </c>
      <c r="I401">
        <f t="shared" si="12"/>
        <v>44.309999999999995</v>
      </c>
    </row>
    <row r="402" spans="1:9">
      <c r="A402">
        <v>12.6</v>
      </c>
      <c r="B402">
        <v>-19.399999999999999</v>
      </c>
      <c r="C402">
        <v>-22.5</v>
      </c>
      <c r="D402">
        <v>59.1</v>
      </c>
      <c r="F402">
        <v>12.6</v>
      </c>
      <c r="H402">
        <v>-22.5</v>
      </c>
      <c r="I402">
        <f t="shared" si="12"/>
        <v>41.37</v>
      </c>
    </row>
    <row r="403" spans="1:9">
      <c r="A403">
        <v>11.9</v>
      </c>
      <c r="B403">
        <v>-18.7</v>
      </c>
      <c r="C403">
        <v>-23.2</v>
      </c>
      <c r="D403">
        <v>54.2</v>
      </c>
      <c r="F403">
        <v>11.9</v>
      </c>
      <c r="H403">
        <v>-23.2</v>
      </c>
      <c r="I403">
        <f t="shared" si="12"/>
        <v>37.94</v>
      </c>
    </row>
    <row r="404" spans="1:9">
      <c r="A404">
        <v>11.2</v>
      </c>
      <c r="B404">
        <v>-17.899999999999999</v>
      </c>
      <c r="C404">
        <v>-23.5</v>
      </c>
      <c r="D404">
        <v>48.6</v>
      </c>
      <c r="F404">
        <v>11.2</v>
      </c>
      <c r="H404">
        <v>-23.5</v>
      </c>
      <c r="I404">
        <f t="shared" si="12"/>
        <v>34.019999999999996</v>
      </c>
    </row>
    <row r="405" spans="1:9">
      <c r="A405">
        <v>10.5</v>
      </c>
      <c r="B405">
        <v>-17.600000000000001</v>
      </c>
      <c r="C405">
        <v>-23.2</v>
      </c>
      <c r="D405">
        <v>42.9</v>
      </c>
      <c r="F405">
        <v>10.5</v>
      </c>
      <c r="H405">
        <v>-23.2</v>
      </c>
      <c r="I405">
        <f t="shared" si="12"/>
        <v>30.029999999999998</v>
      </c>
    </row>
    <row r="406" spans="1:9">
      <c r="A406">
        <v>10.199999999999999</v>
      </c>
      <c r="B406">
        <v>-17.2</v>
      </c>
      <c r="C406">
        <v>-22.8</v>
      </c>
      <c r="D406">
        <v>37.700000000000003</v>
      </c>
      <c r="F406">
        <v>10.199999999999999</v>
      </c>
      <c r="H406">
        <v>-22.8</v>
      </c>
      <c r="I406">
        <f t="shared" si="12"/>
        <v>26.39</v>
      </c>
    </row>
    <row r="407" spans="1:9">
      <c r="A407">
        <v>9.8000000000000007</v>
      </c>
      <c r="B407">
        <v>-17.2</v>
      </c>
      <c r="C407">
        <v>-22.5</v>
      </c>
      <c r="D407">
        <v>32.700000000000003</v>
      </c>
      <c r="F407">
        <v>9.8000000000000007</v>
      </c>
      <c r="H407">
        <v>-22.5</v>
      </c>
      <c r="I407">
        <f t="shared" si="12"/>
        <v>22.89</v>
      </c>
    </row>
    <row r="408" spans="1:9">
      <c r="A408">
        <v>9.5</v>
      </c>
      <c r="B408">
        <v>-17.2</v>
      </c>
      <c r="C408">
        <v>-21.4</v>
      </c>
      <c r="D408">
        <v>28.9</v>
      </c>
      <c r="F408">
        <v>9.5</v>
      </c>
      <c r="H408">
        <v>-21.4</v>
      </c>
      <c r="I408">
        <f t="shared" si="12"/>
        <v>20.229999999999997</v>
      </c>
    </row>
    <row r="409" spans="1:9">
      <c r="A409">
        <v>9.1</v>
      </c>
      <c r="B409">
        <v>-17.600000000000001</v>
      </c>
      <c r="C409">
        <v>-20.3</v>
      </c>
      <c r="D409">
        <v>26.1</v>
      </c>
      <c r="F409">
        <v>9.1</v>
      </c>
      <c r="H409">
        <v>-20.3</v>
      </c>
      <c r="I409">
        <f t="shared" si="12"/>
        <v>18.27</v>
      </c>
    </row>
    <row r="410" spans="1:9">
      <c r="A410">
        <v>8.8000000000000007</v>
      </c>
      <c r="B410">
        <v>-17.600000000000001</v>
      </c>
      <c r="C410">
        <v>-18.899999999999999</v>
      </c>
      <c r="D410">
        <v>23.9</v>
      </c>
      <c r="F410">
        <v>8.8000000000000007</v>
      </c>
      <c r="H410">
        <v>-18.899999999999999</v>
      </c>
      <c r="I410">
        <f t="shared" si="12"/>
        <v>16.729999999999997</v>
      </c>
    </row>
    <row r="411" spans="1:9">
      <c r="A411">
        <v>8.4</v>
      </c>
      <c r="B411">
        <v>-17.600000000000001</v>
      </c>
      <c r="C411">
        <v>-17.5</v>
      </c>
      <c r="D411">
        <v>22.9</v>
      </c>
      <c r="F411">
        <v>8.4</v>
      </c>
      <c r="H411">
        <v>-17.5</v>
      </c>
      <c r="I411">
        <f t="shared" si="12"/>
        <v>16.029999999999998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699"/>
  <sheetViews>
    <sheetView zoomScale="70" zoomScaleNormal="70" workbookViewId="0">
      <selection activeCell="G40" sqref="G40"/>
    </sheetView>
  </sheetViews>
  <sheetFormatPr defaultColWidth="9" defaultRowHeight="13.5"/>
  <cols>
    <col min="1" max="3" width="9" style="1"/>
    <col min="4" max="4" width="10.875" style="1" customWidth="1"/>
    <col min="5" max="5" width="18" style="1" customWidth="1"/>
    <col min="6" max="6" width="19.375" style="1" customWidth="1"/>
    <col min="7" max="7" width="22.25" style="1" customWidth="1"/>
    <col min="8" max="8" width="20" style="1" customWidth="1"/>
    <col min="9" max="9" width="21" style="1" customWidth="1"/>
    <col min="10" max="16384" width="9" style="1"/>
  </cols>
  <sheetData>
    <row r="1" spans="1:9">
      <c r="B1" s="1" t="s">
        <v>9</v>
      </c>
      <c r="C1" s="1" t="s">
        <v>10</v>
      </c>
      <c r="D1" s="1" t="s">
        <v>11</v>
      </c>
      <c r="E1" s="1" t="s">
        <v>15</v>
      </c>
      <c r="F1" s="1" t="s">
        <v>12</v>
      </c>
      <c r="G1" s="1" t="s">
        <v>13</v>
      </c>
      <c r="H1" s="1" t="s">
        <v>14</v>
      </c>
      <c r="I1" s="1" t="s">
        <v>16</v>
      </c>
    </row>
    <row r="2" spans="1:9">
      <c r="A2" s="1">
        <v>1</v>
      </c>
      <c r="B2" s="1">
        <v>20</v>
      </c>
      <c r="C2" s="1">
        <v>0</v>
      </c>
      <c r="D2" s="1">
        <v>0</v>
      </c>
      <c r="E2" s="1">
        <v>0</v>
      </c>
      <c r="F2" s="1">
        <v>0</v>
      </c>
      <c r="G2" s="1">
        <f>C2-F2</f>
        <v>0</v>
      </c>
      <c r="H2" s="1">
        <f t="shared" ref="H2:H65" si="0">ABS(0.1*C2+0.0001*D2+2*G2)*1000/B2</f>
        <v>0</v>
      </c>
      <c r="I2" s="1">
        <f>ABS(H2-E2)*1</f>
        <v>0</v>
      </c>
    </row>
    <row r="3" spans="1:9">
      <c r="A3" s="1">
        <v>2</v>
      </c>
      <c r="B3" s="1">
        <v>60</v>
      </c>
      <c r="C3" s="1">
        <v>3299</v>
      </c>
      <c r="D3" s="1">
        <v>3299</v>
      </c>
      <c r="E3" s="1">
        <v>0</v>
      </c>
      <c r="F3" s="1">
        <f>C2</f>
        <v>0</v>
      </c>
      <c r="G3" s="1">
        <f t="shared" ref="G3:G66" si="1">C3-F3</f>
        <v>3299</v>
      </c>
      <c r="H3" s="1">
        <f t="shared" si="0"/>
        <v>115470.49833333334</v>
      </c>
      <c r="I3" s="1">
        <f t="shared" ref="I3:I66" si="2">ABS(H3-E3)*1</f>
        <v>115470.49833333334</v>
      </c>
    </row>
    <row r="4" spans="1:9">
      <c r="A4" s="1">
        <v>3</v>
      </c>
      <c r="B4" s="1">
        <v>46</v>
      </c>
      <c r="C4" s="1">
        <v>6504</v>
      </c>
      <c r="D4" s="1">
        <v>9803</v>
      </c>
      <c r="E4" s="1">
        <v>4984.3</v>
      </c>
      <c r="F4" s="1">
        <f t="shared" ref="F4:F67" si="3">C3</f>
        <v>3299</v>
      </c>
      <c r="G4" s="1">
        <f t="shared" si="1"/>
        <v>3205</v>
      </c>
      <c r="H4" s="1">
        <f t="shared" si="0"/>
        <v>153508.26739130434</v>
      </c>
      <c r="I4" s="1">
        <f t="shared" si="2"/>
        <v>148523.96739130435</v>
      </c>
    </row>
    <row r="5" spans="1:9">
      <c r="A5" s="1">
        <v>4</v>
      </c>
      <c r="B5" s="1">
        <v>137</v>
      </c>
      <c r="C5" s="1">
        <v>7761</v>
      </c>
      <c r="D5" s="1">
        <v>17564</v>
      </c>
      <c r="E5" s="1">
        <v>25219.4</v>
      </c>
      <c r="F5" s="1">
        <f t="shared" si="3"/>
        <v>6504</v>
      </c>
      <c r="G5" s="1">
        <f t="shared" si="1"/>
        <v>1257</v>
      </c>
      <c r="H5" s="1">
        <f t="shared" si="0"/>
        <v>24028.148905109487</v>
      </c>
      <c r="I5" s="1">
        <f t="shared" si="2"/>
        <v>1191.2510948905147</v>
      </c>
    </row>
    <row r="6" spans="1:9">
      <c r="A6" s="1">
        <v>5</v>
      </c>
      <c r="B6" s="1">
        <v>53</v>
      </c>
      <c r="C6" s="1">
        <v>9661</v>
      </c>
      <c r="D6" s="1">
        <v>27225</v>
      </c>
      <c r="E6" s="1">
        <v>24739.5</v>
      </c>
      <c r="F6" s="1">
        <f t="shared" si="3"/>
        <v>7761</v>
      </c>
      <c r="G6" s="1">
        <f t="shared" si="1"/>
        <v>1900</v>
      </c>
      <c r="H6" s="1">
        <f t="shared" si="0"/>
        <v>89977.783018867922</v>
      </c>
      <c r="I6" s="1">
        <f t="shared" si="2"/>
        <v>65238.283018867922</v>
      </c>
    </row>
    <row r="7" spans="1:9">
      <c r="A7" s="1">
        <v>6</v>
      </c>
      <c r="B7" s="1">
        <v>55</v>
      </c>
      <c r="C7" s="1">
        <v>11405</v>
      </c>
      <c r="D7" s="1">
        <v>38630</v>
      </c>
      <c r="E7" s="1">
        <v>30150</v>
      </c>
      <c r="F7" s="1">
        <f t="shared" si="3"/>
        <v>9661</v>
      </c>
      <c r="G7" s="1">
        <f t="shared" si="1"/>
        <v>1744</v>
      </c>
      <c r="H7" s="1">
        <f t="shared" si="0"/>
        <v>84224.781818181815</v>
      </c>
      <c r="I7" s="1">
        <f t="shared" si="2"/>
        <v>54074.781818181815</v>
      </c>
    </row>
    <row r="8" spans="1:9">
      <c r="A8" s="1">
        <v>7</v>
      </c>
      <c r="B8" s="1">
        <v>68</v>
      </c>
      <c r="C8" s="1">
        <v>12546</v>
      </c>
      <c r="D8" s="1">
        <v>51176</v>
      </c>
      <c r="E8" s="1">
        <v>33096.6</v>
      </c>
      <c r="F8" s="1">
        <f t="shared" si="3"/>
        <v>11405</v>
      </c>
      <c r="G8" s="1">
        <f t="shared" si="1"/>
        <v>1141</v>
      </c>
      <c r="H8" s="1">
        <f t="shared" si="0"/>
        <v>52084.082352941179</v>
      </c>
      <c r="I8" s="1">
        <f t="shared" si="2"/>
        <v>18987.482352941181</v>
      </c>
    </row>
    <row r="9" spans="1:9">
      <c r="A9" s="1">
        <v>8</v>
      </c>
      <c r="B9" s="1">
        <v>44</v>
      </c>
      <c r="C9" s="1">
        <v>14311</v>
      </c>
      <c r="D9" s="1">
        <v>65487</v>
      </c>
      <c r="E9" s="1">
        <v>35670.699999999997</v>
      </c>
      <c r="F9" s="1">
        <f t="shared" si="3"/>
        <v>12546</v>
      </c>
      <c r="G9" s="1">
        <f t="shared" si="1"/>
        <v>1765</v>
      </c>
      <c r="H9" s="1">
        <f t="shared" si="0"/>
        <v>112901.10681818183</v>
      </c>
      <c r="I9" s="1">
        <f t="shared" si="2"/>
        <v>77230.406818181829</v>
      </c>
    </row>
    <row r="10" spans="1:9">
      <c r="A10" s="1">
        <v>9</v>
      </c>
      <c r="B10" s="1">
        <v>49</v>
      </c>
      <c r="C10" s="1">
        <v>15766</v>
      </c>
      <c r="D10" s="1">
        <v>81253</v>
      </c>
      <c r="E10" s="1">
        <v>39377.9</v>
      </c>
      <c r="F10" s="1">
        <f t="shared" si="3"/>
        <v>14311</v>
      </c>
      <c r="G10" s="1">
        <f t="shared" si="1"/>
        <v>1455</v>
      </c>
      <c r="H10" s="1">
        <f t="shared" si="0"/>
        <v>91729.087755102038</v>
      </c>
      <c r="I10" s="1">
        <f t="shared" si="2"/>
        <v>52351.187755102037</v>
      </c>
    </row>
    <row r="11" spans="1:9">
      <c r="A11" s="1">
        <v>10</v>
      </c>
      <c r="B11" s="1">
        <v>54</v>
      </c>
      <c r="C11" s="1">
        <v>16802</v>
      </c>
      <c r="D11" s="1">
        <v>98055</v>
      </c>
      <c r="E11" s="1">
        <v>42533.7</v>
      </c>
      <c r="F11" s="1">
        <f t="shared" si="3"/>
        <v>15766</v>
      </c>
      <c r="G11" s="1">
        <f t="shared" si="1"/>
        <v>1036</v>
      </c>
      <c r="H11" s="1">
        <f t="shared" si="0"/>
        <v>69666.768518518526</v>
      </c>
      <c r="I11" s="1">
        <f t="shared" si="2"/>
        <v>27133.068518518528</v>
      </c>
    </row>
    <row r="12" spans="1:9">
      <c r="A12" s="1">
        <v>11</v>
      </c>
      <c r="B12" s="1">
        <v>50</v>
      </c>
      <c r="C12" s="1">
        <v>17885</v>
      </c>
      <c r="D12" s="1">
        <v>115940</v>
      </c>
      <c r="E12" s="1">
        <v>41892.6</v>
      </c>
      <c r="F12" s="1">
        <f t="shared" si="3"/>
        <v>16802</v>
      </c>
      <c r="G12" s="1">
        <f t="shared" si="1"/>
        <v>1083</v>
      </c>
      <c r="H12" s="1">
        <f t="shared" si="0"/>
        <v>79321.88</v>
      </c>
      <c r="I12" s="1">
        <f t="shared" si="2"/>
        <v>37429.280000000006</v>
      </c>
    </row>
    <row r="13" spans="1:9">
      <c r="A13" s="1">
        <v>12</v>
      </c>
      <c r="B13" s="1">
        <v>63</v>
      </c>
      <c r="C13" s="1">
        <v>18304</v>
      </c>
      <c r="D13" s="1">
        <v>134244</v>
      </c>
      <c r="E13" s="1">
        <v>45140.4</v>
      </c>
      <c r="F13" s="1">
        <f t="shared" si="3"/>
        <v>17885</v>
      </c>
      <c r="G13" s="1">
        <f t="shared" si="1"/>
        <v>419</v>
      </c>
      <c r="H13" s="1">
        <f t="shared" si="0"/>
        <v>42568.641269841275</v>
      </c>
      <c r="I13" s="1">
        <f t="shared" si="2"/>
        <v>2571.7587301587264</v>
      </c>
    </row>
    <row r="14" spans="1:9">
      <c r="A14" s="1">
        <v>13</v>
      </c>
      <c r="B14" s="1">
        <v>45</v>
      </c>
      <c r="C14" s="1">
        <v>19385</v>
      </c>
      <c r="D14" s="1">
        <v>153629</v>
      </c>
      <c r="E14" s="1">
        <v>46344.6</v>
      </c>
      <c r="F14" s="1">
        <f t="shared" si="3"/>
        <v>18304</v>
      </c>
      <c r="G14" s="1">
        <f t="shared" si="1"/>
        <v>1081</v>
      </c>
      <c r="H14" s="1">
        <f t="shared" si="0"/>
        <v>91463.62</v>
      </c>
      <c r="I14" s="1">
        <f t="shared" si="2"/>
        <v>45119.02</v>
      </c>
    </row>
    <row r="15" spans="1:9">
      <c r="A15" s="1">
        <v>14</v>
      </c>
      <c r="B15" s="1">
        <v>78</v>
      </c>
      <c r="C15" s="1">
        <v>18838</v>
      </c>
      <c r="D15" s="1">
        <v>172467</v>
      </c>
      <c r="E15" s="1">
        <v>48836.9</v>
      </c>
      <c r="F15" s="1">
        <f t="shared" si="3"/>
        <v>19385</v>
      </c>
      <c r="G15" s="1">
        <f t="shared" si="1"/>
        <v>-547</v>
      </c>
      <c r="H15" s="1">
        <f t="shared" si="0"/>
        <v>10346.752564102566</v>
      </c>
      <c r="I15" s="1">
        <f t="shared" si="2"/>
        <v>38490.147435897437</v>
      </c>
    </row>
    <row r="16" spans="1:9">
      <c r="A16" s="1">
        <v>15</v>
      </c>
      <c r="B16" s="1">
        <v>46</v>
      </c>
      <c r="C16" s="1">
        <v>19688</v>
      </c>
      <c r="D16" s="1">
        <v>192155</v>
      </c>
      <c r="E16" s="1">
        <v>45677.2</v>
      </c>
      <c r="F16" s="1">
        <f t="shared" si="3"/>
        <v>18838</v>
      </c>
      <c r="G16" s="1">
        <f t="shared" si="1"/>
        <v>850</v>
      </c>
      <c r="H16" s="1">
        <f t="shared" si="0"/>
        <v>80174.250000000015</v>
      </c>
      <c r="I16" s="1">
        <f t="shared" si="2"/>
        <v>34497.050000000017</v>
      </c>
    </row>
    <row r="17" spans="1:9">
      <c r="A17" s="1">
        <v>16</v>
      </c>
      <c r="B17" s="1">
        <v>67</v>
      </c>
      <c r="C17" s="1">
        <v>19501</v>
      </c>
      <c r="D17" s="1">
        <v>211656</v>
      </c>
      <c r="E17" s="1">
        <v>48861.8</v>
      </c>
      <c r="F17" s="1">
        <f t="shared" si="3"/>
        <v>19688</v>
      </c>
      <c r="G17" s="1">
        <f t="shared" si="1"/>
        <v>-187</v>
      </c>
      <c r="H17" s="1">
        <f t="shared" si="0"/>
        <v>23839.785074626867</v>
      </c>
      <c r="I17" s="1">
        <f t="shared" si="2"/>
        <v>25022.014925373136</v>
      </c>
    </row>
    <row r="18" spans="1:9">
      <c r="A18" s="1">
        <v>17</v>
      </c>
      <c r="B18" s="1">
        <v>41</v>
      </c>
      <c r="C18" s="1">
        <v>20434</v>
      </c>
      <c r="D18" s="1">
        <v>232090</v>
      </c>
      <c r="E18" s="1">
        <v>47630.2</v>
      </c>
      <c r="F18" s="1">
        <f t="shared" si="3"/>
        <v>19501</v>
      </c>
      <c r="G18" s="1">
        <f t="shared" si="1"/>
        <v>933</v>
      </c>
      <c r="H18" s="1">
        <f t="shared" si="0"/>
        <v>95917.292682926825</v>
      </c>
      <c r="I18" s="1">
        <f t="shared" si="2"/>
        <v>48287.092682926828</v>
      </c>
    </row>
    <row r="19" spans="1:9">
      <c r="A19" s="1">
        <v>18</v>
      </c>
      <c r="B19" s="1">
        <v>48</v>
      </c>
      <c r="C19" s="1">
        <v>21022</v>
      </c>
      <c r="D19" s="1">
        <v>253112</v>
      </c>
      <c r="E19" s="1">
        <v>49435.1</v>
      </c>
      <c r="F19" s="1">
        <f t="shared" si="3"/>
        <v>20434</v>
      </c>
      <c r="G19" s="1">
        <f t="shared" si="1"/>
        <v>588</v>
      </c>
      <c r="H19" s="1">
        <f t="shared" si="0"/>
        <v>68823.150000000009</v>
      </c>
      <c r="I19" s="1">
        <f t="shared" si="2"/>
        <v>19388.05000000001</v>
      </c>
    </row>
    <row r="20" spans="1:9">
      <c r="A20" s="1">
        <v>19</v>
      </c>
      <c r="B20" s="1">
        <v>45</v>
      </c>
      <c r="C20" s="1">
        <v>21567</v>
      </c>
      <c r="D20" s="1">
        <v>274679</v>
      </c>
      <c r="E20" s="1">
        <v>51691.1</v>
      </c>
      <c r="F20" s="1">
        <f t="shared" si="3"/>
        <v>21022</v>
      </c>
      <c r="G20" s="1">
        <f t="shared" si="1"/>
        <v>545</v>
      </c>
      <c r="H20" s="1">
        <f t="shared" si="0"/>
        <v>72759.286666666681</v>
      </c>
      <c r="I20" s="1">
        <f t="shared" si="2"/>
        <v>21068.186666666683</v>
      </c>
    </row>
    <row r="21" spans="1:9">
      <c r="A21" s="1">
        <v>20</v>
      </c>
      <c r="B21" s="1">
        <v>85</v>
      </c>
      <c r="C21" s="1">
        <v>19992</v>
      </c>
      <c r="D21" s="1">
        <v>294671</v>
      </c>
      <c r="E21" s="1">
        <v>52739</v>
      </c>
      <c r="F21" s="1">
        <f t="shared" si="3"/>
        <v>21567</v>
      </c>
      <c r="G21" s="1">
        <f t="shared" si="1"/>
        <v>-1575</v>
      </c>
      <c r="H21" s="1">
        <f t="shared" si="0"/>
        <v>13192.151764705881</v>
      </c>
      <c r="I21" s="1">
        <f t="shared" si="2"/>
        <v>39546.848235294121</v>
      </c>
    </row>
    <row r="22" spans="1:9">
      <c r="A22" s="1">
        <v>21</v>
      </c>
      <c r="B22" s="1">
        <v>39</v>
      </c>
      <c r="C22" s="1">
        <v>20671</v>
      </c>
      <c r="D22" s="1">
        <v>315342</v>
      </c>
      <c r="E22" s="1">
        <v>51261.8</v>
      </c>
      <c r="F22" s="1">
        <f t="shared" si="3"/>
        <v>19992</v>
      </c>
      <c r="G22" s="1">
        <f t="shared" si="1"/>
        <v>679</v>
      </c>
      <c r="H22" s="1">
        <f t="shared" si="0"/>
        <v>88631.646153846159</v>
      </c>
      <c r="I22" s="1">
        <f t="shared" si="2"/>
        <v>37369.846153846156</v>
      </c>
    </row>
    <row r="23" spans="1:9">
      <c r="A23" s="1">
        <v>22</v>
      </c>
      <c r="B23" s="1">
        <v>47</v>
      </c>
      <c r="C23" s="1">
        <v>20937</v>
      </c>
      <c r="D23" s="1">
        <v>336279</v>
      </c>
      <c r="E23" s="1">
        <v>53716</v>
      </c>
      <c r="F23" s="1">
        <f t="shared" si="3"/>
        <v>20671</v>
      </c>
      <c r="G23" s="1">
        <f t="shared" si="1"/>
        <v>266</v>
      </c>
      <c r="H23" s="1">
        <f t="shared" si="0"/>
        <v>56581.444680851069</v>
      </c>
      <c r="I23" s="1">
        <f t="shared" si="2"/>
        <v>2865.4446808510693</v>
      </c>
    </row>
    <row r="24" spans="1:9">
      <c r="A24" s="1">
        <v>23</v>
      </c>
      <c r="B24" s="1">
        <v>80</v>
      </c>
      <c r="C24" s="1">
        <v>19294</v>
      </c>
      <c r="D24" s="1">
        <v>355573</v>
      </c>
      <c r="E24" s="1">
        <v>53681</v>
      </c>
      <c r="F24" s="1">
        <f t="shared" si="3"/>
        <v>20937</v>
      </c>
      <c r="G24" s="1">
        <f t="shared" si="1"/>
        <v>-1643</v>
      </c>
      <c r="H24" s="1">
        <f t="shared" si="0"/>
        <v>16513.033749999999</v>
      </c>
      <c r="I24" s="1">
        <f t="shared" si="2"/>
        <v>37167.966249999998</v>
      </c>
    </row>
    <row r="25" spans="1:9">
      <c r="A25" s="1">
        <v>24</v>
      </c>
      <c r="B25" s="1">
        <v>60</v>
      </c>
      <c r="C25" s="1">
        <v>18728</v>
      </c>
      <c r="D25" s="1">
        <v>374301</v>
      </c>
      <c r="E25" s="1">
        <v>50552.800000000003</v>
      </c>
      <c r="F25" s="1">
        <f t="shared" si="3"/>
        <v>19294</v>
      </c>
      <c r="G25" s="1">
        <f t="shared" si="1"/>
        <v>-566</v>
      </c>
      <c r="H25" s="1">
        <f t="shared" si="0"/>
        <v>12970.501666666671</v>
      </c>
      <c r="I25" s="1">
        <f t="shared" si="2"/>
        <v>37582.298333333332</v>
      </c>
    </row>
    <row r="26" spans="1:9">
      <c r="A26" s="1">
        <v>25</v>
      </c>
      <c r="B26" s="1">
        <v>46</v>
      </c>
      <c r="C26" s="1">
        <v>18914</v>
      </c>
      <c r="D26" s="1">
        <v>393215</v>
      </c>
      <c r="E26" s="1">
        <v>48060.3</v>
      </c>
      <c r="F26" s="1">
        <f t="shared" si="3"/>
        <v>18728</v>
      </c>
      <c r="G26" s="1">
        <f t="shared" si="1"/>
        <v>186</v>
      </c>
      <c r="H26" s="1">
        <f t="shared" si="0"/>
        <v>50059.163043478264</v>
      </c>
      <c r="I26" s="1">
        <f t="shared" si="2"/>
        <v>1998.8630434782608</v>
      </c>
    </row>
    <row r="27" spans="1:9">
      <c r="A27" s="1">
        <v>26</v>
      </c>
      <c r="B27" s="1">
        <v>46</v>
      </c>
      <c r="C27" s="1">
        <v>19076</v>
      </c>
      <c r="D27" s="1">
        <v>412291</v>
      </c>
      <c r="E27" s="1">
        <v>48603.4</v>
      </c>
      <c r="F27" s="1">
        <f t="shared" si="3"/>
        <v>18914</v>
      </c>
      <c r="G27" s="1">
        <f t="shared" si="1"/>
        <v>162</v>
      </c>
      <c r="H27" s="1">
        <f t="shared" si="0"/>
        <v>49409.328260869566</v>
      </c>
      <c r="I27" s="1">
        <f t="shared" si="2"/>
        <v>805.92826086956484</v>
      </c>
    </row>
    <row r="28" spans="1:9">
      <c r="A28" s="1">
        <v>27</v>
      </c>
      <c r="B28" s="1">
        <v>65</v>
      </c>
      <c r="C28" s="1">
        <v>18254</v>
      </c>
      <c r="D28" s="1">
        <v>430545</v>
      </c>
      <c r="E28" s="1">
        <v>49217.599999999999</v>
      </c>
      <c r="F28" s="1">
        <f t="shared" si="3"/>
        <v>19076</v>
      </c>
      <c r="G28" s="1">
        <f t="shared" si="1"/>
        <v>-822</v>
      </c>
      <c r="H28" s="1">
        <f t="shared" si="0"/>
        <v>3453.1461538461549</v>
      </c>
      <c r="I28" s="1">
        <f t="shared" si="2"/>
        <v>45764.453846153847</v>
      </c>
    </row>
    <row r="29" spans="1:9">
      <c r="A29" s="1">
        <v>28</v>
      </c>
      <c r="B29" s="1">
        <v>58</v>
      </c>
      <c r="C29" s="1">
        <v>17731</v>
      </c>
      <c r="D29" s="1">
        <v>448276</v>
      </c>
      <c r="E29" s="1">
        <v>46244.3</v>
      </c>
      <c r="F29" s="1">
        <f t="shared" si="3"/>
        <v>18254</v>
      </c>
      <c r="G29" s="1">
        <f t="shared" si="1"/>
        <v>-523</v>
      </c>
      <c r="H29" s="1">
        <f t="shared" si="0"/>
        <v>13309.096551724142</v>
      </c>
      <c r="I29" s="1">
        <f t="shared" si="2"/>
        <v>32935.203448275861</v>
      </c>
    </row>
    <row r="30" spans="1:9">
      <c r="A30" s="1">
        <v>29</v>
      </c>
      <c r="B30" s="1">
        <v>60</v>
      </c>
      <c r="C30" s="1">
        <v>17228</v>
      </c>
      <c r="D30" s="1">
        <v>465504</v>
      </c>
      <c r="E30" s="1">
        <v>43076.2</v>
      </c>
      <c r="F30" s="1">
        <f t="shared" si="3"/>
        <v>17731</v>
      </c>
      <c r="G30" s="1">
        <f t="shared" si="1"/>
        <v>-503</v>
      </c>
      <c r="H30" s="1">
        <f t="shared" si="0"/>
        <v>12722.506666666672</v>
      </c>
      <c r="I30" s="1">
        <f t="shared" si="2"/>
        <v>30353.693333333325</v>
      </c>
    </row>
    <row r="31" spans="1:9">
      <c r="A31" s="1">
        <v>30</v>
      </c>
      <c r="B31" s="1">
        <v>66</v>
      </c>
      <c r="C31" s="1">
        <v>16521</v>
      </c>
      <c r="D31" s="1">
        <v>482025</v>
      </c>
      <c r="E31" s="1">
        <v>39702.9</v>
      </c>
      <c r="F31" s="1">
        <f t="shared" si="3"/>
        <v>17228</v>
      </c>
      <c r="G31" s="1">
        <f t="shared" si="1"/>
        <v>-707</v>
      </c>
      <c r="H31" s="1">
        <f t="shared" si="0"/>
        <v>4337.9166666666706</v>
      </c>
      <c r="I31" s="1">
        <f t="shared" si="2"/>
        <v>35364.98333333333</v>
      </c>
    </row>
    <row r="32" spans="1:9">
      <c r="A32" s="1">
        <v>31</v>
      </c>
      <c r="B32" s="1">
        <v>45</v>
      </c>
      <c r="C32" s="1">
        <v>16700</v>
      </c>
      <c r="D32" s="1">
        <v>498725</v>
      </c>
      <c r="E32" s="1">
        <v>43492</v>
      </c>
      <c r="F32" s="1">
        <f t="shared" si="3"/>
        <v>16521</v>
      </c>
      <c r="G32" s="1">
        <f t="shared" si="1"/>
        <v>179</v>
      </c>
      <c r="H32" s="1">
        <f t="shared" si="0"/>
        <v>46174.944444444445</v>
      </c>
      <c r="I32" s="1">
        <f t="shared" si="2"/>
        <v>2682.9444444444453</v>
      </c>
    </row>
    <row r="33" spans="1:9">
      <c r="A33" s="1">
        <v>32</v>
      </c>
      <c r="B33" s="1">
        <v>46</v>
      </c>
      <c r="C33" s="1">
        <v>16818</v>
      </c>
      <c r="D33" s="1">
        <v>515543</v>
      </c>
      <c r="E33" s="1">
        <v>40579.5</v>
      </c>
      <c r="F33" s="1">
        <f t="shared" si="3"/>
        <v>16700</v>
      </c>
      <c r="G33" s="1">
        <f t="shared" si="1"/>
        <v>118</v>
      </c>
      <c r="H33" s="1">
        <f t="shared" si="0"/>
        <v>42812.05</v>
      </c>
      <c r="I33" s="1">
        <f t="shared" si="2"/>
        <v>2232.5500000000029</v>
      </c>
    </row>
    <row r="34" spans="1:9">
      <c r="A34" s="1">
        <v>33</v>
      </c>
      <c r="B34" s="1">
        <v>60</v>
      </c>
      <c r="C34" s="1">
        <v>16252</v>
      </c>
      <c r="D34" s="1">
        <v>531795</v>
      </c>
      <c r="E34" s="1">
        <v>40255.800000000003</v>
      </c>
      <c r="F34" s="1">
        <f t="shared" si="3"/>
        <v>16818</v>
      </c>
      <c r="G34" s="1">
        <f t="shared" si="1"/>
        <v>-566</v>
      </c>
      <c r="H34" s="1">
        <f t="shared" si="0"/>
        <v>9106.3250000000007</v>
      </c>
      <c r="I34" s="1">
        <f t="shared" si="2"/>
        <v>31149.475000000002</v>
      </c>
    </row>
    <row r="35" spans="1:9">
      <c r="A35" s="1">
        <v>34</v>
      </c>
      <c r="B35" s="1">
        <v>48</v>
      </c>
      <c r="C35" s="1">
        <v>16133</v>
      </c>
      <c r="D35" s="1">
        <v>547928</v>
      </c>
      <c r="E35" s="1">
        <v>41320.300000000003</v>
      </c>
      <c r="F35" s="1">
        <f t="shared" si="3"/>
        <v>16252</v>
      </c>
      <c r="G35" s="1">
        <f t="shared" si="1"/>
        <v>-119</v>
      </c>
      <c r="H35" s="1">
        <f t="shared" si="0"/>
        <v>29793.600000000002</v>
      </c>
      <c r="I35" s="1">
        <f t="shared" si="2"/>
        <v>11526.7</v>
      </c>
    </row>
    <row r="36" spans="1:9">
      <c r="A36" s="1">
        <v>35</v>
      </c>
      <c r="B36" s="1">
        <v>65</v>
      </c>
      <c r="C36" s="1">
        <v>15343</v>
      </c>
      <c r="D36" s="1">
        <v>563271</v>
      </c>
      <c r="E36" s="1">
        <v>43492.800000000003</v>
      </c>
      <c r="F36" s="1">
        <f t="shared" si="3"/>
        <v>16133</v>
      </c>
      <c r="G36" s="1">
        <f t="shared" si="1"/>
        <v>-790</v>
      </c>
      <c r="H36" s="1">
        <f t="shared" si="0"/>
        <v>163.49384615384855</v>
      </c>
      <c r="I36" s="1">
        <f t="shared" si="2"/>
        <v>43329.306153846155</v>
      </c>
    </row>
    <row r="37" spans="1:9">
      <c r="A37" s="1">
        <v>36</v>
      </c>
      <c r="B37" s="1">
        <v>43</v>
      </c>
      <c r="C37" s="1">
        <v>15355</v>
      </c>
      <c r="D37" s="1">
        <v>578626</v>
      </c>
      <c r="E37" s="1">
        <v>39198.800000000003</v>
      </c>
      <c r="F37" s="1">
        <f t="shared" si="3"/>
        <v>15343</v>
      </c>
      <c r="G37" s="1">
        <f t="shared" si="1"/>
        <v>12</v>
      </c>
      <c r="H37" s="1">
        <f t="shared" si="0"/>
        <v>37613.083720930226</v>
      </c>
      <c r="I37" s="1">
        <f t="shared" si="2"/>
        <v>1585.7162790697766</v>
      </c>
    </row>
    <row r="38" spans="1:9">
      <c r="A38" s="1">
        <v>37</v>
      </c>
      <c r="B38" s="1">
        <v>48</v>
      </c>
      <c r="C38" s="1">
        <v>15128</v>
      </c>
      <c r="D38" s="1">
        <v>593754</v>
      </c>
      <c r="E38" s="1">
        <v>40885.599999999999</v>
      </c>
      <c r="F38" s="1">
        <f t="shared" si="3"/>
        <v>15355</v>
      </c>
      <c r="G38" s="1">
        <f t="shared" si="1"/>
        <v>-227</v>
      </c>
      <c r="H38" s="1">
        <f t="shared" si="0"/>
        <v>23295.320833333335</v>
      </c>
      <c r="I38" s="1">
        <f t="shared" si="2"/>
        <v>17590.279166666664</v>
      </c>
    </row>
    <row r="39" spans="1:9">
      <c r="A39" s="1">
        <v>38</v>
      </c>
      <c r="B39" s="1">
        <v>61</v>
      </c>
      <c r="C39" s="1">
        <v>14360</v>
      </c>
      <c r="D39" s="1">
        <v>608114</v>
      </c>
      <c r="E39" s="1">
        <v>34671.4</v>
      </c>
      <c r="F39" s="1">
        <f t="shared" si="3"/>
        <v>15128</v>
      </c>
      <c r="G39" s="1">
        <f t="shared" si="1"/>
        <v>-768</v>
      </c>
      <c r="H39" s="1">
        <f t="shared" si="0"/>
        <v>642.43606557376961</v>
      </c>
      <c r="I39" s="1">
        <f t="shared" si="2"/>
        <v>34028.963934426232</v>
      </c>
    </row>
    <row r="40" spans="1:9">
      <c r="A40" s="1">
        <v>39</v>
      </c>
      <c r="B40" s="1">
        <v>62</v>
      </c>
      <c r="C40" s="1">
        <v>13536</v>
      </c>
      <c r="D40" s="1">
        <v>621650</v>
      </c>
      <c r="E40" s="1">
        <v>34212.199999999997</v>
      </c>
      <c r="F40" s="1">
        <f t="shared" si="3"/>
        <v>14360</v>
      </c>
      <c r="G40" s="1">
        <f t="shared" si="1"/>
        <v>-824</v>
      </c>
      <c r="H40" s="1">
        <f t="shared" si="0"/>
        <v>3745.7258064516113</v>
      </c>
      <c r="I40" s="1">
        <f t="shared" si="2"/>
        <v>30466.474193548387</v>
      </c>
    </row>
    <row r="41" spans="1:9">
      <c r="A41" s="1">
        <v>40</v>
      </c>
      <c r="B41" s="1">
        <v>46</v>
      </c>
      <c r="C41" s="1">
        <v>13300</v>
      </c>
      <c r="D41" s="1">
        <v>634950</v>
      </c>
      <c r="E41" s="1">
        <v>34297.199999999997</v>
      </c>
      <c r="F41" s="1">
        <f t="shared" si="3"/>
        <v>13536</v>
      </c>
      <c r="G41" s="1">
        <f t="shared" si="1"/>
        <v>-236</v>
      </c>
      <c r="H41" s="1">
        <f t="shared" si="0"/>
        <v>20032.499999999996</v>
      </c>
      <c r="I41" s="1">
        <f t="shared" si="2"/>
        <v>14264.7</v>
      </c>
    </row>
    <row r="42" spans="1:9">
      <c r="A42" s="1">
        <v>41</v>
      </c>
      <c r="B42" s="1">
        <v>50</v>
      </c>
      <c r="C42" s="1">
        <v>12891</v>
      </c>
      <c r="D42" s="1">
        <v>647841</v>
      </c>
      <c r="E42" s="1">
        <v>32491.3</v>
      </c>
      <c r="F42" s="1">
        <f t="shared" si="3"/>
        <v>13300</v>
      </c>
      <c r="G42" s="1">
        <f t="shared" si="1"/>
        <v>-409</v>
      </c>
      <c r="H42" s="1">
        <f t="shared" si="0"/>
        <v>10717.682000000004</v>
      </c>
      <c r="I42" s="1">
        <f t="shared" si="2"/>
        <v>21773.617999999995</v>
      </c>
    </row>
    <row r="43" spans="1:9">
      <c r="A43" s="1">
        <v>42</v>
      </c>
      <c r="B43" s="1">
        <v>60</v>
      </c>
      <c r="C43" s="1">
        <v>12121</v>
      </c>
      <c r="D43" s="1">
        <v>659962</v>
      </c>
      <c r="E43" s="1">
        <v>31717.9</v>
      </c>
      <c r="F43" s="1">
        <f t="shared" si="3"/>
        <v>12891</v>
      </c>
      <c r="G43" s="1">
        <f t="shared" si="1"/>
        <v>-770</v>
      </c>
      <c r="H43" s="1">
        <f t="shared" si="0"/>
        <v>4365.0633333333299</v>
      </c>
      <c r="I43" s="1">
        <f t="shared" si="2"/>
        <v>27352.83666666667</v>
      </c>
    </row>
    <row r="44" spans="1:9">
      <c r="A44" s="1">
        <v>43</v>
      </c>
      <c r="B44" s="1">
        <v>45</v>
      </c>
      <c r="C44" s="1">
        <v>11799</v>
      </c>
      <c r="D44" s="1">
        <v>671761</v>
      </c>
      <c r="E44" s="1">
        <v>30970.1</v>
      </c>
      <c r="F44" s="1">
        <f t="shared" si="3"/>
        <v>12121</v>
      </c>
      <c r="G44" s="1">
        <f t="shared" si="1"/>
        <v>-322</v>
      </c>
      <c r="H44" s="1">
        <f t="shared" si="0"/>
        <v>13401.691111111111</v>
      </c>
      <c r="I44" s="1">
        <f t="shared" si="2"/>
        <v>17568.408888888887</v>
      </c>
    </row>
    <row r="45" spans="1:9">
      <c r="A45" s="1">
        <v>44</v>
      </c>
      <c r="B45" s="1">
        <v>63</v>
      </c>
      <c r="C45" s="1">
        <v>10896</v>
      </c>
      <c r="D45" s="1">
        <v>682657</v>
      </c>
      <c r="E45" s="1">
        <v>28386.2</v>
      </c>
      <c r="F45" s="1">
        <f t="shared" si="3"/>
        <v>11799</v>
      </c>
      <c r="G45" s="1">
        <f t="shared" si="1"/>
        <v>-903</v>
      </c>
      <c r="H45" s="1">
        <f t="shared" si="0"/>
        <v>10287.84603174603</v>
      </c>
      <c r="I45" s="1">
        <f t="shared" si="2"/>
        <v>18098.35396825397</v>
      </c>
    </row>
    <row r="46" spans="1:9">
      <c r="A46" s="1">
        <v>45</v>
      </c>
      <c r="B46" s="1">
        <v>46</v>
      </c>
      <c r="C46" s="1">
        <v>10431</v>
      </c>
      <c r="D46" s="1">
        <v>693088</v>
      </c>
      <c r="E46" s="1">
        <v>29551.1</v>
      </c>
      <c r="F46" s="1">
        <f t="shared" si="3"/>
        <v>10896</v>
      </c>
      <c r="G46" s="1">
        <f t="shared" si="1"/>
        <v>-465</v>
      </c>
      <c r="H46" s="1">
        <f t="shared" si="0"/>
        <v>3965.4086956521774</v>
      </c>
      <c r="I46" s="1">
        <f t="shared" si="2"/>
        <v>25585.69130434782</v>
      </c>
    </row>
    <row r="47" spans="1:9">
      <c r="A47" s="1">
        <v>46</v>
      </c>
      <c r="B47" s="1">
        <v>61</v>
      </c>
      <c r="C47" s="1">
        <v>9505</v>
      </c>
      <c r="D47" s="1">
        <v>702593</v>
      </c>
      <c r="E47" s="1">
        <v>26399.7</v>
      </c>
      <c r="F47" s="1">
        <f t="shared" si="3"/>
        <v>10431</v>
      </c>
      <c r="G47" s="1">
        <f t="shared" si="1"/>
        <v>-926</v>
      </c>
      <c r="H47" s="1">
        <f t="shared" si="0"/>
        <v>13626.896721311474</v>
      </c>
      <c r="I47" s="1">
        <f t="shared" si="2"/>
        <v>12772.803278688527</v>
      </c>
    </row>
    <row r="48" spans="1:9">
      <c r="A48" s="1">
        <v>47</v>
      </c>
      <c r="B48" s="1">
        <v>46</v>
      </c>
      <c r="C48" s="1">
        <v>8953</v>
      </c>
      <c r="D48" s="1">
        <v>711546</v>
      </c>
      <c r="E48" s="1">
        <v>26395.5</v>
      </c>
      <c r="F48" s="1">
        <f t="shared" si="3"/>
        <v>9505</v>
      </c>
      <c r="G48" s="1">
        <f t="shared" si="1"/>
        <v>-552</v>
      </c>
      <c r="H48" s="1">
        <f t="shared" si="0"/>
        <v>2990.1173913043472</v>
      </c>
      <c r="I48" s="1">
        <f t="shared" si="2"/>
        <v>23405.382608695654</v>
      </c>
    </row>
    <row r="49" spans="1:9">
      <c r="A49" s="1">
        <v>48</v>
      </c>
      <c r="B49" s="1">
        <v>64</v>
      </c>
      <c r="C49" s="1">
        <v>7888</v>
      </c>
      <c r="D49" s="1">
        <v>719434</v>
      </c>
      <c r="E49" s="1">
        <v>24919.200000000001</v>
      </c>
      <c r="F49" s="1">
        <f t="shared" si="3"/>
        <v>8953</v>
      </c>
      <c r="G49" s="1">
        <f t="shared" si="1"/>
        <v>-1065</v>
      </c>
      <c r="H49" s="1">
        <f t="shared" si="0"/>
        <v>19832.134374999998</v>
      </c>
      <c r="I49" s="1">
        <f t="shared" si="2"/>
        <v>5087.0656250000029</v>
      </c>
    </row>
    <row r="50" spans="1:9">
      <c r="A50" s="1">
        <v>49</v>
      </c>
      <c r="B50" s="1">
        <v>45</v>
      </c>
      <c r="C50" s="1">
        <v>7267</v>
      </c>
      <c r="D50" s="1">
        <v>726701</v>
      </c>
      <c r="E50" s="1">
        <v>25249.3</v>
      </c>
      <c r="F50" s="1">
        <f t="shared" si="3"/>
        <v>7888</v>
      </c>
      <c r="G50" s="1">
        <f t="shared" si="1"/>
        <v>-621</v>
      </c>
      <c r="H50" s="1">
        <f t="shared" si="0"/>
        <v>9836.2199999999975</v>
      </c>
      <c r="I50" s="1">
        <f t="shared" si="2"/>
        <v>15413.080000000002</v>
      </c>
    </row>
    <row r="51" spans="1:9">
      <c r="A51" s="1">
        <v>50</v>
      </c>
      <c r="B51" s="1">
        <v>46</v>
      </c>
      <c r="C51" s="1">
        <v>6543</v>
      </c>
      <c r="D51" s="1">
        <v>733244</v>
      </c>
      <c r="E51" s="1">
        <v>24597.7</v>
      </c>
      <c r="F51" s="1">
        <f t="shared" si="3"/>
        <v>7267</v>
      </c>
      <c r="G51" s="1">
        <f t="shared" si="1"/>
        <v>-724</v>
      </c>
      <c r="H51" s="1">
        <f t="shared" si="0"/>
        <v>15660.339130434782</v>
      </c>
      <c r="I51" s="1">
        <f t="shared" si="2"/>
        <v>8937.3608695652183</v>
      </c>
    </row>
    <row r="52" spans="1:9">
      <c r="A52" s="1">
        <v>51</v>
      </c>
      <c r="B52" s="1">
        <v>47</v>
      </c>
      <c r="C52" s="1">
        <v>5714</v>
      </c>
      <c r="D52" s="1">
        <v>738958</v>
      </c>
      <c r="E52" s="1">
        <v>24077.1</v>
      </c>
      <c r="F52" s="1">
        <f t="shared" si="3"/>
        <v>6543</v>
      </c>
      <c r="G52" s="1">
        <f t="shared" si="1"/>
        <v>-829</v>
      </c>
      <c r="H52" s="1">
        <f t="shared" si="0"/>
        <v>21546.897872340425</v>
      </c>
      <c r="I52" s="1">
        <f t="shared" si="2"/>
        <v>2530.2021276595733</v>
      </c>
    </row>
    <row r="53" spans="1:9">
      <c r="A53" s="1">
        <v>52</v>
      </c>
      <c r="B53" s="1">
        <v>61</v>
      </c>
      <c r="C53" s="1">
        <v>4460</v>
      </c>
      <c r="D53" s="1">
        <v>743418</v>
      </c>
      <c r="E53" s="1">
        <v>23568.3</v>
      </c>
      <c r="F53" s="1">
        <f t="shared" si="3"/>
        <v>5714</v>
      </c>
      <c r="G53" s="1">
        <f t="shared" si="1"/>
        <v>-1254</v>
      </c>
      <c r="H53" s="1">
        <f t="shared" si="0"/>
        <v>32584.560655737703</v>
      </c>
      <c r="I53" s="1">
        <f t="shared" si="2"/>
        <v>9016.2606557377039</v>
      </c>
    </row>
    <row r="54" spans="1:9">
      <c r="A54" s="1">
        <v>53</v>
      </c>
      <c r="B54" s="1">
        <v>49</v>
      </c>
      <c r="C54" s="1">
        <v>3381</v>
      </c>
      <c r="D54" s="1">
        <v>746799</v>
      </c>
      <c r="E54" s="1">
        <v>22500.5</v>
      </c>
      <c r="F54" s="1">
        <f t="shared" si="3"/>
        <v>4460</v>
      </c>
      <c r="G54" s="1">
        <f t="shared" si="1"/>
        <v>-1079</v>
      </c>
      <c r="H54" s="1">
        <f t="shared" si="0"/>
        <v>35616.736734693877</v>
      </c>
      <c r="I54" s="1">
        <f t="shared" si="2"/>
        <v>13116.236734693877</v>
      </c>
    </row>
    <row r="55" spans="1:9">
      <c r="A55" s="1">
        <v>54</v>
      </c>
      <c r="B55" s="1">
        <v>91</v>
      </c>
      <c r="C55" s="1">
        <v>1171</v>
      </c>
      <c r="D55" s="1">
        <v>747970</v>
      </c>
      <c r="E55" s="1">
        <v>24022.6</v>
      </c>
      <c r="F55" s="1">
        <f t="shared" si="3"/>
        <v>3381</v>
      </c>
      <c r="G55" s="1">
        <f t="shared" si="1"/>
        <v>-2210</v>
      </c>
      <c r="H55" s="1">
        <f t="shared" si="0"/>
        <v>46462.670329670327</v>
      </c>
      <c r="I55" s="1">
        <f t="shared" si="2"/>
        <v>22440.070329670329</v>
      </c>
    </row>
    <row r="56" spans="1:9">
      <c r="A56" s="1">
        <v>55</v>
      </c>
      <c r="B56" s="1">
        <v>46</v>
      </c>
      <c r="C56" s="1">
        <v>-91</v>
      </c>
      <c r="D56" s="1">
        <v>747879</v>
      </c>
      <c r="E56" s="1">
        <v>26304.3</v>
      </c>
      <c r="F56" s="1">
        <f t="shared" si="3"/>
        <v>1171</v>
      </c>
      <c r="G56" s="1">
        <f t="shared" si="1"/>
        <v>-1262</v>
      </c>
      <c r="H56" s="1">
        <f t="shared" si="0"/>
        <v>53441.56739130435</v>
      </c>
      <c r="I56" s="1">
        <f t="shared" si="2"/>
        <v>27137.267391304351</v>
      </c>
    </row>
    <row r="57" spans="1:9">
      <c r="A57" s="1">
        <v>56</v>
      </c>
      <c r="B57" s="1">
        <v>66</v>
      </c>
      <c r="C57" s="1">
        <v>-1973</v>
      </c>
      <c r="D57" s="1">
        <v>745906</v>
      </c>
      <c r="E57" s="1">
        <v>22944</v>
      </c>
      <c r="F57" s="1">
        <f t="shared" si="3"/>
        <v>-91</v>
      </c>
      <c r="G57" s="1">
        <f t="shared" si="1"/>
        <v>-1882</v>
      </c>
      <c r="H57" s="1">
        <f t="shared" si="0"/>
        <v>58889.536363636369</v>
      </c>
      <c r="I57" s="1">
        <f t="shared" si="2"/>
        <v>35945.536363636369</v>
      </c>
    </row>
    <row r="58" spans="1:9">
      <c r="A58" s="1">
        <v>57</v>
      </c>
      <c r="B58" s="1">
        <v>42</v>
      </c>
      <c r="C58" s="1">
        <v>-3266</v>
      </c>
      <c r="D58" s="1">
        <v>742640</v>
      </c>
      <c r="E58" s="1">
        <v>22175.5</v>
      </c>
      <c r="F58" s="1">
        <f t="shared" si="3"/>
        <v>-1973</v>
      </c>
      <c r="G58" s="1">
        <f t="shared" si="1"/>
        <v>-1293</v>
      </c>
      <c r="H58" s="1">
        <f t="shared" si="0"/>
        <v>67579.42857142858</v>
      </c>
      <c r="I58" s="1">
        <f t="shared" si="2"/>
        <v>45403.92857142858</v>
      </c>
    </row>
    <row r="59" spans="1:9">
      <c r="A59" s="1">
        <v>58</v>
      </c>
      <c r="B59" s="1">
        <v>47</v>
      </c>
      <c r="C59" s="1">
        <v>-4698</v>
      </c>
      <c r="D59" s="1">
        <v>737942</v>
      </c>
      <c r="E59" s="1">
        <v>21121.4</v>
      </c>
      <c r="F59" s="1">
        <f t="shared" si="3"/>
        <v>-3266</v>
      </c>
      <c r="G59" s="1">
        <f t="shared" si="1"/>
        <v>-1432</v>
      </c>
      <c r="H59" s="1">
        <f t="shared" si="0"/>
        <v>69361.825531914888</v>
      </c>
      <c r="I59" s="1">
        <f t="shared" si="2"/>
        <v>48240.425531914887</v>
      </c>
    </row>
    <row r="60" spans="1:9">
      <c r="A60" s="1">
        <v>59</v>
      </c>
      <c r="B60" s="1">
        <v>82</v>
      </c>
      <c r="C60" s="1">
        <v>-6727</v>
      </c>
      <c r="D60" s="1">
        <v>731215</v>
      </c>
      <c r="E60" s="1">
        <v>16024.2</v>
      </c>
      <c r="F60" s="1">
        <f t="shared" si="3"/>
        <v>-4698</v>
      </c>
      <c r="G60" s="1">
        <f t="shared" si="1"/>
        <v>-2029</v>
      </c>
      <c r="H60" s="1">
        <f t="shared" si="0"/>
        <v>56799.737804878052</v>
      </c>
      <c r="I60" s="1">
        <f t="shared" si="2"/>
        <v>40775.537804878055</v>
      </c>
    </row>
    <row r="61" spans="1:9">
      <c r="A61" s="1">
        <v>60</v>
      </c>
      <c r="B61" s="1">
        <v>57</v>
      </c>
      <c r="C61" s="1">
        <v>-8206</v>
      </c>
      <c r="D61" s="1">
        <v>723009</v>
      </c>
      <c r="E61" s="1">
        <v>13640.8</v>
      </c>
      <c r="F61" s="1">
        <f t="shared" si="3"/>
        <v>-6727</v>
      </c>
      <c r="G61" s="1">
        <f t="shared" si="1"/>
        <v>-1479</v>
      </c>
      <c r="H61" s="1">
        <f t="shared" si="0"/>
        <v>65022.791228070178</v>
      </c>
      <c r="I61" s="1">
        <f t="shared" si="2"/>
        <v>51381.991228070183</v>
      </c>
    </row>
    <row r="62" spans="1:9">
      <c r="A62" s="1">
        <v>61</v>
      </c>
      <c r="B62" s="1">
        <v>63</v>
      </c>
      <c r="C62" s="1">
        <v>-9706</v>
      </c>
      <c r="D62" s="1">
        <v>713303</v>
      </c>
      <c r="E62" s="1">
        <v>11620.8</v>
      </c>
      <c r="F62" s="1">
        <f t="shared" si="3"/>
        <v>-8206</v>
      </c>
      <c r="G62" s="1">
        <f t="shared" si="1"/>
        <v>-1500</v>
      </c>
      <c r="H62" s="1">
        <f t="shared" si="0"/>
        <v>61893.169841269839</v>
      </c>
      <c r="I62" s="1">
        <f t="shared" si="2"/>
        <v>50272.369841269843</v>
      </c>
    </row>
    <row r="63" spans="1:9">
      <c r="A63" s="1">
        <v>62</v>
      </c>
      <c r="B63" s="1">
        <v>61</v>
      </c>
      <c r="C63" s="1">
        <v>-11087</v>
      </c>
      <c r="D63" s="1">
        <v>702216</v>
      </c>
      <c r="E63" s="1">
        <v>7016.6</v>
      </c>
      <c r="F63" s="1">
        <f t="shared" si="3"/>
        <v>-9706</v>
      </c>
      <c r="G63" s="1">
        <f t="shared" si="1"/>
        <v>-1381</v>
      </c>
      <c r="H63" s="1">
        <f t="shared" si="0"/>
        <v>62302.92459016393</v>
      </c>
      <c r="I63" s="1">
        <f t="shared" si="2"/>
        <v>55286.324590163931</v>
      </c>
    </row>
    <row r="64" spans="1:9">
      <c r="A64" s="1">
        <v>63</v>
      </c>
      <c r="B64" s="1">
        <v>49</v>
      </c>
      <c r="C64" s="1">
        <v>-12297</v>
      </c>
      <c r="D64" s="1">
        <v>689919</v>
      </c>
      <c r="E64" s="1">
        <v>4464.3999999999996</v>
      </c>
      <c r="F64" s="1">
        <f t="shared" si="3"/>
        <v>-11087</v>
      </c>
      <c r="G64" s="1">
        <f t="shared" si="1"/>
        <v>-1210</v>
      </c>
      <c r="H64" s="1">
        <f t="shared" si="0"/>
        <v>73075.675510204077</v>
      </c>
      <c r="I64" s="1">
        <f t="shared" si="2"/>
        <v>68611.275510204083</v>
      </c>
    </row>
    <row r="65" spans="1:9">
      <c r="A65" s="1">
        <v>64</v>
      </c>
      <c r="B65" s="1">
        <v>78</v>
      </c>
      <c r="C65" s="1">
        <v>-13501</v>
      </c>
      <c r="D65" s="1">
        <v>676418</v>
      </c>
      <c r="E65" s="1">
        <v>25</v>
      </c>
      <c r="F65" s="1">
        <f t="shared" si="3"/>
        <v>-12297</v>
      </c>
      <c r="G65" s="1">
        <f t="shared" si="1"/>
        <v>-1204</v>
      </c>
      <c r="H65" s="1">
        <f t="shared" si="0"/>
        <v>47313.566666666666</v>
      </c>
      <c r="I65" s="1">
        <f t="shared" si="2"/>
        <v>47288.566666666666</v>
      </c>
    </row>
    <row r="66" spans="1:9">
      <c r="A66" s="1">
        <v>65</v>
      </c>
      <c r="B66" s="1">
        <v>58</v>
      </c>
      <c r="C66" s="1">
        <v>-14506</v>
      </c>
      <c r="D66" s="1">
        <v>661912</v>
      </c>
      <c r="E66" s="1">
        <v>-3120.3</v>
      </c>
      <c r="F66" s="1">
        <f t="shared" si="3"/>
        <v>-13501</v>
      </c>
      <c r="G66" s="1">
        <f t="shared" si="1"/>
        <v>-1005</v>
      </c>
      <c r="H66" s="1">
        <f t="shared" ref="H66:H129" si="4">ABS(0.1*C66+0.0001*D66+2*G66)*1000/B66</f>
        <v>58524.289655172419</v>
      </c>
      <c r="I66" s="1">
        <f t="shared" si="2"/>
        <v>61644.589655172422</v>
      </c>
    </row>
    <row r="67" spans="1:9">
      <c r="A67" s="1">
        <v>66</v>
      </c>
      <c r="B67" s="1">
        <v>48</v>
      </c>
      <c r="C67" s="1">
        <v>-15471</v>
      </c>
      <c r="D67" s="1">
        <v>646441</v>
      </c>
      <c r="E67" s="1">
        <v>-5441.9</v>
      </c>
      <c r="F67" s="1">
        <f t="shared" si="3"/>
        <v>-14506</v>
      </c>
      <c r="G67" s="1">
        <f t="shared" ref="G67:G130" si="5">C67-F67</f>
        <v>-965</v>
      </c>
      <c r="H67" s="1">
        <f t="shared" si="4"/>
        <v>71092.831250000003</v>
      </c>
      <c r="I67" s="1">
        <f t="shared" ref="I67:I130" si="6">ABS(H67-E67)*1</f>
        <v>76534.731249999997</v>
      </c>
    </row>
    <row r="68" spans="1:9">
      <c r="A68" s="1">
        <v>67</v>
      </c>
      <c r="B68" s="1">
        <v>81</v>
      </c>
      <c r="C68" s="1">
        <v>-16012</v>
      </c>
      <c r="D68" s="1">
        <v>630429</v>
      </c>
      <c r="E68" s="1">
        <v>-12307.4</v>
      </c>
      <c r="F68" s="1">
        <f t="shared" ref="F68:F131" si="7">C67</f>
        <v>-15471</v>
      </c>
      <c r="G68" s="1">
        <f t="shared" si="5"/>
        <v>-541</v>
      </c>
      <c r="H68" s="1">
        <f t="shared" si="4"/>
        <v>32347.618518518524</v>
      </c>
      <c r="I68" s="1">
        <f t="shared" si="6"/>
        <v>44655.018518518526</v>
      </c>
    </row>
    <row r="69" spans="1:9">
      <c r="A69" s="1">
        <v>68</v>
      </c>
      <c r="B69" s="1">
        <v>42</v>
      </c>
      <c r="C69" s="1">
        <v>-16810</v>
      </c>
      <c r="D69" s="1">
        <v>613619</v>
      </c>
      <c r="E69" s="1">
        <v>-14425.2</v>
      </c>
      <c r="F69" s="1">
        <f t="shared" si="7"/>
        <v>-16012</v>
      </c>
      <c r="G69" s="1">
        <f t="shared" si="5"/>
        <v>-798</v>
      </c>
      <c r="H69" s="1">
        <f t="shared" si="4"/>
        <v>76562.811904761911</v>
      </c>
      <c r="I69" s="1">
        <f t="shared" si="6"/>
        <v>90988.011904761908</v>
      </c>
    </row>
    <row r="70" spans="1:9">
      <c r="A70" s="1">
        <v>69</v>
      </c>
      <c r="B70" s="1">
        <v>63</v>
      </c>
      <c r="C70" s="1">
        <v>-17200</v>
      </c>
      <c r="D70" s="1">
        <v>596419</v>
      </c>
      <c r="E70" s="1">
        <v>-20068.3</v>
      </c>
      <c r="F70" s="1">
        <f t="shared" si="7"/>
        <v>-16810</v>
      </c>
      <c r="G70" s="1">
        <f t="shared" si="5"/>
        <v>-390</v>
      </c>
      <c r="H70" s="1">
        <f t="shared" si="4"/>
        <v>38735.842857142859</v>
      </c>
      <c r="I70" s="1">
        <f t="shared" si="6"/>
        <v>58804.142857142855</v>
      </c>
    </row>
    <row r="71" spans="1:9">
      <c r="A71" s="1">
        <v>70</v>
      </c>
      <c r="B71" s="1">
        <v>47</v>
      </c>
      <c r="C71" s="1">
        <v>-17724</v>
      </c>
      <c r="D71" s="1">
        <v>578695</v>
      </c>
      <c r="E71" s="1">
        <v>-23012.6</v>
      </c>
      <c r="F71" s="1">
        <f t="shared" si="7"/>
        <v>-17200</v>
      </c>
      <c r="G71" s="1">
        <f t="shared" si="5"/>
        <v>-524</v>
      </c>
      <c r="H71" s="1">
        <f t="shared" si="4"/>
        <v>58777.244680851065</v>
      </c>
      <c r="I71" s="1">
        <f t="shared" si="6"/>
        <v>81789.844680851063</v>
      </c>
    </row>
    <row r="72" spans="1:9">
      <c r="A72" s="1">
        <v>71</v>
      </c>
      <c r="B72" s="1">
        <v>46</v>
      </c>
      <c r="C72" s="1">
        <v>-18221</v>
      </c>
      <c r="D72" s="1">
        <v>560474</v>
      </c>
      <c r="E72" s="1">
        <v>-25742.1</v>
      </c>
      <c r="F72" s="1">
        <f t="shared" si="7"/>
        <v>-17724</v>
      </c>
      <c r="G72" s="1">
        <f t="shared" si="5"/>
        <v>-497</v>
      </c>
      <c r="H72" s="1">
        <f t="shared" si="4"/>
        <v>60001.14347826087</v>
      </c>
      <c r="I72" s="1">
        <f t="shared" si="6"/>
        <v>85743.243478260876</v>
      </c>
    </row>
    <row r="73" spans="1:9">
      <c r="A73" s="1">
        <v>72</v>
      </c>
      <c r="B73" s="1">
        <v>67</v>
      </c>
      <c r="C73" s="1">
        <v>-17982</v>
      </c>
      <c r="D73" s="1">
        <v>542492</v>
      </c>
      <c r="E73" s="1">
        <v>-33737.5</v>
      </c>
      <c r="F73" s="1">
        <f t="shared" si="7"/>
        <v>-18221</v>
      </c>
      <c r="G73" s="1">
        <f t="shared" si="5"/>
        <v>239</v>
      </c>
      <c r="H73" s="1">
        <f t="shared" si="4"/>
        <v>18894.788059701492</v>
      </c>
      <c r="I73" s="1">
        <f t="shared" si="6"/>
        <v>52632.288059701488</v>
      </c>
    </row>
    <row r="74" spans="1:9">
      <c r="A74" s="1">
        <v>73</v>
      </c>
      <c r="B74" s="1">
        <v>57</v>
      </c>
      <c r="C74" s="1">
        <v>-17964</v>
      </c>
      <c r="D74" s="1">
        <v>524528</v>
      </c>
      <c r="E74" s="1">
        <v>-31073.599999999999</v>
      </c>
      <c r="F74" s="1">
        <f t="shared" si="7"/>
        <v>-17982</v>
      </c>
      <c r="G74" s="1">
        <f t="shared" si="5"/>
        <v>18</v>
      </c>
      <c r="H74" s="1">
        <f t="shared" si="4"/>
        <v>29963.985964912281</v>
      </c>
      <c r="I74" s="1">
        <f t="shared" si="6"/>
        <v>61037.585964912279</v>
      </c>
    </row>
    <row r="75" spans="1:9">
      <c r="A75" s="1">
        <v>74</v>
      </c>
      <c r="B75" s="1">
        <v>51</v>
      </c>
      <c r="C75" s="1">
        <v>-18299</v>
      </c>
      <c r="D75" s="1">
        <v>506229</v>
      </c>
      <c r="E75" s="1">
        <v>-28838.3</v>
      </c>
      <c r="F75" s="1">
        <f t="shared" si="7"/>
        <v>-17964</v>
      </c>
      <c r="G75" s="1">
        <f t="shared" si="5"/>
        <v>-335</v>
      </c>
      <c r="H75" s="1">
        <f t="shared" si="4"/>
        <v>48025.041176470593</v>
      </c>
      <c r="I75" s="1">
        <f t="shared" si="6"/>
        <v>76863.341176470596</v>
      </c>
    </row>
    <row r="76" spans="1:9">
      <c r="A76" s="1">
        <v>75</v>
      </c>
      <c r="B76" s="1">
        <v>57</v>
      </c>
      <c r="C76" s="1">
        <v>-18412</v>
      </c>
      <c r="D76" s="1">
        <v>487817</v>
      </c>
      <c r="E76" s="1">
        <v>-33065.199999999997</v>
      </c>
      <c r="F76" s="1">
        <f t="shared" si="7"/>
        <v>-18299</v>
      </c>
      <c r="G76" s="1">
        <f t="shared" si="5"/>
        <v>-113</v>
      </c>
      <c r="H76" s="1">
        <f t="shared" si="4"/>
        <v>35410.847368421055</v>
      </c>
      <c r="I76" s="1">
        <f t="shared" si="6"/>
        <v>68476.047368421045</v>
      </c>
    </row>
    <row r="77" spans="1:9">
      <c r="A77" s="1">
        <v>76</v>
      </c>
      <c r="B77" s="1">
        <v>59</v>
      </c>
      <c r="C77" s="1">
        <v>-18343</v>
      </c>
      <c r="D77" s="1">
        <v>469474</v>
      </c>
      <c r="E77" s="1">
        <v>-33126.9</v>
      </c>
      <c r="F77" s="1">
        <f t="shared" si="7"/>
        <v>-18412</v>
      </c>
      <c r="G77" s="1">
        <f t="shared" si="5"/>
        <v>69</v>
      </c>
      <c r="H77" s="1">
        <f t="shared" si="4"/>
        <v>27955.128813559324</v>
      </c>
      <c r="I77" s="1">
        <f t="shared" si="6"/>
        <v>61082.028813559329</v>
      </c>
    </row>
    <row r="78" spans="1:9">
      <c r="A78" s="1">
        <v>77</v>
      </c>
      <c r="B78" s="1">
        <v>49</v>
      </c>
      <c r="C78" s="1">
        <v>-18784</v>
      </c>
      <c r="D78" s="1">
        <v>450690</v>
      </c>
      <c r="E78" s="1">
        <v>-33093.1</v>
      </c>
      <c r="F78" s="1">
        <f t="shared" si="7"/>
        <v>-18343</v>
      </c>
      <c r="G78" s="1">
        <f t="shared" si="5"/>
        <v>-441</v>
      </c>
      <c r="H78" s="1">
        <f t="shared" si="4"/>
        <v>55414.918367346938</v>
      </c>
      <c r="I78" s="1">
        <f t="shared" si="6"/>
        <v>88508.018367346929</v>
      </c>
    </row>
    <row r="79" spans="1:9">
      <c r="A79" s="1">
        <v>78</v>
      </c>
      <c r="B79" s="1">
        <v>63</v>
      </c>
      <c r="C79" s="1">
        <v>-18757</v>
      </c>
      <c r="D79" s="1">
        <v>431933</v>
      </c>
      <c r="E79" s="1">
        <v>-35662</v>
      </c>
      <c r="F79" s="1">
        <f t="shared" si="7"/>
        <v>-18784</v>
      </c>
      <c r="G79" s="1">
        <f t="shared" si="5"/>
        <v>27</v>
      </c>
      <c r="H79" s="1">
        <f t="shared" si="4"/>
        <v>28230.265079365083</v>
      </c>
      <c r="I79" s="1">
        <f t="shared" si="6"/>
        <v>63892.265079365083</v>
      </c>
    </row>
    <row r="80" spans="1:9">
      <c r="A80" s="1">
        <v>79</v>
      </c>
      <c r="B80" s="1">
        <v>61</v>
      </c>
      <c r="C80" s="1">
        <v>-18801</v>
      </c>
      <c r="D80" s="1">
        <v>413132</v>
      </c>
      <c r="E80" s="1">
        <v>-32435.9</v>
      </c>
      <c r="F80" s="1">
        <f t="shared" si="7"/>
        <v>-18757</v>
      </c>
      <c r="G80" s="1">
        <f t="shared" si="5"/>
        <v>-44</v>
      </c>
      <c r="H80" s="1">
        <f t="shared" si="4"/>
        <v>31586.668852459017</v>
      </c>
      <c r="I80" s="1">
        <f t="shared" si="6"/>
        <v>64022.568852459022</v>
      </c>
    </row>
    <row r="81" spans="1:9">
      <c r="A81" s="1">
        <v>80</v>
      </c>
      <c r="B81" s="1">
        <v>46</v>
      </c>
      <c r="C81" s="1">
        <v>-19624</v>
      </c>
      <c r="D81" s="1">
        <v>393508</v>
      </c>
      <c r="E81" s="1">
        <v>-32680.400000000001</v>
      </c>
      <c r="F81" s="1">
        <f t="shared" si="7"/>
        <v>-18801</v>
      </c>
      <c r="G81" s="1">
        <f t="shared" si="5"/>
        <v>-823</v>
      </c>
      <c r="H81" s="1">
        <f t="shared" si="4"/>
        <v>77588.026086956525</v>
      </c>
      <c r="I81" s="1">
        <f t="shared" si="6"/>
        <v>110268.42608695652</v>
      </c>
    </row>
    <row r="82" spans="1:9">
      <c r="A82" s="1">
        <v>81</v>
      </c>
      <c r="B82" s="1">
        <v>47</v>
      </c>
      <c r="C82" s="1">
        <v>-20410</v>
      </c>
      <c r="D82" s="1">
        <v>373098</v>
      </c>
      <c r="E82" s="1">
        <v>-35289.300000000003</v>
      </c>
      <c r="F82" s="1">
        <f t="shared" si="7"/>
        <v>-19624</v>
      </c>
      <c r="G82" s="1">
        <f t="shared" si="5"/>
        <v>-786</v>
      </c>
      <c r="H82" s="1">
        <f t="shared" si="4"/>
        <v>76078.51489361703</v>
      </c>
      <c r="I82" s="1">
        <f t="shared" si="6"/>
        <v>111367.81489361703</v>
      </c>
    </row>
    <row r="83" spans="1:9">
      <c r="A83" s="1">
        <v>82</v>
      </c>
      <c r="B83" s="1">
        <v>62</v>
      </c>
      <c r="C83" s="1">
        <v>-20418</v>
      </c>
      <c r="D83" s="1">
        <v>352680</v>
      </c>
      <c r="E83" s="1">
        <v>-45241.599999999999</v>
      </c>
      <c r="F83" s="1">
        <f t="shared" si="7"/>
        <v>-20410</v>
      </c>
      <c r="G83" s="1">
        <f t="shared" si="5"/>
        <v>-8</v>
      </c>
      <c r="H83" s="1">
        <f t="shared" si="4"/>
        <v>32621.483870967746</v>
      </c>
      <c r="I83" s="1">
        <f t="shared" si="6"/>
        <v>77863.083870967748</v>
      </c>
    </row>
    <row r="84" spans="1:9">
      <c r="A84" s="1">
        <v>83</v>
      </c>
      <c r="B84" s="1">
        <v>62</v>
      </c>
      <c r="C84" s="1">
        <v>-20314</v>
      </c>
      <c r="D84" s="1">
        <v>332366</v>
      </c>
      <c r="E84" s="1">
        <v>-34578.9</v>
      </c>
      <c r="F84" s="1">
        <f t="shared" si="7"/>
        <v>-20418</v>
      </c>
      <c r="G84" s="1">
        <f t="shared" si="5"/>
        <v>104</v>
      </c>
      <c r="H84" s="1">
        <f t="shared" si="4"/>
        <v>28873.603225806455</v>
      </c>
      <c r="I84" s="1">
        <f t="shared" si="6"/>
        <v>63452.50322580646</v>
      </c>
    </row>
    <row r="85" spans="1:9">
      <c r="A85" s="1">
        <v>84</v>
      </c>
      <c r="B85" s="1">
        <v>49</v>
      </c>
      <c r="C85" s="1">
        <v>-21042</v>
      </c>
      <c r="D85" s="1">
        <v>311324</v>
      </c>
      <c r="E85" s="1">
        <v>-40640.800000000003</v>
      </c>
      <c r="F85" s="1">
        <f t="shared" si="7"/>
        <v>-20314</v>
      </c>
      <c r="G85" s="1">
        <f t="shared" si="5"/>
        <v>-728</v>
      </c>
      <c r="H85" s="1">
        <f t="shared" si="4"/>
        <v>72021.787755102036</v>
      </c>
      <c r="I85" s="1">
        <f t="shared" si="6"/>
        <v>112662.58775510204</v>
      </c>
    </row>
    <row r="86" spans="1:9">
      <c r="A86" s="1">
        <v>85</v>
      </c>
      <c r="B86" s="1">
        <v>45</v>
      </c>
      <c r="C86" s="1">
        <v>-21973</v>
      </c>
      <c r="D86" s="1">
        <v>289351</v>
      </c>
      <c r="E86" s="1">
        <v>-41481.5</v>
      </c>
      <c r="F86" s="1">
        <f t="shared" si="7"/>
        <v>-21042</v>
      </c>
      <c r="G86" s="1">
        <f t="shared" si="5"/>
        <v>-931</v>
      </c>
      <c r="H86" s="1">
        <f t="shared" si="4"/>
        <v>89563.664444444439</v>
      </c>
      <c r="I86" s="1">
        <f t="shared" si="6"/>
        <v>131045.16444444444</v>
      </c>
    </row>
    <row r="87" spans="1:9">
      <c r="A87" s="1">
        <v>86</v>
      </c>
      <c r="B87" s="1">
        <v>44</v>
      </c>
      <c r="C87" s="1">
        <v>-22766</v>
      </c>
      <c r="D87" s="1">
        <v>266585</v>
      </c>
      <c r="E87" s="1">
        <v>-50427.9</v>
      </c>
      <c r="F87" s="1">
        <f t="shared" si="7"/>
        <v>-21973</v>
      </c>
      <c r="G87" s="1">
        <f t="shared" si="5"/>
        <v>-793</v>
      </c>
      <c r="H87" s="1">
        <f t="shared" si="4"/>
        <v>87180.488636363632</v>
      </c>
      <c r="I87" s="1">
        <f t="shared" si="6"/>
        <v>137608.38863636364</v>
      </c>
    </row>
    <row r="88" spans="1:9">
      <c r="A88" s="1">
        <v>87</v>
      </c>
      <c r="B88" s="1">
        <v>47</v>
      </c>
      <c r="C88" s="1">
        <v>-23245</v>
      </c>
      <c r="D88" s="1">
        <v>243340</v>
      </c>
      <c r="E88" s="1">
        <v>-51425.1</v>
      </c>
      <c r="F88" s="1">
        <f t="shared" si="7"/>
        <v>-22766</v>
      </c>
      <c r="G88" s="1">
        <f t="shared" si="5"/>
        <v>-479</v>
      </c>
      <c r="H88" s="1">
        <f t="shared" si="4"/>
        <v>69322.680851063837</v>
      </c>
      <c r="I88" s="1">
        <f t="shared" si="6"/>
        <v>120747.78085106384</v>
      </c>
    </row>
    <row r="89" spans="1:9">
      <c r="A89" s="1">
        <v>88</v>
      </c>
      <c r="B89" s="1">
        <v>46</v>
      </c>
      <c r="C89" s="1">
        <v>-23510</v>
      </c>
      <c r="D89" s="1">
        <v>219830</v>
      </c>
      <c r="E89" s="1">
        <v>-58412.9</v>
      </c>
      <c r="F89" s="1">
        <f t="shared" si="7"/>
        <v>-23245</v>
      </c>
      <c r="G89" s="1">
        <f t="shared" si="5"/>
        <v>-265</v>
      </c>
      <c r="H89" s="1">
        <f t="shared" si="4"/>
        <v>62152.543478260872</v>
      </c>
      <c r="I89" s="1">
        <f t="shared" si="6"/>
        <v>120565.44347826087</v>
      </c>
    </row>
    <row r="90" spans="1:9">
      <c r="A90" s="1">
        <v>89</v>
      </c>
      <c r="B90" s="1">
        <v>77</v>
      </c>
      <c r="C90" s="1">
        <v>-21617</v>
      </c>
      <c r="D90" s="1">
        <v>198213</v>
      </c>
      <c r="E90" s="1">
        <v>-62175</v>
      </c>
      <c r="F90" s="1">
        <f t="shared" si="7"/>
        <v>-23510</v>
      </c>
      <c r="G90" s="1">
        <f t="shared" si="5"/>
        <v>1893</v>
      </c>
      <c r="H90" s="1">
        <f t="shared" si="4"/>
        <v>21352.224675324673</v>
      </c>
      <c r="I90" s="1">
        <f t="shared" si="6"/>
        <v>83527.224675324673</v>
      </c>
    </row>
    <row r="91" spans="1:9">
      <c r="A91" s="1">
        <v>90</v>
      </c>
      <c r="B91" s="1">
        <v>46</v>
      </c>
      <c r="C91" s="1">
        <v>-21717</v>
      </c>
      <c r="D91" s="1">
        <v>176496</v>
      </c>
      <c r="E91" s="1">
        <v>-58243.9</v>
      </c>
      <c r="F91" s="1">
        <f t="shared" si="7"/>
        <v>-21617</v>
      </c>
      <c r="G91" s="1">
        <f t="shared" si="5"/>
        <v>-100</v>
      </c>
      <c r="H91" s="1">
        <f t="shared" si="4"/>
        <v>51175.00869565217</v>
      </c>
      <c r="I91" s="1">
        <f t="shared" si="6"/>
        <v>109418.90869565218</v>
      </c>
    </row>
    <row r="92" spans="1:9">
      <c r="A92" s="1">
        <v>91</v>
      </c>
      <c r="B92" s="1">
        <v>82</v>
      </c>
      <c r="C92" s="1">
        <v>-20192</v>
      </c>
      <c r="D92" s="1">
        <v>156304</v>
      </c>
      <c r="E92" s="1">
        <v>-50239.199999999997</v>
      </c>
      <c r="F92" s="1">
        <f t="shared" si="7"/>
        <v>-21717</v>
      </c>
      <c r="G92" s="1">
        <f t="shared" si="5"/>
        <v>1525</v>
      </c>
      <c r="H92" s="1">
        <f t="shared" si="4"/>
        <v>12761.346341463413</v>
      </c>
      <c r="I92" s="1">
        <f t="shared" si="6"/>
        <v>63000.546341463414</v>
      </c>
    </row>
    <row r="93" spans="1:9">
      <c r="A93" s="1">
        <v>92</v>
      </c>
      <c r="B93" s="1">
        <v>42</v>
      </c>
      <c r="C93" s="1">
        <v>-21090</v>
      </c>
      <c r="D93" s="1">
        <v>135214</v>
      </c>
      <c r="E93" s="1">
        <v>-48003.4</v>
      </c>
      <c r="F93" s="1">
        <f t="shared" si="7"/>
        <v>-20192</v>
      </c>
      <c r="G93" s="1">
        <f t="shared" si="5"/>
        <v>-898</v>
      </c>
      <c r="H93" s="1">
        <f t="shared" si="4"/>
        <v>92654.252380952385</v>
      </c>
      <c r="I93" s="1">
        <f t="shared" si="6"/>
        <v>140657.65238095238</v>
      </c>
    </row>
    <row r="94" spans="1:9">
      <c r="A94" s="1">
        <v>93</v>
      </c>
      <c r="B94" s="1">
        <v>46</v>
      </c>
      <c r="C94" s="1">
        <v>-21736</v>
      </c>
      <c r="D94" s="1">
        <v>113478</v>
      </c>
      <c r="E94" s="1">
        <v>-54861.2</v>
      </c>
      <c r="F94" s="1">
        <f t="shared" si="7"/>
        <v>-21090</v>
      </c>
      <c r="G94" s="1">
        <f t="shared" si="5"/>
        <v>-646</v>
      </c>
      <c r="H94" s="1">
        <f t="shared" si="4"/>
        <v>75092.439130434781</v>
      </c>
      <c r="I94" s="1">
        <f t="shared" si="6"/>
        <v>129953.63913043478</v>
      </c>
    </row>
    <row r="95" spans="1:9">
      <c r="A95" s="1">
        <v>94</v>
      </c>
      <c r="B95" s="1">
        <v>47</v>
      </c>
      <c r="C95" s="1">
        <v>-22123</v>
      </c>
      <c r="D95" s="1">
        <v>91355</v>
      </c>
      <c r="E95" s="1">
        <v>-61167.6</v>
      </c>
      <c r="F95" s="1">
        <f t="shared" si="7"/>
        <v>-21736</v>
      </c>
      <c r="G95" s="1">
        <f t="shared" si="5"/>
        <v>-387</v>
      </c>
      <c r="H95" s="1">
        <f t="shared" si="4"/>
        <v>63343.925531914902</v>
      </c>
      <c r="I95" s="1">
        <f t="shared" si="6"/>
        <v>124511.5255319149</v>
      </c>
    </row>
    <row r="96" spans="1:9">
      <c r="A96" s="1">
        <v>95</v>
      </c>
      <c r="B96" s="1">
        <v>47</v>
      </c>
      <c r="C96" s="1">
        <v>-22295</v>
      </c>
      <c r="D96" s="1">
        <v>69060</v>
      </c>
      <c r="E96" s="1">
        <v>-63315.5</v>
      </c>
      <c r="F96" s="1">
        <f t="shared" si="7"/>
        <v>-22123</v>
      </c>
      <c r="G96" s="1">
        <f t="shared" si="5"/>
        <v>-172</v>
      </c>
      <c r="H96" s="1">
        <f t="shared" si="4"/>
        <v>54608.382978723406</v>
      </c>
      <c r="I96" s="1">
        <f t="shared" si="6"/>
        <v>117923.88297872341</v>
      </c>
    </row>
    <row r="97" spans="1:9">
      <c r="A97" s="1">
        <v>96</v>
      </c>
      <c r="B97" s="1">
        <v>83</v>
      </c>
      <c r="C97" s="1">
        <v>-20516</v>
      </c>
      <c r="D97" s="1">
        <v>48544</v>
      </c>
      <c r="E97" s="1">
        <v>-55900.3</v>
      </c>
      <c r="F97" s="1">
        <f t="shared" si="7"/>
        <v>-22295</v>
      </c>
      <c r="G97" s="1">
        <f t="shared" si="5"/>
        <v>1779</v>
      </c>
      <c r="H97" s="1">
        <f t="shared" si="4"/>
        <v>18207.884337349398</v>
      </c>
      <c r="I97" s="1">
        <f t="shared" si="6"/>
        <v>74108.184337349405</v>
      </c>
    </row>
    <row r="98" spans="1:9">
      <c r="A98" s="1">
        <v>97</v>
      </c>
      <c r="B98" s="1">
        <v>56</v>
      </c>
      <c r="C98" s="1">
        <v>-20670</v>
      </c>
      <c r="D98" s="1">
        <v>27874</v>
      </c>
      <c r="E98" s="1">
        <v>-49196.7</v>
      </c>
      <c r="F98" s="1">
        <f t="shared" si="7"/>
        <v>-20516</v>
      </c>
      <c r="G98" s="1">
        <f t="shared" si="5"/>
        <v>-154</v>
      </c>
      <c r="H98" s="1">
        <f t="shared" si="4"/>
        <v>42360.939285714281</v>
      </c>
      <c r="I98" s="1">
        <f t="shared" si="6"/>
        <v>91557.639285714278</v>
      </c>
    </row>
    <row r="99" spans="1:9">
      <c r="A99" s="1">
        <v>98</v>
      </c>
      <c r="B99" s="1">
        <v>63</v>
      </c>
      <c r="C99" s="1">
        <v>-20832</v>
      </c>
      <c r="D99" s="1">
        <v>7042</v>
      </c>
      <c r="E99" s="1">
        <v>-46223.5</v>
      </c>
      <c r="F99" s="1">
        <f t="shared" si="7"/>
        <v>-20670</v>
      </c>
      <c r="G99" s="1">
        <f t="shared" si="5"/>
        <v>-162</v>
      </c>
      <c r="H99" s="1">
        <f t="shared" si="4"/>
        <v>38198.346031746034</v>
      </c>
      <c r="I99" s="1">
        <f t="shared" si="6"/>
        <v>84421.846031746041</v>
      </c>
    </row>
    <row r="100" spans="1:9">
      <c r="A100" s="1">
        <v>99</v>
      </c>
      <c r="B100" s="1">
        <v>65</v>
      </c>
      <c r="C100" s="1">
        <v>-21274</v>
      </c>
      <c r="D100" s="1">
        <v>-14232</v>
      </c>
      <c r="E100" s="1">
        <v>-40227.5</v>
      </c>
      <c r="F100" s="1">
        <f t="shared" si="7"/>
        <v>-20832</v>
      </c>
      <c r="G100" s="1">
        <f t="shared" si="5"/>
        <v>-442</v>
      </c>
      <c r="H100" s="1">
        <f t="shared" si="4"/>
        <v>46351.126153846155</v>
      </c>
      <c r="I100" s="1">
        <f t="shared" si="6"/>
        <v>86578.626153846155</v>
      </c>
    </row>
    <row r="101" spans="1:9">
      <c r="A101" s="1">
        <v>100</v>
      </c>
      <c r="B101" s="1">
        <v>59</v>
      </c>
      <c r="C101" s="1">
        <v>-22085</v>
      </c>
      <c r="D101" s="1">
        <v>-36317</v>
      </c>
      <c r="E101" s="1">
        <v>-39365.9</v>
      </c>
      <c r="F101" s="1">
        <f t="shared" si="7"/>
        <v>-21274</v>
      </c>
      <c r="G101" s="1">
        <f t="shared" si="5"/>
        <v>-811</v>
      </c>
      <c r="H101" s="1">
        <f t="shared" si="4"/>
        <v>64985.283050847451</v>
      </c>
      <c r="I101" s="1">
        <f t="shared" si="6"/>
        <v>104351.18305084745</v>
      </c>
    </row>
    <row r="102" spans="1:9">
      <c r="A102" s="1">
        <v>101</v>
      </c>
      <c r="B102" s="1">
        <v>46</v>
      </c>
      <c r="C102" s="1">
        <v>-23208</v>
      </c>
      <c r="D102" s="1">
        <v>-59525</v>
      </c>
      <c r="E102" s="1">
        <v>-49422.6</v>
      </c>
      <c r="F102" s="1">
        <f t="shared" si="7"/>
        <v>-22085</v>
      </c>
      <c r="G102" s="1">
        <f t="shared" si="5"/>
        <v>-1123</v>
      </c>
      <c r="H102" s="1">
        <f t="shared" si="4"/>
        <v>99407.663043478286</v>
      </c>
      <c r="I102" s="1">
        <f t="shared" si="6"/>
        <v>148830.26304347828</v>
      </c>
    </row>
    <row r="103" spans="1:9">
      <c r="A103" s="1">
        <v>102</v>
      </c>
      <c r="B103" s="1">
        <v>61</v>
      </c>
      <c r="C103" s="1">
        <v>-23185</v>
      </c>
      <c r="D103" s="1">
        <v>-82710</v>
      </c>
      <c r="E103" s="1">
        <v>-58581.3</v>
      </c>
      <c r="F103" s="1">
        <f t="shared" si="7"/>
        <v>-23208</v>
      </c>
      <c r="G103" s="1">
        <f t="shared" si="5"/>
        <v>23</v>
      </c>
      <c r="H103" s="1">
        <f t="shared" si="4"/>
        <v>37389.688524590165</v>
      </c>
      <c r="I103" s="1">
        <f t="shared" si="6"/>
        <v>95970.988524590168</v>
      </c>
    </row>
    <row r="104" spans="1:9">
      <c r="A104" s="1">
        <v>103</v>
      </c>
      <c r="B104" s="1">
        <v>62</v>
      </c>
      <c r="C104" s="1">
        <v>-22920</v>
      </c>
      <c r="D104" s="1">
        <v>-105630</v>
      </c>
      <c r="E104" s="1">
        <v>-53579.4</v>
      </c>
      <c r="F104" s="1">
        <f t="shared" si="7"/>
        <v>-23185</v>
      </c>
      <c r="G104" s="1">
        <f t="shared" si="5"/>
        <v>265</v>
      </c>
      <c r="H104" s="1">
        <f t="shared" si="4"/>
        <v>28589.725806451614</v>
      </c>
      <c r="I104" s="1">
        <f t="shared" si="6"/>
        <v>82169.125806451615</v>
      </c>
    </row>
    <row r="105" spans="1:9">
      <c r="A105" s="1">
        <v>104</v>
      </c>
      <c r="B105" s="1">
        <v>62</v>
      </c>
      <c r="C105" s="1">
        <v>-23037</v>
      </c>
      <c r="D105" s="1">
        <v>-128667</v>
      </c>
      <c r="E105" s="1">
        <v>-48796.1</v>
      </c>
      <c r="F105" s="1">
        <f t="shared" si="7"/>
        <v>-22920</v>
      </c>
      <c r="G105" s="1">
        <f t="shared" si="5"/>
        <v>-117</v>
      </c>
      <c r="H105" s="1">
        <f t="shared" si="4"/>
        <v>41138.172580645165</v>
      </c>
      <c r="I105" s="1">
        <f t="shared" si="6"/>
        <v>89934.272580645164</v>
      </c>
    </row>
    <row r="106" spans="1:9">
      <c r="A106" s="1">
        <v>105</v>
      </c>
      <c r="B106" s="1">
        <v>46</v>
      </c>
      <c r="C106" s="1">
        <v>-24171</v>
      </c>
      <c r="D106" s="1">
        <v>-152838</v>
      </c>
      <c r="E106" s="1">
        <v>-45718.1</v>
      </c>
      <c r="F106" s="1">
        <f t="shared" si="7"/>
        <v>-23037</v>
      </c>
      <c r="G106" s="1">
        <f t="shared" si="5"/>
        <v>-1134</v>
      </c>
      <c r="H106" s="1">
        <f t="shared" si="4"/>
        <v>102182.25652173912</v>
      </c>
      <c r="I106" s="1">
        <f t="shared" si="6"/>
        <v>147900.35652173913</v>
      </c>
    </row>
    <row r="107" spans="1:9">
      <c r="A107" s="1">
        <v>106</v>
      </c>
      <c r="B107" s="1">
        <v>47</v>
      </c>
      <c r="C107" s="1">
        <v>-25273</v>
      </c>
      <c r="D107" s="1">
        <v>-178111</v>
      </c>
      <c r="E107" s="1">
        <v>-50724.9</v>
      </c>
      <c r="F107" s="1">
        <f t="shared" si="7"/>
        <v>-24171</v>
      </c>
      <c r="G107" s="1">
        <f t="shared" si="5"/>
        <v>-1102</v>
      </c>
      <c r="H107" s="1">
        <f t="shared" si="4"/>
        <v>101044.91702127659</v>
      </c>
      <c r="I107" s="1">
        <f t="shared" si="6"/>
        <v>151769.8170212766</v>
      </c>
    </row>
    <row r="108" spans="1:9">
      <c r="A108" s="1">
        <v>107</v>
      </c>
      <c r="B108" s="1">
        <v>47</v>
      </c>
      <c r="C108" s="1">
        <v>-26050</v>
      </c>
      <c r="D108" s="1">
        <v>-204161</v>
      </c>
      <c r="E108" s="1">
        <v>-57936</v>
      </c>
      <c r="F108" s="1">
        <f t="shared" si="7"/>
        <v>-25273</v>
      </c>
      <c r="G108" s="1">
        <f t="shared" si="5"/>
        <v>-777</v>
      </c>
      <c r="H108" s="1">
        <f t="shared" si="4"/>
        <v>88923.746808510652</v>
      </c>
      <c r="I108" s="1">
        <f t="shared" si="6"/>
        <v>146859.74680851065</v>
      </c>
    </row>
    <row r="109" spans="1:9">
      <c r="A109" s="1">
        <v>108</v>
      </c>
      <c r="B109" s="1">
        <v>60</v>
      </c>
      <c r="C109" s="1">
        <v>-25680</v>
      </c>
      <c r="D109" s="1">
        <v>-229841</v>
      </c>
      <c r="E109" s="1">
        <v>-66804</v>
      </c>
      <c r="F109" s="1">
        <f t="shared" si="7"/>
        <v>-26050</v>
      </c>
      <c r="G109" s="1">
        <f t="shared" si="5"/>
        <v>370</v>
      </c>
      <c r="H109" s="1">
        <f t="shared" si="4"/>
        <v>30849.735000000001</v>
      </c>
      <c r="I109" s="1">
        <f t="shared" si="6"/>
        <v>97653.735000000001</v>
      </c>
    </row>
    <row r="110" spans="1:9">
      <c r="A110" s="1">
        <v>109</v>
      </c>
      <c r="B110" s="1">
        <v>64</v>
      </c>
      <c r="C110" s="1">
        <v>-24860</v>
      </c>
      <c r="D110" s="1">
        <v>-254701</v>
      </c>
      <c r="E110" s="1">
        <v>-60203.3</v>
      </c>
      <c r="F110" s="1">
        <f t="shared" si="7"/>
        <v>-25680</v>
      </c>
      <c r="G110" s="1">
        <f t="shared" si="5"/>
        <v>820</v>
      </c>
      <c r="H110" s="1">
        <f t="shared" si="4"/>
        <v>13616.7203125</v>
      </c>
      <c r="I110" s="1">
        <f t="shared" si="6"/>
        <v>73820.020312499997</v>
      </c>
    </row>
    <row r="111" spans="1:9">
      <c r="A111" s="1">
        <v>110</v>
      </c>
      <c r="B111" s="1">
        <v>67</v>
      </c>
      <c r="C111" s="1">
        <v>-24192</v>
      </c>
      <c r="D111" s="1">
        <v>-278893</v>
      </c>
      <c r="E111" s="1">
        <v>-55105.2</v>
      </c>
      <c r="F111" s="1">
        <f t="shared" si="7"/>
        <v>-24860</v>
      </c>
      <c r="G111" s="1">
        <f t="shared" si="5"/>
        <v>668</v>
      </c>
      <c r="H111" s="1">
        <f t="shared" si="4"/>
        <v>16583.422388059702</v>
      </c>
      <c r="I111" s="1">
        <f t="shared" si="6"/>
        <v>71688.622388059695</v>
      </c>
    </row>
    <row r="112" spans="1:9">
      <c r="A112" s="1">
        <v>111</v>
      </c>
      <c r="B112" s="1">
        <v>56</v>
      </c>
      <c r="C112" s="1">
        <v>-24399</v>
      </c>
      <c r="D112" s="1">
        <v>-303292</v>
      </c>
      <c r="E112" s="1">
        <v>-51261.4</v>
      </c>
      <c r="F112" s="1">
        <f t="shared" si="7"/>
        <v>-24192</v>
      </c>
      <c r="G112" s="1">
        <f t="shared" si="5"/>
        <v>-207</v>
      </c>
      <c r="H112" s="1">
        <f t="shared" si="4"/>
        <v>51504.092857142859</v>
      </c>
      <c r="I112" s="1">
        <f t="shared" si="6"/>
        <v>102765.49285714286</v>
      </c>
    </row>
    <row r="113" spans="1:9">
      <c r="A113" s="1">
        <v>112</v>
      </c>
      <c r="B113" s="1">
        <v>95</v>
      </c>
      <c r="C113" s="1">
        <v>-22756</v>
      </c>
      <c r="D113" s="1">
        <v>-326048</v>
      </c>
      <c r="E113" s="1">
        <v>-50335.3</v>
      </c>
      <c r="F113" s="1">
        <f t="shared" si="7"/>
        <v>-24399</v>
      </c>
      <c r="G113" s="1">
        <f t="shared" si="5"/>
        <v>1643</v>
      </c>
      <c r="H113" s="1">
        <f t="shared" si="4"/>
        <v>10292.58105263158</v>
      </c>
      <c r="I113" s="1">
        <f t="shared" si="6"/>
        <v>60627.881052631579</v>
      </c>
    </row>
    <row r="114" spans="1:9">
      <c r="A114" s="1">
        <v>113</v>
      </c>
      <c r="B114" s="1">
        <v>45</v>
      </c>
      <c r="C114" s="1">
        <v>-23677</v>
      </c>
      <c r="D114" s="1">
        <v>-349725</v>
      </c>
      <c r="E114" s="1">
        <v>-49231.8</v>
      </c>
      <c r="F114" s="1">
        <f t="shared" si="7"/>
        <v>-22756</v>
      </c>
      <c r="G114" s="1">
        <f t="shared" si="5"/>
        <v>-921</v>
      </c>
      <c r="H114" s="1">
        <f t="shared" si="4"/>
        <v>94326.055555555577</v>
      </c>
      <c r="I114" s="1">
        <f t="shared" si="6"/>
        <v>143557.85555555558</v>
      </c>
    </row>
    <row r="115" spans="1:9">
      <c r="A115" s="1">
        <v>114</v>
      </c>
      <c r="B115" s="1">
        <v>46</v>
      </c>
      <c r="C115" s="1">
        <v>-24526</v>
      </c>
      <c r="D115" s="1">
        <v>-374251</v>
      </c>
      <c r="E115" s="1">
        <v>-54475.1</v>
      </c>
      <c r="F115" s="1">
        <f t="shared" si="7"/>
        <v>-23677</v>
      </c>
      <c r="G115" s="1">
        <f t="shared" si="5"/>
        <v>-849</v>
      </c>
      <c r="H115" s="1">
        <f t="shared" si="4"/>
        <v>91044.023913043464</v>
      </c>
      <c r="I115" s="1">
        <f t="shared" si="6"/>
        <v>145519.12391304347</v>
      </c>
    </row>
    <row r="116" spans="1:9">
      <c r="A116" s="1">
        <v>115</v>
      </c>
      <c r="B116" s="1">
        <v>45</v>
      </c>
      <c r="C116" s="1">
        <v>-25079</v>
      </c>
      <c r="D116" s="1">
        <v>-399330</v>
      </c>
      <c r="E116" s="1">
        <v>-61638</v>
      </c>
      <c r="F116" s="1">
        <f t="shared" si="7"/>
        <v>-24526</v>
      </c>
      <c r="G116" s="1">
        <f t="shared" si="5"/>
        <v>-553</v>
      </c>
      <c r="H116" s="1">
        <f t="shared" si="4"/>
        <v>81196.288888888885</v>
      </c>
      <c r="I116" s="1">
        <f t="shared" si="6"/>
        <v>142834.2888888889</v>
      </c>
    </row>
    <row r="117" spans="1:9">
      <c r="A117" s="1">
        <v>116</v>
      </c>
      <c r="B117" s="1">
        <v>64</v>
      </c>
      <c r="C117" s="1">
        <v>-24036</v>
      </c>
      <c r="D117" s="1">
        <v>-423366</v>
      </c>
      <c r="E117" s="1">
        <v>-70566.2</v>
      </c>
      <c r="F117" s="1">
        <f t="shared" si="7"/>
        <v>-25079</v>
      </c>
      <c r="G117" s="1">
        <f t="shared" si="5"/>
        <v>1043</v>
      </c>
      <c r="H117" s="1">
        <f t="shared" si="4"/>
        <v>5624.0093749999996</v>
      </c>
      <c r="I117" s="1">
        <f t="shared" si="6"/>
        <v>76190.209374999991</v>
      </c>
    </row>
    <row r="118" spans="1:9">
      <c r="A118" s="1">
        <v>117</v>
      </c>
      <c r="B118" s="1">
        <v>46</v>
      </c>
      <c r="C118" s="1">
        <v>-23949</v>
      </c>
      <c r="D118" s="1">
        <v>-447315</v>
      </c>
      <c r="E118" s="1">
        <v>-67723.5</v>
      </c>
      <c r="F118" s="1">
        <f t="shared" si="7"/>
        <v>-24036</v>
      </c>
      <c r="G118" s="1">
        <f t="shared" si="5"/>
        <v>87</v>
      </c>
      <c r="H118" s="1">
        <f t="shared" si="4"/>
        <v>49252.858695652176</v>
      </c>
      <c r="I118" s="1">
        <f t="shared" si="6"/>
        <v>116976.35869565218</v>
      </c>
    </row>
    <row r="119" spans="1:9">
      <c r="A119" s="1">
        <v>118</v>
      </c>
      <c r="B119" s="1">
        <v>60</v>
      </c>
      <c r="C119" s="1">
        <v>-23122</v>
      </c>
      <c r="D119" s="1">
        <v>-470437</v>
      </c>
      <c r="E119" s="1">
        <v>-60439.1</v>
      </c>
      <c r="F119" s="1">
        <f t="shared" si="7"/>
        <v>-23949</v>
      </c>
      <c r="G119" s="1">
        <f t="shared" si="5"/>
        <v>827</v>
      </c>
      <c r="H119" s="1">
        <f t="shared" si="4"/>
        <v>11754.061666666674</v>
      </c>
      <c r="I119" s="1">
        <f t="shared" si="6"/>
        <v>72193.161666666667</v>
      </c>
    </row>
    <row r="120" spans="1:9">
      <c r="A120" s="1">
        <v>119</v>
      </c>
      <c r="B120" s="1">
        <v>47</v>
      </c>
      <c r="C120" s="1">
        <v>-23346</v>
      </c>
      <c r="D120" s="1">
        <v>-493783</v>
      </c>
      <c r="E120" s="1">
        <v>-57183.7</v>
      </c>
      <c r="F120" s="1">
        <f t="shared" si="7"/>
        <v>-23122</v>
      </c>
      <c r="G120" s="1">
        <f t="shared" si="5"/>
        <v>-224</v>
      </c>
      <c r="H120" s="1">
        <f t="shared" si="4"/>
        <v>60254.857446808506</v>
      </c>
      <c r="I120" s="1">
        <f t="shared" si="6"/>
        <v>117438.5574468085</v>
      </c>
    </row>
    <row r="121" spans="1:9">
      <c r="A121" s="1">
        <v>120</v>
      </c>
      <c r="B121" s="1">
        <v>62</v>
      </c>
      <c r="C121" s="1">
        <v>-22674</v>
      </c>
      <c r="D121" s="1">
        <v>-516457</v>
      </c>
      <c r="E121" s="1">
        <v>-60032.5</v>
      </c>
      <c r="F121" s="1">
        <f t="shared" si="7"/>
        <v>-23346</v>
      </c>
      <c r="G121" s="1">
        <f t="shared" si="5"/>
        <v>672</v>
      </c>
      <c r="H121" s="1">
        <f t="shared" si="4"/>
        <v>15726.543548387099</v>
      </c>
      <c r="I121" s="1">
        <f t="shared" si="6"/>
        <v>75759.043548387097</v>
      </c>
    </row>
    <row r="122" spans="1:9">
      <c r="A122" s="1">
        <v>121</v>
      </c>
      <c r="B122" s="1">
        <v>46</v>
      </c>
      <c r="C122" s="1">
        <v>-22913</v>
      </c>
      <c r="D122" s="1">
        <v>-539370</v>
      </c>
      <c r="E122" s="1">
        <v>-56786.7</v>
      </c>
      <c r="F122" s="1">
        <f t="shared" si="7"/>
        <v>-22674</v>
      </c>
      <c r="G122" s="1">
        <f t="shared" si="5"/>
        <v>-239</v>
      </c>
      <c r="H122" s="1">
        <f t="shared" si="4"/>
        <v>61374.717391304344</v>
      </c>
      <c r="I122" s="1">
        <f t="shared" si="6"/>
        <v>118161.41739130433</v>
      </c>
    </row>
    <row r="123" spans="1:9">
      <c r="A123" s="1">
        <v>122</v>
      </c>
      <c r="B123" s="1">
        <v>60</v>
      </c>
      <c r="C123" s="1">
        <v>-22223</v>
      </c>
      <c r="D123" s="1">
        <v>-561593</v>
      </c>
      <c r="E123" s="1">
        <v>-60991.3</v>
      </c>
      <c r="F123" s="1">
        <f t="shared" si="7"/>
        <v>-22913</v>
      </c>
      <c r="G123" s="1">
        <f t="shared" si="5"/>
        <v>690</v>
      </c>
      <c r="H123" s="1">
        <f t="shared" si="4"/>
        <v>14974.321666666665</v>
      </c>
      <c r="I123" s="1">
        <f t="shared" si="6"/>
        <v>75965.621666666673</v>
      </c>
    </row>
    <row r="124" spans="1:9">
      <c r="A124" s="1">
        <v>123</v>
      </c>
      <c r="B124" s="1">
        <v>48</v>
      </c>
      <c r="C124" s="1">
        <v>-22225</v>
      </c>
      <c r="D124" s="1">
        <v>-583818</v>
      </c>
      <c r="E124" s="1">
        <v>-58010.3</v>
      </c>
      <c r="F124" s="1">
        <f t="shared" si="7"/>
        <v>-22223</v>
      </c>
      <c r="G124" s="1">
        <f t="shared" si="5"/>
        <v>-2</v>
      </c>
      <c r="H124" s="1">
        <f t="shared" si="4"/>
        <v>47601.70416666667</v>
      </c>
      <c r="I124" s="1">
        <f t="shared" si="6"/>
        <v>105612.00416666668</v>
      </c>
    </row>
    <row r="125" spans="1:9">
      <c r="A125" s="1">
        <v>124</v>
      </c>
      <c r="B125" s="1">
        <v>63</v>
      </c>
      <c r="C125" s="1">
        <v>-21541</v>
      </c>
      <c r="D125" s="1">
        <v>-605359</v>
      </c>
      <c r="E125" s="1">
        <v>-50536.6</v>
      </c>
      <c r="F125" s="1">
        <f t="shared" si="7"/>
        <v>-22225</v>
      </c>
      <c r="G125" s="1">
        <f t="shared" si="5"/>
        <v>684</v>
      </c>
      <c r="H125" s="1">
        <f t="shared" si="4"/>
        <v>13438.665079365075</v>
      </c>
      <c r="I125" s="1">
        <f t="shared" si="6"/>
        <v>63975.265079365076</v>
      </c>
    </row>
    <row r="126" spans="1:9">
      <c r="A126" s="1">
        <v>125</v>
      </c>
      <c r="B126" s="1">
        <v>46</v>
      </c>
      <c r="C126" s="1">
        <v>-22032</v>
      </c>
      <c r="D126" s="1">
        <v>-627391</v>
      </c>
      <c r="E126" s="1">
        <v>-47498.3</v>
      </c>
      <c r="F126" s="1">
        <f t="shared" si="7"/>
        <v>-21541</v>
      </c>
      <c r="G126" s="1">
        <f t="shared" si="5"/>
        <v>-491</v>
      </c>
      <c r="H126" s="1">
        <f t="shared" si="4"/>
        <v>70607.371739130438</v>
      </c>
      <c r="I126" s="1">
        <f t="shared" si="6"/>
        <v>118105.67173913044</v>
      </c>
    </row>
    <row r="127" spans="1:9">
      <c r="A127" s="1">
        <v>126</v>
      </c>
      <c r="B127" s="1">
        <v>60</v>
      </c>
      <c r="C127" s="1">
        <v>-21690</v>
      </c>
      <c r="D127" s="1">
        <v>-649081</v>
      </c>
      <c r="E127" s="1">
        <v>-54932.3</v>
      </c>
      <c r="F127" s="1">
        <f t="shared" si="7"/>
        <v>-22032</v>
      </c>
      <c r="G127" s="1">
        <f t="shared" si="5"/>
        <v>342</v>
      </c>
      <c r="H127" s="1">
        <f t="shared" si="4"/>
        <v>25831.80166666667</v>
      </c>
      <c r="I127" s="1">
        <f t="shared" si="6"/>
        <v>80764.101666666669</v>
      </c>
    </row>
    <row r="128" spans="1:9">
      <c r="A128" s="1">
        <v>127</v>
      </c>
      <c r="B128" s="1">
        <v>48</v>
      </c>
      <c r="C128" s="1">
        <v>-21733</v>
      </c>
      <c r="D128" s="1">
        <v>-670814</v>
      </c>
      <c r="E128" s="1">
        <v>-51848.1</v>
      </c>
      <c r="F128" s="1">
        <f t="shared" si="7"/>
        <v>-21690</v>
      </c>
      <c r="G128" s="1">
        <f t="shared" si="5"/>
        <v>-43</v>
      </c>
      <c r="H128" s="1">
        <f t="shared" si="4"/>
        <v>48466.279166666674</v>
      </c>
      <c r="I128" s="1">
        <f t="shared" si="6"/>
        <v>100314.37916666668</v>
      </c>
    </row>
    <row r="129" spans="1:9">
      <c r="A129" s="1">
        <v>128</v>
      </c>
      <c r="B129" s="1">
        <v>65</v>
      </c>
      <c r="C129" s="1">
        <v>-21126</v>
      </c>
      <c r="D129" s="1">
        <v>-691940</v>
      </c>
      <c r="E129" s="1">
        <v>-48553.4</v>
      </c>
      <c r="F129" s="1">
        <f t="shared" si="7"/>
        <v>-21733</v>
      </c>
      <c r="G129" s="1">
        <f t="shared" si="5"/>
        <v>607</v>
      </c>
      <c r="H129" s="1">
        <f t="shared" si="4"/>
        <v>14889.13846153846</v>
      </c>
      <c r="I129" s="1">
        <f t="shared" si="6"/>
        <v>63442.538461538461</v>
      </c>
    </row>
    <row r="130" spans="1:9">
      <c r="A130" s="1">
        <v>129</v>
      </c>
      <c r="B130" s="1">
        <v>58</v>
      </c>
      <c r="C130" s="1">
        <v>-20950</v>
      </c>
      <c r="D130" s="1">
        <v>-712890</v>
      </c>
      <c r="E130" s="1">
        <v>-43254</v>
      </c>
      <c r="F130" s="1">
        <f t="shared" si="7"/>
        <v>-21126</v>
      </c>
      <c r="G130" s="1">
        <f t="shared" si="5"/>
        <v>176</v>
      </c>
      <c r="H130" s="1">
        <f t="shared" ref="H130:H193" si="8">ABS(0.1*C130+0.0001*D130+2*G130)*1000/B130</f>
        <v>31280.84482758621</v>
      </c>
      <c r="I130" s="1">
        <f t="shared" si="6"/>
        <v>74534.844827586203</v>
      </c>
    </row>
    <row r="131" spans="1:9">
      <c r="A131" s="1">
        <v>130</v>
      </c>
      <c r="B131" s="1">
        <v>49</v>
      </c>
      <c r="C131" s="1">
        <v>-21319</v>
      </c>
      <c r="D131" s="1">
        <v>-734209</v>
      </c>
      <c r="E131" s="1">
        <v>-37617.4</v>
      </c>
      <c r="F131" s="1">
        <f t="shared" si="7"/>
        <v>-20950</v>
      </c>
      <c r="G131" s="1">
        <f t="shared" ref="G131:G194" si="9">C131-F131</f>
        <v>-369</v>
      </c>
      <c r="H131" s="1">
        <f t="shared" si="8"/>
        <v>60067.773469387765</v>
      </c>
      <c r="I131" s="1">
        <f t="shared" ref="I131:I194" si="10">ABS(H131-E131)*1</f>
        <v>97685.173469387766</v>
      </c>
    </row>
    <row r="132" spans="1:9">
      <c r="A132" s="1">
        <v>131</v>
      </c>
      <c r="B132" s="1">
        <v>45</v>
      </c>
      <c r="C132" s="1">
        <v>-21823</v>
      </c>
      <c r="D132" s="1">
        <v>-756032</v>
      </c>
      <c r="E132" s="1">
        <v>-48063.199999999997</v>
      </c>
      <c r="F132" s="1">
        <f t="shared" ref="F132:F195" si="11">C131</f>
        <v>-21319</v>
      </c>
      <c r="G132" s="1">
        <f t="shared" si="9"/>
        <v>-504</v>
      </c>
      <c r="H132" s="1">
        <f t="shared" si="8"/>
        <v>72575.626666666678</v>
      </c>
      <c r="I132" s="1">
        <f t="shared" si="10"/>
        <v>120638.82666666668</v>
      </c>
    </row>
    <row r="133" spans="1:9">
      <c r="A133" s="1">
        <v>132</v>
      </c>
      <c r="B133" s="1">
        <v>47</v>
      </c>
      <c r="C133" s="1">
        <v>-21942</v>
      </c>
      <c r="D133" s="1">
        <v>-777974</v>
      </c>
      <c r="E133" s="1">
        <v>-50611.7</v>
      </c>
      <c r="F133" s="1">
        <f t="shared" si="11"/>
        <v>-21823</v>
      </c>
      <c r="G133" s="1">
        <f t="shared" si="9"/>
        <v>-119</v>
      </c>
      <c r="H133" s="1">
        <f t="shared" si="8"/>
        <v>53404.200000000004</v>
      </c>
      <c r="I133" s="1">
        <f t="shared" si="10"/>
        <v>104015.9</v>
      </c>
    </row>
    <row r="134" spans="1:9">
      <c r="A134" s="1">
        <v>133</v>
      </c>
      <c r="B134" s="1">
        <v>46</v>
      </c>
      <c r="C134" s="1">
        <v>-21768</v>
      </c>
      <c r="D134" s="1">
        <v>-799742</v>
      </c>
      <c r="E134" s="1">
        <v>-53276.4</v>
      </c>
      <c r="F134" s="1">
        <f t="shared" si="11"/>
        <v>-21942</v>
      </c>
      <c r="G134" s="1">
        <f t="shared" si="9"/>
        <v>174</v>
      </c>
      <c r="H134" s="1">
        <f t="shared" si="8"/>
        <v>41495.091304347829</v>
      </c>
      <c r="I134" s="1">
        <f t="shared" si="10"/>
        <v>94771.49130434783</v>
      </c>
    </row>
    <row r="135" spans="1:9">
      <c r="A135" s="1">
        <v>134</v>
      </c>
      <c r="B135" s="1">
        <v>46</v>
      </c>
      <c r="C135" s="1">
        <v>-21587</v>
      </c>
      <c r="D135" s="1">
        <v>-821329</v>
      </c>
      <c r="E135" s="1">
        <v>-50298.400000000001</v>
      </c>
      <c r="F135" s="1">
        <f t="shared" si="11"/>
        <v>-21768</v>
      </c>
      <c r="G135" s="1">
        <f t="shared" si="9"/>
        <v>181</v>
      </c>
      <c r="H135" s="1">
        <f t="shared" si="8"/>
        <v>40844.193478260881</v>
      </c>
      <c r="I135" s="1">
        <f t="shared" si="10"/>
        <v>91142.593478260882</v>
      </c>
    </row>
    <row r="136" spans="1:9">
      <c r="A136" s="1">
        <v>135</v>
      </c>
      <c r="B136" s="1">
        <v>62</v>
      </c>
      <c r="C136" s="1">
        <v>-20818</v>
      </c>
      <c r="D136" s="1">
        <v>-842147</v>
      </c>
      <c r="E136" s="1">
        <v>-45348.1</v>
      </c>
      <c r="F136" s="1">
        <f t="shared" si="11"/>
        <v>-21587</v>
      </c>
      <c r="G136" s="1">
        <f t="shared" si="9"/>
        <v>769</v>
      </c>
      <c r="H136" s="1">
        <f t="shared" si="8"/>
        <v>10129.269354838712</v>
      </c>
      <c r="I136" s="1">
        <f t="shared" si="10"/>
        <v>55477.369354838709</v>
      </c>
    </row>
    <row r="137" spans="1:9">
      <c r="A137" s="1">
        <v>136</v>
      </c>
      <c r="B137" s="1">
        <v>47</v>
      </c>
      <c r="C137" s="1">
        <v>-20863</v>
      </c>
      <c r="D137" s="1">
        <v>-863010</v>
      </c>
      <c r="E137" s="1">
        <v>-42820.5</v>
      </c>
      <c r="F137" s="1">
        <f t="shared" si="11"/>
        <v>-20818</v>
      </c>
      <c r="G137" s="1">
        <f t="shared" si="9"/>
        <v>-45</v>
      </c>
      <c r="H137" s="1">
        <f t="shared" si="8"/>
        <v>48140.446808510642</v>
      </c>
      <c r="I137" s="1">
        <f t="shared" si="10"/>
        <v>90960.946808510635</v>
      </c>
    </row>
    <row r="138" spans="1:9">
      <c r="A138" s="1">
        <v>137</v>
      </c>
      <c r="B138" s="1">
        <v>60</v>
      </c>
      <c r="C138" s="1">
        <v>-20251</v>
      </c>
      <c r="D138" s="1">
        <v>-883261</v>
      </c>
      <c r="E138" s="1">
        <v>-48558.7</v>
      </c>
      <c r="F138" s="1">
        <f t="shared" si="11"/>
        <v>-20863</v>
      </c>
      <c r="G138" s="1">
        <f t="shared" si="9"/>
        <v>612</v>
      </c>
      <c r="H138" s="1">
        <f t="shared" si="8"/>
        <v>14823.768333333335</v>
      </c>
      <c r="I138" s="1">
        <f t="shared" si="10"/>
        <v>63382.468333333331</v>
      </c>
    </row>
    <row r="139" spans="1:9">
      <c r="A139" s="1">
        <v>138</v>
      </c>
      <c r="B139" s="1">
        <v>50</v>
      </c>
      <c r="C139" s="1">
        <v>-19852</v>
      </c>
      <c r="D139" s="1">
        <v>-903113</v>
      </c>
      <c r="E139" s="1">
        <v>-42043.5</v>
      </c>
      <c r="F139" s="1">
        <f t="shared" si="11"/>
        <v>-20251</v>
      </c>
      <c r="G139" s="1">
        <f t="shared" si="9"/>
        <v>399</v>
      </c>
      <c r="H139" s="1">
        <f t="shared" si="8"/>
        <v>25550.226000000002</v>
      </c>
      <c r="I139" s="1">
        <f t="shared" si="10"/>
        <v>67593.725999999995</v>
      </c>
    </row>
    <row r="140" spans="1:9">
      <c r="A140" s="1">
        <v>139</v>
      </c>
      <c r="B140" s="1">
        <v>60</v>
      </c>
      <c r="C140" s="1">
        <v>-19157</v>
      </c>
      <c r="D140" s="1">
        <v>-922270</v>
      </c>
      <c r="E140" s="1">
        <v>-40799.1</v>
      </c>
      <c r="F140" s="1">
        <f t="shared" si="11"/>
        <v>-19852</v>
      </c>
      <c r="G140" s="1">
        <f t="shared" si="9"/>
        <v>695</v>
      </c>
      <c r="H140" s="1">
        <f t="shared" si="8"/>
        <v>10298.783333333335</v>
      </c>
      <c r="I140" s="1">
        <f t="shared" si="10"/>
        <v>51097.883333333331</v>
      </c>
    </row>
    <row r="141" spans="1:9">
      <c r="A141" s="1">
        <v>140</v>
      </c>
      <c r="B141" s="1">
        <v>46</v>
      </c>
      <c r="C141" s="1">
        <v>-19138</v>
      </c>
      <c r="D141" s="1">
        <v>-941408</v>
      </c>
      <c r="E141" s="1">
        <v>-41115.800000000003</v>
      </c>
      <c r="F141" s="1">
        <f t="shared" si="11"/>
        <v>-19157</v>
      </c>
      <c r="G141" s="1">
        <f t="shared" si="9"/>
        <v>19</v>
      </c>
      <c r="H141" s="1">
        <f t="shared" si="8"/>
        <v>42824.800000000003</v>
      </c>
      <c r="I141" s="1">
        <f t="shared" si="10"/>
        <v>83940.6</v>
      </c>
    </row>
    <row r="142" spans="1:9">
      <c r="A142" s="1">
        <v>141</v>
      </c>
      <c r="B142" s="1">
        <v>58</v>
      </c>
      <c r="C142" s="1">
        <v>-18560</v>
      </c>
      <c r="D142" s="1">
        <v>-959968</v>
      </c>
      <c r="E142" s="1">
        <v>-43051</v>
      </c>
      <c r="F142" s="1">
        <f t="shared" si="11"/>
        <v>-19138</v>
      </c>
      <c r="G142" s="1">
        <f t="shared" si="9"/>
        <v>578</v>
      </c>
      <c r="H142" s="1">
        <f t="shared" si="8"/>
        <v>13724.082758620689</v>
      </c>
      <c r="I142" s="1">
        <f t="shared" si="10"/>
        <v>56775.082758620687</v>
      </c>
    </row>
    <row r="143" spans="1:9">
      <c r="A143" s="1">
        <v>142</v>
      </c>
      <c r="B143" s="1">
        <v>49</v>
      </c>
      <c r="C143" s="1">
        <v>-18129</v>
      </c>
      <c r="D143" s="1">
        <v>-978097</v>
      </c>
      <c r="E143" s="1">
        <v>-38132.199999999997</v>
      </c>
      <c r="F143" s="1">
        <f t="shared" si="11"/>
        <v>-18560</v>
      </c>
      <c r="G143" s="1">
        <f t="shared" si="9"/>
        <v>431</v>
      </c>
      <c r="H143" s="1">
        <f t="shared" si="8"/>
        <v>21402.238775510206</v>
      </c>
      <c r="I143" s="1">
        <f t="shared" si="10"/>
        <v>59534.438775510207</v>
      </c>
    </row>
    <row r="144" spans="1:9">
      <c r="A144" s="1">
        <v>143</v>
      </c>
      <c r="B144" s="1">
        <v>61</v>
      </c>
      <c r="C144" s="1">
        <v>-17372</v>
      </c>
      <c r="D144" s="1">
        <v>-995469</v>
      </c>
      <c r="E144" s="1">
        <v>-35054.699999999997</v>
      </c>
      <c r="F144" s="1">
        <f t="shared" si="11"/>
        <v>-18129</v>
      </c>
      <c r="G144" s="1">
        <f t="shared" si="9"/>
        <v>757</v>
      </c>
      <c r="H144" s="1">
        <f t="shared" si="8"/>
        <v>5290.932786885247</v>
      </c>
      <c r="I144" s="1">
        <f t="shared" si="10"/>
        <v>40345.632786885246</v>
      </c>
    </row>
    <row r="145" spans="1:9">
      <c r="A145" s="1">
        <v>144</v>
      </c>
      <c r="B145" s="1">
        <v>47</v>
      </c>
      <c r="C145" s="1">
        <v>-17141</v>
      </c>
      <c r="D145" s="1">
        <v>-1012610</v>
      </c>
      <c r="E145" s="1">
        <v>-33420.300000000003</v>
      </c>
      <c r="F145" s="1">
        <f t="shared" si="11"/>
        <v>-17372</v>
      </c>
      <c r="G145" s="1">
        <f t="shared" si="9"/>
        <v>231</v>
      </c>
      <c r="H145" s="1">
        <f t="shared" si="8"/>
        <v>28794.91489361702</v>
      </c>
      <c r="I145" s="1">
        <f t="shared" si="10"/>
        <v>62215.214893617027</v>
      </c>
    </row>
    <row r="146" spans="1:9">
      <c r="A146" s="1">
        <v>145</v>
      </c>
      <c r="B146" s="1">
        <v>63</v>
      </c>
      <c r="C146" s="1">
        <v>-16458</v>
      </c>
      <c r="D146" s="1">
        <v>-1029068</v>
      </c>
      <c r="E146" s="1">
        <v>-28403.3</v>
      </c>
      <c r="F146" s="1">
        <f t="shared" si="11"/>
        <v>-17141</v>
      </c>
      <c r="G146" s="1">
        <f t="shared" si="9"/>
        <v>683</v>
      </c>
      <c r="H146" s="1">
        <f t="shared" si="8"/>
        <v>6074.7111111111135</v>
      </c>
      <c r="I146" s="1">
        <f t="shared" si="10"/>
        <v>34478.011111111111</v>
      </c>
    </row>
    <row r="147" spans="1:9">
      <c r="A147" s="1">
        <v>146</v>
      </c>
      <c r="B147" s="1">
        <v>46</v>
      </c>
      <c r="C147" s="1">
        <v>-16367</v>
      </c>
      <c r="D147" s="1">
        <v>-1045435</v>
      </c>
      <c r="E147" s="1">
        <v>-28508</v>
      </c>
      <c r="F147" s="1">
        <f t="shared" si="11"/>
        <v>-16458</v>
      </c>
      <c r="G147" s="1">
        <f t="shared" si="9"/>
        <v>91</v>
      </c>
      <c r="H147" s="1">
        <f t="shared" si="8"/>
        <v>33896.59782608696</v>
      </c>
      <c r="I147" s="1">
        <f t="shared" si="10"/>
        <v>62404.59782608696</v>
      </c>
    </row>
    <row r="148" spans="1:9">
      <c r="A148" s="1">
        <v>147</v>
      </c>
      <c r="B148" s="1">
        <v>61</v>
      </c>
      <c r="C148" s="1">
        <v>-15740</v>
      </c>
      <c r="D148" s="1">
        <v>-1061175</v>
      </c>
      <c r="E148" s="1">
        <v>-31603.8</v>
      </c>
      <c r="F148" s="1">
        <f t="shared" si="11"/>
        <v>-16367</v>
      </c>
      <c r="G148" s="1">
        <f t="shared" si="9"/>
        <v>627</v>
      </c>
      <c r="H148" s="1">
        <f t="shared" si="8"/>
        <v>6985.5327868852464</v>
      </c>
      <c r="I148" s="1">
        <f t="shared" si="10"/>
        <v>38589.332786885243</v>
      </c>
    </row>
    <row r="149" spans="1:9">
      <c r="A149" s="1">
        <v>148</v>
      </c>
      <c r="B149" s="1">
        <v>46</v>
      </c>
      <c r="C149" s="1">
        <v>-15372</v>
      </c>
      <c r="D149" s="1">
        <v>-1076547</v>
      </c>
      <c r="E149" s="1">
        <v>-29540</v>
      </c>
      <c r="F149" s="1">
        <f t="shared" si="11"/>
        <v>-15740</v>
      </c>
      <c r="G149" s="1">
        <f t="shared" si="9"/>
        <v>368</v>
      </c>
      <c r="H149" s="1">
        <f t="shared" si="8"/>
        <v>19757.71086956522</v>
      </c>
      <c r="I149" s="1">
        <f t="shared" si="10"/>
        <v>49297.71086956522</v>
      </c>
    </row>
    <row r="150" spans="1:9">
      <c r="A150" s="1">
        <v>149</v>
      </c>
      <c r="B150" s="1">
        <v>63</v>
      </c>
      <c r="C150" s="1">
        <v>-14533</v>
      </c>
      <c r="D150" s="1">
        <v>-1091080</v>
      </c>
      <c r="E150" s="1">
        <v>-26407</v>
      </c>
      <c r="F150" s="1">
        <f t="shared" si="11"/>
        <v>-15372</v>
      </c>
      <c r="G150" s="1">
        <f t="shared" si="9"/>
        <v>839</v>
      </c>
      <c r="H150" s="1">
        <f t="shared" si="8"/>
        <v>1834.7936507936488</v>
      </c>
      <c r="I150" s="1">
        <f t="shared" si="10"/>
        <v>28241.79365079365</v>
      </c>
    </row>
    <row r="151" spans="1:9">
      <c r="A151" s="1">
        <v>150</v>
      </c>
      <c r="B151" s="1">
        <v>50</v>
      </c>
      <c r="C151" s="1">
        <v>-14099</v>
      </c>
      <c r="D151" s="1">
        <v>-1105179</v>
      </c>
      <c r="E151" s="1">
        <v>-23548.3</v>
      </c>
      <c r="F151" s="1">
        <f t="shared" si="11"/>
        <v>-14533</v>
      </c>
      <c r="G151" s="1">
        <f t="shared" si="9"/>
        <v>434</v>
      </c>
      <c r="H151" s="1">
        <f t="shared" si="8"/>
        <v>13048.358000000002</v>
      </c>
      <c r="I151" s="1">
        <f t="shared" si="10"/>
        <v>36596.658000000003</v>
      </c>
    </row>
    <row r="152" spans="1:9">
      <c r="A152" s="1">
        <v>151</v>
      </c>
      <c r="B152" s="1">
        <v>58</v>
      </c>
      <c r="C152" s="1">
        <v>-13448</v>
      </c>
      <c r="D152" s="1">
        <v>-1118627</v>
      </c>
      <c r="E152" s="1">
        <v>-21525.7</v>
      </c>
      <c r="F152" s="1">
        <f t="shared" si="11"/>
        <v>-14099</v>
      </c>
      <c r="G152" s="1">
        <f t="shared" si="9"/>
        <v>651</v>
      </c>
      <c r="H152" s="1">
        <f t="shared" si="8"/>
        <v>2666.5982758620708</v>
      </c>
      <c r="I152" s="1">
        <f t="shared" si="10"/>
        <v>24192.298275862071</v>
      </c>
    </row>
    <row r="153" spans="1:9">
      <c r="A153" s="1">
        <v>152</v>
      </c>
      <c r="B153" s="1">
        <v>45</v>
      </c>
      <c r="C153" s="1">
        <v>-13094</v>
      </c>
      <c r="D153" s="1">
        <v>-1131721</v>
      </c>
      <c r="E153" s="1">
        <v>-21724.7</v>
      </c>
      <c r="F153" s="1">
        <f t="shared" si="11"/>
        <v>-13448</v>
      </c>
      <c r="G153" s="1">
        <f t="shared" si="9"/>
        <v>354</v>
      </c>
      <c r="H153" s="1">
        <f t="shared" si="8"/>
        <v>15879.380000000003</v>
      </c>
      <c r="I153" s="1">
        <f t="shared" si="10"/>
        <v>37604.080000000002</v>
      </c>
    </row>
    <row r="154" spans="1:9">
      <c r="A154" s="1">
        <v>153</v>
      </c>
      <c r="B154" s="1">
        <v>64</v>
      </c>
      <c r="C154" s="1">
        <v>-12353</v>
      </c>
      <c r="D154" s="1">
        <v>-1144074</v>
      </c>
      <c r="E154" s="1">
        <v>-18584.400000000001</v>
      </c>
      <c r="F154" s="1">
        <f t="shared" si="11"/>
        <v>-13094</v>
      </c>
      <c r="G154" s="1">
        <f t="shared" si="9"/>
        <v>741</v>
      </c>
      <c r="H154" s="1">
        <f t="shared" si="8"/>
        <v>2067.0718749999965</v>
      </c>
      <c r="I154" s="1">
        <f t="shared" si="10"/>
        <v>20651.471874999999</v>
      </c>
    </row>
    <row r="155" spans="1:9">
      <c r="A155" s="1">
        <v>154</v>
      </c>
      <c r="B155" s="1">
        <v>45</v>
      </c>
      <c r="C155" s="1">
        <v>-11981</v>
      </c>
      <c r="D155" s="1">
        <v>-1156055</v>
      </c>
      <c r="E155" s="1">
        <v>-18121.400000000001</v>
      </c>
      <c r="F155" s="1">
        <f t="shared" si="11"/>
        <v>-12353</v>
      </c>
      <c r="G155" s="1">
        <f t="shared" si="9"/>
        <v>372</v>
      </c>
      <c r="H155" s="1">
        <f t="shared" si="8"/>
        <v>12660.122222222222</v>
      </c>
      <c r="I155" s="1">
        <f t="shared" si="10"/>
        <v>30781.522222222222</v>
      </c>
    </row>
    <row r="156" spans="1:9">
      <c r="A156" s="1">
        <v>155</v>
      </c>
      <c r="B156" s="1">
        <v>64</v>
      </c>
      <c r="C156" s="1">
        <v>-11237</v>
      </c>
      <c r="D156" s="1">
        <v>-1167292</v>
      </c>
      <c r="E156" s="1">
        <v>-16345.7</v>
      </c>
      <c r="F156" s="1">
        <f t="shared" si="11"/>
        <v>-11981</v>
      </c>
      <c r="G156" s="1">
        <f t="shared" si="9"/>
        <v>744</v>
      </c>
      <c r="H156" s="1">
        <f t="shared" si="8"/>
        <v>3868.2937499999994</v>
      </c>
      <c r="I156" s="1">
        <f t="shared" si="10"/>
        <v>20213.993750000001</v>
      </c>
    </row>
    <row r="157" spans="1:9">
      <c r="A157" s="1">
        <v>156</v>
      </c>
      <c r="B157" s="1">
        <v>45</v>
      </c>
      <c r="C157" s="1">
        <v>-10787</v>
      </c>
      <c r="D157" s="1">
        <v>-1178079</v>
      </c>
      <c r="E157" s="1">
        <v>-14360.7</v>
      </c>
      <c r="F157" s="1">
        <f t="shared" si="11"/>
        <v>-11237</v>
      </c>
      <c r="G157" s="1">
        <f t="shared" si="9"/>
        <v>450</v>
      </c>
      <c r="H157" s="1">
        <f t="shared" si="8"/>
        <v>6589.0644444444461</v>
      </c>
      <c r="I157" s="1">
        <f t="shared" si="10"/>
        <v>20949.764444444445</v>
      </c>
    </row>
    <row r="158" spans="1:9">
      <c r="A158" s="1">
        <v>157</v>
      </c>
      <c r="B158" s="1">
        <v>63</v>
      </c>
      <c r="C158" s="1">
        <v>-10029</v>
      </c>
      <c r="D158" s="1">
        <v>-1188108</v>
      </c>
      <c r="E158" s="1">
        <v>-10916.4</v>
      </c>
      <c r="F158" s="1">
        <f t="shared" si="11"/>
        <v>-10787</v>
      </c>
      <c r="G158" s="1">
        <f t="shared" si="9"/>
        <v>758</v>
      </c>
      <c r="H158" s="1">
        <f t="shared" si="8"/>
        <v>6258.5587301587293</v>
      </c>
      <c r="I158" s="1">
        <f t="shared" si="10"/>
        <v>17174.958730158731</v>
      </c>
    </row>
    <row r="159" spans="1:9">
      <c r="A159" s="1">
        <v>158</v>
      </c>
      <c r="B159" s="1">
        <v>44</v>
      </c>
      <c r="C159" s="1">
        <v>-9498</v>
      </c>
      <c r="D159" s="1">
        <v>-1197606</v>
      </c>
      <c r="E159" s="1">
        <v>-12205.6</v>
      </c>
      <c r="F159" s="1">
        <f t="shared" si="11"/>
        <v>-10029</v>
      </c>
      <c r="G159" s="1">
        <f t="shared" si="9"/>
        <v>531</v>
      </c>
      <c r="H159" s="1">
        <f t="shared" si="8"/>
        <v>171.83181818181868</v>
      </c>
      <c r="I159" s="1">
        <f t="shared" si="10"/>
        <v>12377.43181818182</v>
      </c>
    </row>
    <row r="160" spans="1:9">
      <c r="A160" s="1">
        <v>159</v>
      </c>
      <c r="B160" s="1">
        <v>63</v>
      </c>
      <c r="C160" s="1">
        <v>-8678</v>
      </c>
      <c r="D160" s="1">
        <v>-1206284</v>
      </c>
      <c r="E160" s="1">
        <v>-10704.3</v>
      </c>
      <c r="F160" s="1">
        <f t="shared" si="11"/>
        <v>-9498</v>
      </c>
      <c r="G160" s="1">
        <f t="shared" si="9"/>
        <v>820</v>
      </c>
      <c r="H160" s="1">
        <f t="shared" si="8"/>
        <v>10342.406349206349</v>
      </c>
      <c r="I160" s="1">
        <f t="shared" si="10"/>
        <v>21046.706349206346</v>
      </c>
    </row>
    <row r="161" spans="1:9">
      <c r="A161" s="1">
        <v>160</v>
      </c>
      <c r="B161" s="1">
        <v>46</v>
      </c>
      <c r="C161" s="1">
        <v>-8007</v>
      </c>
      <c r="D161" s="1">
        <v>-1214291</v>
      </c>
      <c r="E161" s="1">
        <v>-11319.4</v>
      </c>
      <c r="F161" s="1">
        <f t="shared" si="11"/>
        <v>-8678</v>
      </c>
      <c r="G161" s="1">
        <f t="shared" si="9"/>
        <v>671</v>
      </c>
      <c r="H161" s="1">
        <f t="shared" si="8"/>
        <v>9127.6282608695637</v>
      </c>
      <c r="I161" s="1">
        <f t="shared" si="10"/>
        <v>20447.028260869563</v>
      </c>
    </row>
    <row r="162" spans="1:9">
      <c r="A162" s="1">
        <v>161</v>
      </c>
      <c r="B162" s="1">
        <v>61</v>
      </c>
      <c r="C162" s="1">
        <v>-7131</v>
      </c>
      <c r="D162" s="1">
        <v>-1221422</v>
      </c>
      <c r="E162" s="1">
        <v>-9212.1</v>
      </c>
      <c r="F162" s="1">
        <f t="shared" si="11"/>
        <v>-8007</v>
      </c>
      <c r="G162" s="1">
        <f t="shared" si="9"/>
        <v>876</v>
      </c>
      <c r="H162" s="1">
        <f t="shared" si="8"/>
        <v>15028.816393442621</v>
      </c>
      <c r="I162" s="1">
        <f t="shared" si="10"/>
        <v>24240.916393442621</v>
      </c>
    </row>
    <row r="163" spans="1:9">
      <c r="A163" s="1">
        <v>162</v>
      </c>
      <c r="B163" s="1">
        <v>47</v>
      </c>
      <c r="C163" s="1">
        <v>-6313</v>
      </c>
      <c r="D163" s="1">
        <v>-1227735</v>
      </c>
      <c r="E163" s="1">
        <v>-11408.5</v>
      </c>
      <c r="F163" s="1">
        <f t="shared" si="11"/>
        <v>-7131</v>
      </c>
      <c r="G163" s="1">
        <f t="shared" si="9"/>
        <v>818</v>
      </c>
      <c r="H163" s="1">
        <f t="shared" si="8"/>
        <v>18764.393617021273</v>
      </c>
      <c r="I163" s="1">
        <f t="shared" si="10"/>
        <v>30172.893617021273</v>
      </c>
    </row>
    <row r="164" spans="1:9">
      <c r="A164" s="1">
        <v>163</v>
      </c>
      <c r="B164" s="1">
        <v>61</v>
      </c>
      <c r="C164" s="1">
        <v>-5173</v>
      </c>
      <c r="D164" s="1">
        <v>-1232908</v>
      </c>
      <c r="E164" s="1">
        <v>-12552.5</v>
      </c>
      <c r="F164" s="1">
        <f t="shared" si="11"/>
        <v>-6313</v>
      </c>
      <c r="G164" s="1">
        <f t="shared" si="9"/>
        <v>1140</v>
      </c>
      <c r="H164" s="1">
        <f t="shared" si="8"/>
        <v>26875.560655737703</v>
      </c>
      <c r="I164" s="1">
        <f t="shared" si="10"/>
        <v>39428.060655737703</v>
      </c>
    </row>
    <row r="165" spans="1:9">
      <c r="A165" s="1">
        <v>164</v>
      </c>
      <c r="B165" s="1">
        <v>47</v>
      </c>
      <c r="C165" s="1">
        <v>-4007</v>
      </c>
      <c r="D165" s="1">
        <v>-1236915</v>
      </c>
      <c r="E165" s="1">
        <v>-13568.9</v>
      </c>
      <c r="F165" s="1">
        <f t="shared" si="11"/>
        <v>-5173</v>
      </c>
      <c r="G165" s="1">
        <f t="shared" si="9"/>
        <v>1166</v>
      </c>
      <c r="H165" s="1">
        <f t="shared" si="8"/>
        <v>38459.755319148928</v>
      </c>
      <c r="I165" s="1">
        <f t="shared" si="10"/>
        <v>52028.655319148929</v>
      </c>
    </row>
    <row r="166" spans="1:9">
      <c r="A166" s="1">
        <v>165</v>
      </c>
      <c r="B166" s="1">
        <v>63</v>
      </c>
      <c r="C166" s="1">
        <v>-2375</v>
      </c>
      <c r="D166" s="1">
        <v>-1239290</v>
      </c>
      <c r="E166" s="1">
        <v>-18195</v>
      </c>
      <c r="F166" s="1">
        <f t="shared" si="11"/>
        <v>-4007</v>
      </c>
      <c r="G166" s="1">
        <f t="shared" si="9"/>
        <v>1632</v>
      </c>
      <c r="H166" s="1">
        <f t="shared" si="8"/>
        <v>46072.555555555555</v>
      </c>
      <c r="I166" s="1">
        <f t="shared" si="10"/>
        <v>64267.555555555555</v>
      </c>
    </row>
    <row r="167" spans="1:9">
      <c r="A167" s="1">
        <v>166</v>
      </c>
      <c r="B167" s="1">
        <v>46</v>
      </c>
      <c r="C167" s="1">
        <v>-770</v>
      </c>
      <c r="D167" s="1">
        <v>-1240060</v>
      </c>
      <c r="E167" s="1">
        <v>-21148.2</v>
      </c>
      <c r="F167" s="1">
        <f t="shared" si="11"/>
        <v>-2375</v>
      </c>
      <c r="G167" s="1">
        <f t="shared" si="9"/>
        <v>1605</v>
      </c>
      <c r="H167" s="1">
        <f t="shared" si="8"/>
        <v>65412.913043478264</v>
      </c>
      <c r="I167" s="1">
        <f t="shared" si="10"/>
        <v>86561.113043478268</v>
      </c>
    </row>
    <row r="168" spans="1:9">
      <c r="A168" s="1">
        <v>167</v>
      </c>
      <c r="B168" s="1">
        <v>62</v>
      </c>
      <c r="C168" s="1">
        <v>1503</v>
      </c>
      <c r="D168" s="1">
        <v>-1238557</v>
      </c>
      <c r="E168" s="1">
        <v>-25852.7</v>
      </c>
      <c r="F168" s="1">
        <f t="shared" si="11"/>
        <v>-770</v>
      </c>
      <c r="G168" s="1">
        <f t="shared" si="9"/>
        <v>2273</v>
      </c>
      <c r="H168" s="1">
        <f t="shared" si="8"/>
        <v>73749.101612903221</v>
      </c>
      <c r="I168" s="1">
        <f t="shared" si="10"/>
        <v>99601.801612903218</v>
      </c>
    </row>
    <row r="169" spans="1:9">
      <c r="A169" s="1">
        <v>168</v>
      </c>
      <c r="B169" s="1">
        <v>47</v>
      </c>
      <c r="C169" s="1">
        <v>3579</v>
      </c>
      <c r="D169" s="1">
        <v>-1234978</v>
      </c>
      <c r="E169" s="1">
        <v>-20546.900000000001</v>
      </c>
      <c r="F169" s="1">
        <f t="shared" si="11"/>
        <v>1503</v>
      </c>
      <c r="G169" s="1">
        <f t="shared" si="9"/>
        <v>2076</v>
      </c>
      <c r="H169" s="1">
        <f t="shared" si="8"/>
        <v>93327.706382978722</v>
      </c>
      <c r="I169" s="1">
        <f t="shared" si="10"/>
        <v>113874.60638297873</v>
      </c>
    </row>
    <row r="170" spans="1:9">
      <c r="A170" s="1">
        <v>169</v>
      </c>
      <c r="B170" s="1">
        <v>61</v>
      </c>
      <c r="C170" s="1">
        <v>5731</v>
      </c>
      <c r="D170" s="1">
        <v>-1229247</v>
      </c>
      <c r="E170" s="1">
        <v>-13773</v>
      </c>
      <c r="F170" s="1">
        <f t="shared" si="11"/>
        <v>3579</v>
      </c>
      <c r="G170" s="1">
        <f t="shared" si="9"/>
        <v>2152</v>
      </c>
      <c r="H170" s="1">
        <f t="shared" si="8"/>
        <v>77937.3</v>
      </c>
      <c r="I170" s="1">
        <f t="shared" si="10"/>
        <v>91710.3</v>
      </c>
    </row>
    <row r="171" spans="1:9">
      <c r="A171" s="1">
        <v>170</v>
      </c>
      <c r="B171" s="1">
        <v>46</v>
      </c>
      <c r="C171" s="1">
        <v>7435</v>
      </c>
      <c r="D171" s="1">
        <v>-1221812</v>
      </c>
      <c r="E171" s="1">
        <v>-10213.9</v>
      </c>
      <c r="F171" s="1">
        <f t="shared" si="11"/>
        <v>5731</v>
      </c>
      <c r="G171" s="1">
        <f t="shared" si="9"/>
        <v>1704</v>
      </c>
      <c r="H171" s="1">
        <f t="shared" si="8"/>
        <v>87593.886956521732</v>
      </c>
      <c r="I171" s="1">
        <f t="shared" si="10"/>
        <v>97807.786956521726</v>
      </c>
    </row>
    <row r="172" spans="1:9">
      <c r="A172" s="1">
        <v>171</v>
      </c>
      <c r="B172" s="1">
        <v>61</v>
      </c>
      <c r="C172" s="1">
        <v>9102</v>
      </c>
      <c r="D172" s="1">
        <v>-1212710</v>
      </c>
      <c r="E172" s="1">
        <v>-3727.4</v>
      </c>
      <c r="F172" s="1">
        <f t="shared" si="11"/>
        <v>7435</v>
      </c>
      <c r="G172" s="1">
        <f t="shared" si="9"/>
        <v>1667</v>
      </c>
      <c r="H172" s="1">
        <f t="shared" si="8"/>
        <v>67589</v>
      </c>
      <c r="I172" s="1">
        <f t="shared" si="10"/>
        <v>71316.399999999994</v>
      </c>
    </row>
    <row r="173" spans="1:9">
      <c r="A173" s="1">
        <v>172</v>
      </c>
      <c r="B173" s="1">
        <v>47</v>
      </c>
      <c r="C173" s="1">
        <v>10514</v>
      </c>
      <c r="D173" s="1">
        <v>-1202196</v>
      </c>
      <c r="E173" s="1">
        <v>-731.5</v>
      </c>
      <c r="F173" s="1">
        <f t="shared" si="11"/>
        <v>9102</v>
      </c>
      <c r="G173" s="1">
        <f t="shared" si="9"/>
        <v>1412</v>
      </c>
      <c r="H173" s="1">
        <f t="shared" si="8"/>
        <v>79897.455319148939</v>
      </c>
      <c r="I173" s="1">
        <f t="shared" si="10"/>
        <v>80628.955319148939</v>
      </c>
    </row>
    <row r="174" spans="1:9">
      <c r="A174" s="1">
        <v>173</v>
      </c>
      <c r="B174" s="1">
        <v>67</v>
      </c>
      <c r="C174" s="1">
        <v>11790</v>
      </c>
      <c r="D174" s="1">
        <v>-1190406</v>
      </c>
      <c r="E174" s="1">
        <v>4782.8</v>
      </c>
      <c r="F174" s="1">
        <f t="shared" si="11"/>
        <v>10514</v>
      </c>
      <c r="G174" s="1">
        <f t="shared" si="9"/>
        <v>1276</v>
      </c>
      <c r="H174" s="1">
        <f t="shared" si="8"/>
        <v>53909.841791044775</v>
      </c>
      <c r="I174" s="1">
        <f t="shared" si="10"/>
        <v>49127.041791044772</v>
      </c>
    </row>
    <row r="175" spans="1:9">
      <c r="A175" s="1">
        <v>174</v>
      </c>
      <c r="B175" s="1">
        <v>57</v>
      </c>
      <c r="C175" s="1">
        <v>12908</v>
      </c>
      <c r="D175" s="1">
        <v>-1177498</v>
      </c>
      <c r="E175" s="1">
        <v>5684.8</v>
      </c>
      <c r="F175" s="1">
        <f t="shared" si="11"/>
        <v>11790</v>
      </c>
      <c r="G175" s="1">
        <f t="shared" si="9"/>
        <v>1118</v>
      </c>
      <c r="H175" s="1">
        <f t="shared" si="8"/>
        <v>59807.898245614037</v>
      </c>
      <c r="I175" s="1">
        <f t="shared" si="10"/>
        <v>54123.098245614034</v>
      </c>
    </row>
    <row r="176" spans="1:9">
      <c r="A176" s="1">
        <v>175</v>
      </c>
      <c r="B176" s="1">
        <v>62</v>
      </c>
      <c r="C176" s="1">
        <v>13880</v>
      </c>
      <c r="D176" s="1">
        <v>-1163618</v>
      </c>
      <c r="E176" s="1">
        <v>11634.6</v>
      </c>
      <c r="F176" s="1">
        <f t="shared" si="11"/>
        <v>12908</v>
      </c>
      <c r="G176" s="1">
        <f t="shared" si="9"/>
        <v>972</v>
      </c>
      <c r="H176" s="1">
        <f t="shared" si="8"/>
        <v>51865.132258064521</v>
      </c>
      <c r="I176" s="1">
        <f t="shared" si="10"/>
        <v>40230.532258064522</v>
      </c>
    </row>
    <row r="177" spans="1:9">
      <c r="A177" s="1">
        <v>176</v>
      </c>
      <c r="B177" s="1">
        <v>48</v>
      </c>
      <c r="C177" s="1">
        <v>14943</v>
      </c>
      <c r="D177" s="1">
        <v>-1148675</v>
      </c>
      <c r="E177" s="1">
        <v>13298.6</v>
      </c>
      <c r="F177" s="1">
        <f t="shared" si="11"/>
        <v>13880</v>
      </c>
      <c r="G177" s="1">
        <f t="shared" si="9"/>
        <v>1063</v>
      </c>
      <c r="H177" s="1">
        <f t="shared" si="8"/>
        <v>73029.84375</v>
      </c>
      <c r="I177" s="1">
        <f t="shared" si="10"/>
        <v>59731.243750000001</v>
      </c>
    </row>
    <row r="178" spans="1:9">
      <c r="A178" s="1">
        <v>177</v>
      </c>
      <c r="B178" s="1">
        <v>62</v>
      </c>
      <c r="C178" s="1">
        <v>15743</v>
      </c>
      <c r="D178" s="1">
        <v>-1132932</v>
      </c>
      <c r="E178" s="1">
        <v>15440.5</v>
      </c>
      <c r="F178" s="1">
        <f t="shared" si="11"/>
        <v>14943</v>
      </c>
      <c r="G178" s="1">
        <f t="shared" si="9"/>
        <v>800</v>
      </c>
      <c r="H178" s="1">
        <f t="shared" si="8"/>
        <v>49371.077419354842</v>
      </c>
      <c r="I178" s="1">
        <f t="shared" si="10"/>
        <v>33930.577419354842</v>
      </c>
    </row>
    <row r="179" spans="1:9">
      <c r="A179" s="1">
        <v>178</v>
      </c>
      <c r="B179" s="1">
        <v>45</v>
      </c>
      <c r="C179" s="1">
        <v>16764</v>
      </c>
      <c r="D179" s="1">
        <v>-1116168</v>
      </c>
      <c r="E179" s="1">
        <v>18366.2</v>
      </c>
      <c r="F179" s="1">
        <f t="shared" si="11"/>
        <v>15743</v>
      </c>
      <c r="G179" s="1">
        <f t="shared" si="9"/>
        <v>1021</v>
      </c>
      <c r="H179" s="1">
        <f t="shared" si="8"/>
        <v>80150.737777777773</v>
      </c>
      <c r="I179" s="1">
        <f t="shared" si="10"/>
        <v>61784.537777777776</v>
      </c>
    </row>
    <row r="180" spans="1:9">
      <c r="A180" s="1">
        <v>179</v>
      </c>
      <c r="B180" s="1">
        <v>65</v>
      </c>
      <c r="C180" s="1">
        <v>17343</v>
      </c>
      <c r="D180" s="1">
        <v>-1098825</v>
      </c>
      <c r="E180" s="1">
        <v>21144.6</v>
      </c>
      <c r="F180" s="1">
        <f t="shared" si="11"/>
        <v>16764</v>
      </c>
      <c r="G180" s="1">
        <f t="shared" si="9"/>
        <v>579</v>
      </c>
      <c r="H180" s="1">
        <f t="shared" si="8"/>
        <v>42806.423076923085</v>
      </c>
      <c r="I180" s="1">
        <f t="shared" si="10"/>
        <v>21661.823076923087</v>
      </c>
    </row>
    <row r="181" spans="1:9">
      <c r="A181" s="1">
        <v>180</v>
      </c>
      <c r="B181" s="1">
        <v>44</v>
      </c>
      <c r="C181" s="1">
        <v>18300</v>
      </c>
      <c r="D181" s="1">
        <v>-1080525</v>
      </c>
      <c r="E181" s="1">
        <v>22601.1</v>
      </c>
      <c r="F181" s="1">
        <f t="shared" si="11"/>
        <v>17343</v>
      </c>
      <c r="G181" s="1">
        <f t="shared" si="9"/>
        <v>957</v>
      </c>
      <c r="H181" s="1">
        <f t="shared" si="8"/>
        <v>82635.170454545456</v>
      </c>
      <c r="I181" s="1">
        <f t="shared" si="10"/>
        <v>60034.070454545457</v>
      </c>
    </row>
    <row r="182" spans="1:9">
      <c r="A182" s="1">
        <v>181</v>
      </c>
      <c r="B182" s="1">
        <v>45</v>
      </c>
      <c r="C182" s="1">
        <v>19225</v>
      </c>
      <c r="D182" s="1">
        <v>-1061300</v>
      </c>
      <c r="E182" s="1">
        <v>24878.5</v>
      </c>
      <c r="F182" s="1">
        <f t="shared" si="11"/>
        <v>18300</v>
      </c>
      <c r="G182" s="1">
        <f t="shared" si="9"/>
        <v>925</v>
      </c>
      <c r="H182" s="1">
        <f t="shared" si="8"/>
        <v>81474.888888888891</v>
      </c>
      <c r="I182" s="1">
        <f t="shared" si="10"/>
        <v>56596.388888888891</v>
      </c>
    </row>
    <row r="183" spans="1:9">
      <c r="A183" s="1">
        <v>182</v>
      </c>
      <c r="B183" s="1">
        <v>47</v>
      </c>
      <c r="C183" s="1">
        <v>20096</v>
      </c>
      <c r="D183" s="1">
        <v>-1041204</v>
      </c>
      <c r="E183" s="1">
        <v>29717.5</v>
      </c>
      <c r="F183" s="1">
        <f t="shared" si="11"/>
        <v>19225</v>
      </c>
      <c r="G183" s="1">
        <f t="shared" si="9"/>
        <v>871</v>
      </c>
      <c r="H183" s="1">
        <f t="shared" si="8"/>
        <v>77605.948936170214</v>
      </c>
      <c r="I183" s="1">
        <f t="shared" si="10"/>
        <v>47888.448936170214</v>
      </c>
    </row>
    <row r="184" spans="1:9">
      <c r="A184" s="1">
        <v>183</v>
      </c>
      <c r="B184" s="1">
        <v>47</v>
      </c>
      <c r="C184" s="1">
        <v>20908</v>
      </c>
      <c r="D184" s="1">
        <v>-1020296</v>
      </c>
      <c r="E184" s="1">
        <v>32504.9</v>
      </c>
      <c r="F184" s="1">
        <f t="shared" si="11"/>
        <v>20096</v>
      </c>
      <c r="G184" s="1">
        <f t="shared" si="9"/>
        <v>812</v>
      </c>
      <c r="H184" s="1">
        <f t="shared" si="8"/>
        <v>76867.455319148939</v>
      </c>
      <c r="I184" s="1">
        <f t="shared" si="10"/>
        <v>44362.555319148938</v>
      </c>
    </row>
    <row r="185" spans="1:9">
      <c r="A185" s="1">
        <v>184</v>
      </c>
      <c r="B185" s="1">
        <v>61</v>
      </c>
      <c r="C185" s="1">
        <v>21181</v>
      </c>
      <c r="D185" s="1">
        <v>-999115</v>
      </c>
      <c r="E185" s="1">
        <v>33009.199999999997</v>
      </c>
      <c r="F185" s="1">
        <f t="shared" si="11"/>
        <v>20908</v>
      </c>
      <c r="G185" s="1">
        <f t="shared" si="9"/>
        <v>273</v>
      </c>
      <c r="H185" s="1">
        <f t="shared" si="8"/>
        <v>42035.87704918033</v>
      </c>
      <c r="I185" s="1">
        <f t="shared" si="10"/>
        <v>9026.6770491803327</v>
      </c>
    </row>
    <row r="186" spans="1:9">
      <c r="A186" s="1">
        <v>185</v>
      </c>
      <c r="B186" s="1">
        <v>47</v>
      </c>
      <c r="C186" s="1">
        <v>21934</v>
      </c>
      <c r="D186" s="1">
        <v>-977181</v>
      </c>
      <c r="E186" s="1">
        <v>35588.800000000003</v>
      </c>
      <c r="F186" s="1">
        <f t="shared" si="11"/>
        <v>21181</v>
      </c>
      <c r="G186" s="1">
        <f t="shared" si="9"/>
        <v>753</v>
      </c>
      <c r="H186" s="1">
        <f t="shared" si="8"/>
        <v>76631.529787234045</v>
      </c>
      <c r="I186" s="1">
        <f t="shared" si="10"/>
        <v>41042.729787234042</v>
      </c>
    </row>
    <row r="187" spans="1:9">
      <c r="A187" s="1">
        <v>186</v>
      </c>
      <c r="B187" s="1">
        <v>61</v>
      </c>
      <c r="C187" s="1">
        <v>22193</v>
      </c>
      <c r="D187" s="1">
        <v>-954988</v>
      </c>
      <c r="E187" s="1">
        <v>37811.199999999997</v>
      </c>
      <c r="F187" s="1">
        <f t="shared" si="11"/>
        <v>21934</v>
      </c>
      <c r="G187" s="1">
        <f t="shared" si="9"/>
        <v>259</v>
      </c>
      <c r="H187" s="1">
        <f t="shared" si="8"/>
        <v>43308.216393442628</v>
      </c>
      <c r="I187" s="1">
        <f t="shared" si="10"/>
        <v>5497.0163934426309</v>
      </c>
    </row>
    <row r="188" spans="1:9">
      <c r="A188" s="1">
        <v>187</v>
      </c>
      <c r="B188" s="1">
        <v>47</v>
      </c>
      <c r="C188" s="1">
        <v>22894</v>
      </c>
      <c r="D188" s="1">
        <v>-932094</v>
      </c>
      <c r="E188" s="1">
        <v>37256.5</v>
      </c>
      <c r="F188" s="1">
        <f t="shared" si="11"/>
        <v>22193</v>
      </c>
      <c r="G188" s="1">
        <f t="shared" si="9"/>
        <v>701</v>
      </c>
      <c r="H188" s="1">
        <f t="shared" si="8"/>
        <v>76557.246808510637</v>
      </c>
      <c r="I188" s="1">
        <f t="shared" si="10"/>
        <v>39300.746808510637</v>
      </c>
    </row>
    <row r="189" spans="1:9">
      <c r="A189" s="1">
        <v>188</v>
      </c>
      <c r="B189" s="1">
        <v>65</v>
      </c>
      <c r="C189" s="1">
        <v>22912</v>
      </c>
      <c r="D189" s="1">
        <v>-909182</v>
      </c>
      <c r="E189" s="1">
        <v>37655.1</v>
      </c>
      <c r="F189" s="1">
        <f t="shared" si="11"/>
        <v>22894</v>
      </c>
      <c r="G189" s="1">
        <f t="shared" si="9"/>
        <v>18</v>
      </c>
      <c r="H189" s="1">
        <f t="shared" si="8"/>
        <v>34404.335384615391</v>
      </c>
      <c r="I189" s="1">
        <f t="shared" si="10"/>
        <v>3250.7646153846072</v>
      </c>
    </row>
    <row r="190" spans="1:9">
      <c r="A190" s="1">
        <v>189</v>
      </c>
      <c r="B190" s="1">
        <v>59</v>
      </c>
      <c r="C190" s="1">
        <v>23137</v>
      </c>
      <c r="D190" s="1">
        <v>-886045</v>
      </c>
      <c r="E190" s="1">
        <v>44917.2</v>
      </c>
      <c r="F190" s="1">
        <f t="shared" si="11"/>
        <v>22912</v>
      </c>
      <c r="G190" s="1">
        <f t="shared" si="9"/>
        <v>225</v>
      </c>
      <c r="H190" s="1">
        <f t="shared" si="8"/>
        <v>45340.601694915262</v>
      </c>
      <c r="I190" s="1">
        <f t="shared" si="10"/>
        <v>423.40169491526467</v>
      </c>
    </row>
    <row r="191" spans="1:9">
      <c r="A191" s="1">
        <v>190</v>
      </c>
      <c r="B191" s="1">
        <v>62</v>
      </c>
      <c r="C191" s="1">
        <v>23309</v>
      </c>
      <c r="D191" s="1">
        <v>-862736</v>
      </c>
      <c r="E191" s="1">
        <v>45340.4</v>
      </c>
      <c r="F191" s="1">
        <f t="shared" si="11"/>
        <v>23137</v>
      </c>
      <c r="G191" s="1">
        <f t="shared" si="9"/>
        <v>172</v>
      </c>
      <c r="H191" s="1">
        <f t="shared" si="8"/>
        <v>41752.038709677421</v>
      </c>
      <c r="I191" s="1">
        <f t="shared" si="10"/>
        <v>3588.3612903225803</v>
      </c>
    </row>
    <row r="192" spans="1:9">
      <c r="A192" s="1">
        <v>191</v>
      </c>
      <c r="B192" s="1">
        <v>63</v>
      </c>
      <c r="C192" s="1">
        <v>23497</v>
      </c>
      <c r="D192" s="1">
        <v>-839239</v>
      </c>
      <c r="E192" s="1">
        <v>44216.800000000003</v>
      </c>
      <c r="F192" s="1">
        <f t="shared" si="11"/>
        <v>23309</v>
      </c>
      <c r="G192" s="1">
        <f t="shared" si="9"/>
        <v>188</v>
      </c>
      <c r="H192" s="1">
        <f t="shared" si="8"/>
        <v>41932.953968253969</v>
      </c>
      <c r="I192" s="1">
        <f t="shared" si="10"/>
        <v>2283.846031746034</v>
      </c>
    </row>
    <row r="193" spans="1:9">
      <c r="A193" s="1">
        <v>192</v>
      </c>
      <c r="B193" s="1">
        <v>46</v>
      </c>
      <c r="C193" s="1">
        <v>24394</v>
      </c>
      <c r="D193" s="1">
        <v>-814845</v>
      </c>
      <c r="E193" s="1">
        <v>37352.5</v>
      </c>
      <c r="F193" s="1">
        <f t="shared" si="11"/>
        <v>23497</v>
      </c>
      <c r="G193" s="1">
        <f t="shared" si="9"/>
        <v>897</v>
      </c>
      <c r="H193" s="1">
        <f t="shared" si="8"/>
        <v>90259.032608695648</v>
      </c>
      <c r="I193" s="1">
        <f t="shared" si="10"/>
        <v>52906.532608695648</v>
      </c>
    </row>
    <row r="194" spans="1:9">
      <c r="A194" s="1">
        <v>193</v>
      </c>
      <c r="B194" s="1">
        <v>47</v>
      </c>
      <c r="C194" s="1">
        <v>25215</v>
      </c>
      <c r="D194" s="1">
        <v>-789630</v>
      </c>
      <c r="E194" s="1">
        <v>47707.1</v>
      </c>
      <c r="F194" s="1">
        <f t="shared" si="11"/>
        <v>24394</v>
      </c>
      <c r="G194" s="1">
        <f t="shared" si="9"/>
        <v>821</v>
      </c>
      <c r="H194" s="1">
        <f t="shared" ref="H194:H257" si="12">ABS(0.1*C194+0.0001*D194+2*G194)*1000/B194</f>
        <v>86905.042553191495</v>
      </c>
      <c r="I194" s="1">
        <f t="shared" si="10"/>
        <v>39197.942553191497</v>
      </c>
    </row>
    <row r="195" spans="1:9">
      <c r="A195" s="1">
        <v>194</v>
      </c>
      <c r="B195" s="1">
        <v>63</v>
      </c>
      <c r="C195" s="1">
        <v>25258</v>
      </c>
      <c r="D195" s="1">
        <v>-764372</v>
      </c>
      <c r="E195" s="1">
        <v>47325.2</v>
      </c>
      <c r="F195" s="1">
        <f t="shared" si="11"/>
        <v>25215</v>
      </c>
      <c r="G195" s="1">
        <f t="shared" ref="G195:G258" si="13">C195-F195</f>
        <v>43</v>
      </c>
      <c r="H195" s="1">
        <f t="shared" si="12"/>
        <v>40243.85396825397</v>
      </c>
      <c r="I195" s="1">
        <f t="shared" ref="I195:I258" si="14">ABS(H195-E195)*1</f>
        <v>7081.3460317460267</v>
      </c>
    </row>
    <row r="196" spans="1:9">
      <c r="A196" s="1">
        <v>195</v>
      </c>
      <c r="B196" s="1">
        <v>44</v>
      </c>
      <c r="C196" s="1">
        <v>26138</v>
      </c>
      <c r="D196" s="1">
        <v>-738234</v>
      </c>
      <c r="E196" s="1">
        <v>44906.1</v>
      </c>
      <c r="F196" s="1">
        <f t="shared" ref="F196:F259" si="15">C195</f>
        <v>25258</v>
      </c>
      <c r="G196" s="1">
        <f t="shared" si="13"/>
        <v>880</v>
      </c>
      <c r="H196" s="1">
        <f t="shared" si="12"/>
        <v>97726.740909090906</v>
      </c>
      <c r="I196" s="1">
        <f t="shared" si="14"/>
        <v>52820.640909090907</v>
      </c>
    </row>
    <row r="197" spans="1:9">
      <c r="A197" s="1">
        <v>196</v>
      </c>
      <c r="B197" s="1">
        <v>64</v>
      </c>
      <c r="C197" s="1">
        <v>26081</v>
      </c>
      <c r="D197" s="1">
        <v>-712153</v>
      </c>
      <c r="E197" s="1">
        <v>49394</v>
      </c>
      <c r="F197" s="1">
        <f t="shared" si="15"/>
        <v>26138</v>
      </c>
      <c r="G197" s="1">
        <f t="shared" si="13"/>
        <v>-57</v>
      </c>
      <c r="H197" s="1">
        <f t="shared" si="12"/>
        <v>37857.57343750001</v>
      </c>
      <c r="I197" s="1">
        <f t="shared" si="14"/>
        <v>11536.42656249999</v>
      </c>
    </row>
    <row r="198" spans="1:9">
      <c r="A198" s="1">
        <v>197</v>
      </c>
      <c r="B198" s="1">
        <v>44</v>
      </c>
      <c r="C198" s="1">
        <v>26904</v>
      </c>
      <c r="D198" s="1">
        <v>-685249</v>
      </c>
      <c r="E198" s="1">
        <v>47731.7</v>
      </c>
      <c r="F198" s="1">
        <f t="shared" si="15"/>
        <v>26081</v>
      </c>
      <c r="G198" s="1">
        <f t="shared" si="13"/>
        <v>823</v>
      </c>
      <c r="H198" s="1">
        <f t="shared" si="12"/>
        <v>96997.161363636376</v>
      </c>
      <c r="I198" s="1">
        <f t="shared" si="14"/>
        <v>49265.461363636379</v>
      </c>
    </row>
    <row r="199" spans="1:9">
      <c r="A199" s="1">
        <v>198</v>
      </c>
      <c r="B199" s="1">
        <v>62</v>
      </c>
      <c r="C199" s="1">
        <v>26835</v>
      </c>
      <c r="D199" s="1">
        <v>-658414</v>
      </c>
      <c r="E199" s="1">
        <v>52004.3</v>
      </c>
      <c r="F199" s="1">
        <f t="shared" si="15"/>
        <v>26904</v>
      </c>
      <c r="G199" s="1">
        <f t="shared" si="13"/>
        <v>-69</v>
      </c>
      <c r="H199" s="1">
        <f t="shared" si="12"/>
        <v>39994.493548387101</v>
      </c>
      <c r="I199" s="1">
        <f t="shared" si="14"/>
        <v>12009.806451612902</v>
      </c>
    </row>
    <row r="200" spans="1:9">
      <c r="A200" s="1">
        <v>199</v>
      </c>
      <c r="B200" s="1">
        <v>64</v>
      </c>
      <c r="C200" s="1">
        <v>26589</v>
      </c>
      <c r="D200" s="1">
        <v>-631825</v>
      </c>
      <c r="E200" s="1">
        <v>50888.2</v>
      </c>
      <c r="F200" s="1">
        <f t="shared" si="15"/>
        <v>26835</v>
      </c>
      <c r="G200" s="1">
        <f t="shared" si="13"/>
        <v>-246</v>
      </c>
      <c r="H200" s="1">
        <f t="shared" si="12"/>
        <v>32870.5859375</v>
      </c>
      <c r="I200" s="1">
        <f t="shared" si="14"/>
        <v>18017.614062499997</v>
      </c>
    </row>
    <row r="201" spans="1:9">
      <c r="A201" s="1">
        <v>200</v>
      </c>
      <c r="B201" s="1">
        <v>61</v>
      </c>
      <c r="C201" s="1">
        <v>26601</v>
      </c>
      <c r="D201" s="1">
        <v>-605224</v>
      </c>
      <c r="E201" s="1">
        <v>49866.400000000001</v>
      </c>
      <c r="F201" s="1">
        <f t="shared" si="15"/>
        <v>26589</v>
      </c>
      <c r="G201" s="1">
        <f t="shared" si="13"/>
        <v>12</v>
      </c>
      <c r="H201" s="1">
        <f t="shared" si="12"/>
        <v>43009.468852459024</v>
      </c>
      <c r="I201" s="1">
        <f t="shared" si="14"/>
        <v>6856.9311475409777</v>
      </c>
    </row>
    <row r="202" spans="1:9">
      <c r="A202" s="1">
        <v>201</v>
      </c>
      <c r="B202" s="1">
        <v>45</v>
      </c>
      <c r="C202" s="1">
        <v>27512</v>
      </c>
      <c r="D202" s="1">
        <v>-577712</v>
      </c>
      <c r="E202" s="1">
        <v>49917.7</v>
      </c>
      <c r="F202" s="1">
        <f t="shared" si="15"/>
        <v>26601</v>
      </c>
      <c r="G202" s="1">
        <f t="shared" si="13"/>
        <v>911</v>
      </c>
      <c r="H202" s="1">
        <f t="shared" si="12"/>
        <v>100342.86222222222</v>
      </c>
      <c r="I202" s="1">
        <f t="shared" si="14"/>
        <v>50425.162222222221</v>
      </c>
    </row>
    <row r="203" spans="1:9">
      <c r="A203" s="1">
        <v>202</v>
      </c>
      <c r="B203" s="1">
        <v>47</v>
      </c>
      <c r="C203" s="1">
        <v>28275</v>
      </c>
      <c r="D203" s="1">
        <v>-549437</v>
      </c>
      <c r="E203" s="1">
        <v>50609.7</v>
      </c>
      <c r="F203" s="1">
        <f t="shared" si="15"/>
        <v>27512</v>
      </c>
      <c r="G203" s="1">
        <f t="shared" si="13"/>
        <v>763</v>
      </c>
      <c r="H203" s="1">
        <f t="shared" si="12"/>
        <v>91458.644680851066</v>
      </c>
      <c r="I203" s="1">
        <f t="shared" si="14"/>
        <v>40848.944680851069</v>
      </c>
    </row>
    <row r="204" spans="1:9">
      <c r="A204" s="1">
        <v>203</v>
      </c>
      <c r="B204" s="1">
        <v>46</v>
      </c>
      <c r="C204" s="1">
        <v>29021</v>
      </c>
      <c r="D204" s="1">
        <v>-520416</v>
      </c>
      <c r="E204" s="1">
        <v>53443.9</v>
      </c>
      <c r="F204" s="1">
        <f t="shared" si="15"/>
        <v>28275</v>
      </c>
      <c r="G204" s="1">
        <f t="shared" si="13"/>
        <v>746</v>
      </c>
      <c r="H204" s="1">
        <f t="shared" si="12"/>
        <v>94392.573913043467</v>
      </c>
      <c r="I204" s="1">
        <f t="shared" si="14"/>
        <v>40948.673913043465</v>
      </c>
    </row>
    <row r="205" spans="1:9">
      <c r="A205" s="1">
        <v>204</v>
      </c>
      <c r="B205" s="1">
        <v>62</v>
      </c>
      <c r="C205" s="1">
        <v>28812</v>
      </c>
      <c r="D205" s="1">
        <v>-491604</v>
      </c>
      <c r="E205" s="1">
        <v>56596.5</v>
      </c>
      <c r="F205" s="1">
        <f t="shared" si="15"/>
        <v>29021</v>
      </c>
      <c r="G205" s="1">
        <f t="shared" si="13"/>
        <v>-209</v>
      </c>
      <c r="H205" s="1">
        <f t="shared" si="12"/>
        <v>38936.122580645162</v>
      </c>
      <c r="I205" s="1">
        <f t="shared" si="14"/>
        <v>17660.377419354838</v>
      </c>
    </row>
    <row r="206" spans="1:9">
      <c r="A206" s="1">
        <v>205</v>
      </c>
      <c r="B206" s="1">
        <v>47</v>
      </c>
      <c r="C206" s="1">
        <v>29410</v>
      </c>
      <c r="D206" s="1">
        <v>-462194</v>
      </c>
      <c r="E206" s="1">
        <v>54961.1</v>
      </c>
      <c r="F206" s="1">
        <f t="shared" si="15"/>
        <v>28812</v>
      </c>
      <c r="G206" s="1">
        <f t="shared" si="13"/>
        <v>598</v>
      </c>
      <c r="H206" s="1">
        <f t="shared" si="12"/>
        <v>87037.885106382979</v>
      </c>
      <c r="I206" s="1">
        <f t="shared" si="14"/>
        <v>32076.78510638298</v>
      </c>
    </row>
    <row r="207" spans="1:9">
      <c r="A207" s="1">
        <v>206</v>
      </c>
      <c r="B207" s="1">
        <v>62</v>
      </c>
      <c r="C207" s="1">
        <v>29145</v>
      </c>
      <c r="D207" s="1">
        <v>-433049</v>
      </c>
      <c r="E207" s="1">
        <v>57076.3</v>
      </c>
      <c r="F207" s="1">
        <f t="shared" si="15"/>
        <v>29410</v>
      </c>
      <c r="G207" s="1">
        <f t="shared" si="13"/>
        <v>-265</v>
      </c>
      <c r="H207" s="1">
        <f t="shared" si="12"/>
        <v>37761.211290322579</v>
      </c>
      <c r="I207" s="1">
        <f t="shared" si="14"/>
        <v>19315.088709677424</v>
      </c>
    </row>
    <row r="208" spans="1:9">
      <c r="A208" s="1">
        <v>207</v>
      </c>
      <c r="B208" s="1">
        <v>45</v>
      </c>
      <c r="C208" s="1">
        <v>29802</v>
      </c>
      <c r="D208" s="1">
        <v>-403247</v>
      </c>
      <c r="E208" s="1">
        <v>56690.2</v>
      </c>
      <c r="F208" s="1">
        <f t="shared" si="15"/>
        <v>29145</v>
      </c>
      <c r="G208" s="1">
        <f t="shared" si="13"/>
        <v>657</v>
      </c>
      <c r="H208" s="1">
        <f t="shared" si="12"/>
        <v>94530.562222222215</v>
      </c>
      <c r="I208" s="1">
        <f t="shared" si="14"/>
        <v>37840.362222222218</v>
      </c>
    </row>
    <row r="209" spans="1:9">
      <c r="A209" s="1">
        <v>208</v>
      </c>
      <c r="B209" s="1">
        <v>60</v>
      </c>
      <c r="C209" s="1">
        <v>29588</v>
      </c>
      <c r="D209" s="1">
        <v>-373659</v>
      </c>
      <c r="E209" s="1">
        <v>58683.8</v>
      </c>
      <c r="F209" s="1">
        <f t="shared" si="15"/>
        <v>29802</v>
      </c>
      <c r="G209" s="1">
        <f t="shared" si="13"/>
        <v>-214</v>
      </c>
      <c r="H209" s="1">
        <f t="shared" si="12"/>
        <v>41557.235000000008</v>
      </c>
      <c r="I209" s="1">
        <f t="shared" si="14"/>
        <v>17126.564999999995</v>
      </c>
    </row>
    <row r="210" spans="1:9">
      <c r="A210" s="1">
        <v>209</v>
      </c>
      <c r="B210" s="1">
        <v>50</v>
      </c>
      <c r="C210" s="1">
        <v>29940</v>
      </c>
      <c r="D210" s="1">
        <v>-343719</v>
      </c>
      <c r="E210" s="1">
        <v>58497.9</v>
      </c>
      <c r="F210" s="1">
        <f t="shared" si="15"/>
        <v>29588</v>
      </c>
      <c r="G210" s="1">
        <f t="shared" si="13"/>
        <v>352</v>
      </c>
      <c r="H210" s="1">
        <f t="shared" si="12"/>
        <v>73272.562000000005</v>
      </c>
      <c r="I210" s="1">
        <f t="shared" si="14"/>
        <v>14774.662000000004</v>
      </c>
    </row>
    <row r="211" spans="1:9">
      <c r="A211" s="1">
        <v>210</v>
      </c>
      <c r="B211" s="1">
        <v>63</v>
      </c>
      <c r="C211" s="1">
        <v>29541</v>
      </c>
      <c r="D211" s="1">
        <v>-314178</v>
      </c>
      <c r="E211" s="1">
        <v>58514.8</v>
      </c>
      <c r="F211" s="1">
        <f t="shared" si="15"/>
        <v>29940</v>
      </c>
      <c r="G211" s="1">
        <f t="shared" si="13"/>
        <v>-399</v>
      </c>
      <c r="H211" s="1">
        <f t="shared" si="12"/>
        <v>33725.114285714291</v>
      </c>
      <c r="I211" s="1">
        <f t="shared" si="14"/>
        <v>24789.685714285712</v>
      </c>
    </row>
    <row r="212" spans="1:9">
      <c r="A212" s="1">
        <v>211</v>
      </c>
      <c r="B212" s="1">
        <v>45</v>
      </c>
      <c r="C212" s="1">
        <v>30152</v>
      </c>
      <c r="D212" s="1">
        <v>-284026</v>
      </c>
      <c r="E212" s="1">
        <v>58154.6</v>
      </c>
      <c r="F212" s="1">
        <f t="shared" si="15"/>
        <v>29541</v>
      </c>
      <c r="G212" s="1">
        <f t="shared" si="13"/>
        <v>611</v>
      </c>
      <c r="H212" s="1">
        <f t="shared" si="12"/>
        <v>93528.831111111125</v>
      </c>
      <c r="I212" s="1">
        <f t="shared" si="14"/>
        <v>35374.231111111127</v>
      </c>
    </row>
    <row r="213" spans="1:9">
      <c r="A213" s="1">
        <v>212</v>
      </c>
      <c r="B213" s="1">
        <v>45</v>
      </c>
      <c r="C213" s="1">
        <v>30760</v>
      </c>
      <c r="D213" s="1">
        <v>-253266</v>
      </c>
      <c r="E213" s="1">
        <v>59517.2</v>
      </c>
      <c r="F213" s="1">
        <f t="shared" si="15"/>
        <v>30152</v>
      </c>
      <c r="G213" s="1">
        <f t="shared" si="13"/>
        <v>608</v>
      </c>
      <c r="H213" s="1">
        <f t="shared" si="12"/>
        <v>94814.964444444427</v>
      </c>
      <c r="I213" s="1">
        <f t="shared" si="14"/>
        <v>35297.76444444443</v>
      </c>
    </row>
    <row r="214" spans="1:9">
      <c r="A214" s="1">
        <v>213</v>
      </c>
      <c r="B214" s="1">
        <v>46</v>
      </c>
      <c r="C214" s="1">
        <v>31289</v>
      </c>
      <c r="D214" s="1">
        <v>-221977</v>
      </c>
      <c r="E214" s="1">
        <v>61459.9</v>
      </c>
      <c r="F214" s="1">
        <f t="shared" si="15"/>
        <v>30760</v>
      </c>
      <c r="G214" s="1">
        <f t="shared" si="13"/>
        <v>529</v>
      </c>
      <c r="H214" s="1">
        <f t="shared" si="12"/>
        <v>90537.006521739124</v>
      </c>
      <c r="I214" s="1">
        <f t="shared" si="14"/>
        <v>29077.106521739122</v>
      </c>
    </row>
    <row r="215" spans="1:9">
      <c r="A215" s="1">
        <v>214</v>
      </c>
      <c r="B215" s="1">
        <v>47</v>
      </c>
      <c r="C215" s="1">
        <v>31615</v>
      </c>
      <c r="D215" s="1">
        <v>-190362</v>
      </c>
      <c r="E215" s="1">
        <v>62570.400000000001</v>
      </c>
      <c r="F215" s="1">
        <f t="shared" si="15"/>
        <v>31289</v>
      </c>
      <c r="G215" s="1">
        <f t="shared" si="13"/>
        <v>326</v>
      </c>
      <c r="H215" s="1">
        <f t="shared" si="12"/>
        <v>80733.272340425523</v>
      </c>
      <c r="I215" s="1">
        <f t="shared" si="14"/>
        <v>18162.872340425522</v>
      </c>
    </row>
    <row r="216" spans="1:9">
      <c r="A216" s="1">
        <v>215</v>
      </c>
      <c r="B216" s="1">
        <v>62</v>
      </c>
      <c r="C216" s="1">
        <v>30975</v>
      </c>
      <c r="D216" s="1">
        <v>-159387</v>
      </c>
      <c r="E216" s="1">
        <v>63412.5</v>
      </c>
      <c r="F216" s="1">
        <f t="shared" si="15"/>
        <v>31615</v>
      </c>
      <c r="G216" s="1">
        <f t="shared" si="13"/>
        <v>-640</v>
      </c>
      <c r="H216" s="1">
        <f t="shared" si="12"/>
        <v>29057.440322580642</v>
      </c>
      <c r="I216" s="1">
        <f t="shared" si="14"/>
        <v>34355.059677419355</v>
      </c>
    </row>
    <row r="217" spans="1:9">
      <c r="A217" s="1">
        <v>216</v>
      </c>
      <c r="B217" s="1">
        <v>45</v>
      </c>
      <c r="C217" s="1">
        <v>31331</v>
      </c>
      <c r="D217" s="1">
        <v>-128056</v>
      </c>
      <c r="E217" s="1">
        <v>62146.1</v>
      </c>
      <c r="F217" s="1">
        <f t="shared" si="15"/>
        <v>30975</v>
      </c>
      <c r="G217" s="1">
        <f t="shared" si="13"/>
        <v>356</v>
      </c>
      <c r="H217" s="1">
        <f t="shared" si="12"/>
        <v>85162.097777777788</v>
      </c>
      <c r="I217" s="1">
        <f t="shared" si="14"/>
        <v>23015.997777777789</v>
      </c>
    </row>
    <row r="218" spans="1:9">
      <c r="A218" s="1">
        <v>217</v>
      </c>
      <c r="B218" s="1">
        <v>62</v>
      </c>
      <c r="C218" s="1">
        <v>30641</v>
      </c>
      <c r="D218" s="1">
        <v>-97415</v>
      </c>
      <c r="E218" s="1">
        <v>63433.8</v>
      </c>
      <c r="F218" s="1">
        <f t="shared" si="15"/>
        <v>31331</v>
      </c>
      <c r="G218" s="1">
        <f t="shared" si="13"/>
        <v>-690</v>
      </c>
      <c r="H218" s="1">
        <f t="shared" si="12"/>
        <v>27005.782258064519</v>
      </c>
      <c r="I218" s="1">
        <f t="shared" si="14"/>
        <v>36428.017741935488</v>
      </c>
    </row>
    <row r="219" spans="1:9">
      <c r="A219" s="1">
        <v>218</v>
      </c>
      <c r="B219" s="1">
        <v>47</v>
      </c>
      <c r="C219" s="1">
        <v>30912</v>
      </c>
      <c r="D219" s="1">
        <v>-66503</v>
      </c>
      <c r="E219" s="1">
        <v>61913.4</v>
      </c>
      <c r="F219" s="1">
        <f t="shared" si="15"/>
        <v>30641</v>
      </c>
      <c r="G219" s="1">
        <f t="shared" si="13"/>
        <v>271</v>
      </c>
      <c r="H219" s="1">
        <f t="shared" si="12"/>
        <v>77160.631914893631</v>
      </c>
      <c r="I219" s="1">
        <f t="shared" si="14"/>
        <v>15247.231914893629</v>
      </c>
    </row>
    <row r="220" spans="1:9">
      <c r="A220" s="1">
        <v>219</v>
      </c>
      <c r="B220" s="1">
        <v>61</v>
      </c>
      <c r="C220" s="1">
        <v>30315</v>
      </c>
      <c r="D220" s="1">
        <v>-36188</v>
      </c>
      <c r="E220" s="1">
        <v>63357.4</v>
      </c>
      <c r="F220" s="1">
        <f t="shared" si="15"/>
        <v>30912</v>
      </c>
      <c r="G220" s="1">
        <f t="shared" si="13"/>
        <v>-597</v>
      </c>
      <c r="H220" s="1">
        <f t="shared" si="12"/>
        <v>30063.626229508191</v>
      </c>
      <c r="I220" s="1">
        <f t="shared" si="14"/>
        <v>33293.773770491811</v>
      </c>
    </row>
    <row r="221" spans="1:9">
      <c r="A221" s="1">
        <v>220</v>
      </c>
      <c r="B221" s="1">
        <v>48</v>
      </c>
      <c r="C221" s="1">
        <v>30470</v>
      </c>
      <c r="D221" s="1">
        <v>-5718</v>
      </c>
      <c r="E221" s="1">
        <v>60948</v>
      </c>
      <c r="F221" s="1">
        <f t="shared" si="15"/>
        <v>30315</v>
      </c>
      <c r="G221" s="1">
        <f t="shared" si="13"/>
        <v>155</v>
      </c>
      <c r="H221" s="1">
        <f t="shared" si="12"/>
        <v>69925.587499999994</v>
      </c>
      <c r="I221" s="1">
        <f t="shared" si="14"/>
        <v>8977.5874999999942</v>
      </c>
    </row>
    <row r="222" spans="1:9">
      <c r="A222" s="1">
        <v>221</v>
      </c>
      <c r="B222" s="1">
        <v>59</v>
      </c>
      <c r="C222" s="1">
        <v>29953</v>
      </c>
      <c r="D222" s="1">
        <v>24235</v>
      </c>
      <c r="E222" s="1">
        <v>61778</v>
      </c>
      <c r="F222" s="1">
        <f t="shared" si="15"/>
        <v>30470</v>
      </c>
      <c r="G222" s="1">
        <f t="shared" si="13"/>
        <v>-517</v>
      </c>
      <c r="H222" s="1">
        <f t="shared" si="12"/>
        <v>33283.449152542373</v>
      </c>
      <c r="I222" s="1">
        <f t="shared" si="14"/>
        <v>28494.550847457627</v>
      </c>
    </row>
    <row r="223" spans="1:9">
      <c r="A223" s="1">
        <v>222</v>
      </c>
      <c r="B223" s="1">
        <v>49</v>
      </c>
      <c r="C223" s="1">
        <v>30049</v>
      </c>
      <c r="D223" s="1">
        <v>54284</v>
      </c>
      <c r="E223" s="1">
        <v>60109.2</v>
      </c>
      <c r="F223" s="1">
        <f t="shared" si="15"/>
        <v>29953</v>
      </c>
      <c r="G223" s="1">
        <f t="shared" si="13"/>
        <v>96</v>
      </c>
      <c r="H223" s="1">
        <f t="shared" si="12"/>
        <v>65353.64081632653</v>
      </c>
      <c r="I223" s="1">
        <f t="shared" si="14"/>
        <v>5244.4408163265325</v>
      </c>
    </row>
    <row r="224" spans="1:9">
      <c r="A224" s="1">
        <v>223</v>
      </c>
      <c r="B224" s="1">
        <v>62</v>
      </c>
      <c r="C224" s="1">
        <v>29323</v>
      </c>
      <c r="D224" s="1">
        <v>83607</v>
      </c>
      <c r="E224" s="1">
        <v>60432.5</v>
      </c>
      <c r="F224" s="1">
        <f t="shared" si="15"/>
        <v>30049</v>
      </c>
      <c r="G224" s="1">
        <f t="shared" si="13"/>
        <v>-726</v>
      </c>
      <c r="H224" s="1">
        <f t="shared" si="12"/>
        <v>24010.656451612911</v>
      </c>
      <c r="I224" s="1">
        <f t="shared" si="14"/>
        <v>36421.843548387085</v>
      </c>
    </row>
    <row r="225" spans="1:9">
      <c r="A225" s="1">
        <v>224</v>
      </c>
      <c r="B225" s="1">
        <v>49</v>
      </c>
      <c r="C225" s="1">
        <v>29409</v>
      </c>
      <c r="D225" s="1">
        <v>113016</v>
      </c>
      <c r="E225" s="1">
        <v>58963.5</v>
      </c>
      <c r="F225" s="1">
        <f t="shared" si="15"/>
        <v>29323</v>
      </c>
      <c r="G225" s="1">
        <f t="shared" si="13"/>
        <v>86</v>
      </c>
      <c r="H225" s="1">
        <f t="shared" si="12"/>
        <v>63759.216326530615</v>
      </c>
      <c r="I225" s="1">
        <f t="shared" si="14"/>
        <v>4795.7163265306153</v>
      </c>
    </row>
    <row r="226" spans="1:9">
      <c r="A226" s="1">
        <v>225</v>
      </c>
      <c r="B226" s="1">
        <v>57</v>
      </c>
      <c r="C226" s="1">
        <v>29057</v>
      </c>
      <c r="D226" s="1">
        <v>142073</v>
      </c>
      <c r="E226" s="1">
        <v>58638.9</v>
      </c>
      <c r="F226" s="1">
        <f t="shared" si="15"/>
        <v>29409</v>
      </c>
      <c r="G226" s="1">
        <f t="shared" si="13"/>
        <v>-352</v>
      </c>
      <c r="H226" s="1">
        <f t="shared" si="12"/>
        <v>38875.566666666673</v>
      </c>
      <c r="I226" s="1">
        <f t="shared" si="14"/>
        <v>19763.333333333328</v>
      </c>
    </row>
    <row r="227" spans="1:9">
      <c r="A227" s="1">
        <v>226</v>
      </c>
      <c r="B227" s="1">
        <v>48</v>
      </c>
      <c r="C227" s="1">
        <v>29195</v>
      </c>
      <c r="D227" s="1">
        <v>171268</v>
      </c>
      <c r="E227" s="1">
        <v>58178.6</v>
      </c>
      <c r="F227" s="1">
        <f t="shared" si="15"/>
        <v>29057</v>
      </c>
      <c r="G227" s="1">
        <f t="shared" si="13"/>
        <v>138</v>
      </c>
      <c r="H227" s="1">
        <f t="shared" si="12"/>
        <v>66929.724999999991</v>
      </c>
      <c r="I227" s="1">
        <f t="shared" si="14"/>
        <v>8751.1249999999927</v>
      </c>
    </row>
    <row r="228" spans="1:9">
      <c r="A228" s="1">
        <v>227</v>
      </c>
      <c r="B228" s="1">
        <v>61</v>
      </c>
      <c r="C228" s="1">
        <v>28546</v>
      </c>
      <c r="D228" s="1">
        <v>199814</v>
      </c>
      <c r="E228" s="1">
        <v>58038</v>
      </c>
      <c r="F228" s="1">
        <f t="shared" si="15"/>
        <v>29195</v>
      </c>
      <c r="G228" s="1">
        <f t="shared" si="13"/>
        <v>-649</v>
      </c>
      <c r="H228" s="1">
        <f t="shared" si="12"/>
        <v>25845.596721311482</v>
      </c>
      <c r="I228" s="1">
        <f t="shared" si="14"/>
        <v>32192.403278688518</v>
      </c>
    </row>
    <row r="229" spans="1:9">
      <c r="A229" s="1">
        <v>228</v>
      </c>
      <c r="B229" s="1">
        <v>49</v>
      </c>
      <c r="C229" s="1">
        <v>28530</v>
      </c>
      <c r="D229" s="1">
        <v>228344</v>
      </c>
      <c r="E229" s="1">
        <v>56395.8</v>
      </c>
      <c r="F229" s="1">
        <f t="shared" si="15"/>
        <v>28546</v>
      </c>
      <c r="G229" s="1">
        <f t="shared" si="13"/>
        <v>-16</v>
      </c>
      <c r="H229" s="1">
        <f t="shared" si="12"/>
        <v>58037.436734693882</v>
      </c>
      <c r="I229" s="1">
        <f t="shared" si="14"/>
        <v>1641.6367346938787</v>
      </c>
    </row>
    <row r="230" spans="1:9">
      <c r="A230" s="1">
        <v>229</v>
      </c>
      <c r="B230" s="1">
        <v>61</v>
      </c>
      <c r="C230" s="1">
        <v>27885</v>
      </c>
      <c r="D230" s="1">
        <v>256229</v>
      </c>
      <c r="E230" s="1">
        <v>56500.7</v>
      </c>
      <c r="F230" s="1">
        <f t="shared" si="15"/>
        <v>28530</v>
      </c>
      <c r="G230" s="1">
        <f t="shared" si="13"/>
        <v>-645</v>
      </c>
      <c r="H230" s="1">
        <f t="shared" si="12"/>
        <v>24985.62131147541</v>
      </c>
      <c r="I230" s="1">
        <f t="shared" si="14"/>
        <v>31515.078688524587</v>
      </c>
    </row>
    <row r="231" spans="1:9">
      <c r="A231" s="1">
        <v>230</v>
      </c>
      <c r="B231" s="1">
        <v>46</v>
      </c>
      <c r="C231" s="1">
        <v>28054</v>
      </c>
      <c r="D231" s="1">
        <v>284283</v>
      </c>
      <c r="E231" s="1">
        <v>55645.599999999999</v>
      </c>
      <c r="F231" s="1">
        <f t="shared" si="15"/>
        <v>27885</v>
      </c>
      <c r="G231" s="1">
        <f t="shared" si="13"/>
        <v>169</v>
      </c>
      <c r="H231" s="1">
        <f t="shared" si="12"/>
        <v>68952.789130434787</v>
      </c>
      <c r="I231" s="1">
        <f t="shared" si="14"/>
        <v>13307.189130434788</v>
      </c>
    </row>
    <row r="232" spans="1:9">
      <c r="A232" s="1">
        <v>231</v>
      </c>
      <c r="B232" s="1">
        <v>62</v>
      </c>
      <c r="C232" s="1">
        <v>27283</v>
      </c>
      <c r="D232" s="1">
        <v>311566</v>
      </c>
      <c r="E232" s="1">
        <v>56654.5</v>
      </c>
      <c r="F232" s="1">
        <f t="shared" si="15"/>
        <v>28054</v>
      </c>
      <c r="G232" s="1">
        <f t="shared" si="13"/>
        <v>-771</v>
      </c>
      <c r="H232" s="1">
        <f t="shared" si="12"/>
        <v>19636.396774193548</v>
      </c>
      <c r="I232" s="1">
        <f t="shared" si="14"/>
        <v>37018.103225806452</v>
      </c>
    </row>
    <row r="233" spans="1:9">
      <c r="A233" s="1">
        <v>232</v>
      </c>
      <c r="B233" s="1">
        <v>46</v>
      </c>
      <c r="C233" s="1">
        <v>27389</v>
      </c>
      <c r="D233" s="1">
        <v>338955</v>
      </c>
      <c r="E233" s="1">
        <v>55692.5</v>
      </c>
      <c r="F233" s="1">
        <f t="shared" si="15"/>
        <v>27283</v>
      </c>
      <c r="G233" s="1">
        <f t="shared" si="13"/>
        <v>106</v>
      </c>
      <c r="H233" s="1">
        <f t="shared" si="12"/>
        <v>64886.858695652176</v>
      </c>
      <c r="I233" s="1">
        <f t="shared" si="14"/>
        <v>9194.3586956521758</v>
      </c>
    </row>
    <row r="234" spans="1:9">
      <c r="A234" s="1">
        <v>233</v>
      </c>
      <c r="B234" s="1">
        <v>61</v>
      </c>
      <c r="C234" s="1">
        <v>26624</v>
      </c>
      <c r="D234" s="1">
        <v>365579</v>
      </c>
      <c r="E234" s="1">
        <v>54702.9</v>
      </c>
      <c r="F234" s="1">
        <f t="shared" si="15"/>
        <v>27389</v>
      </c>
      <c r="G234" s="1">
        <f t="shared" si="13"/>
        <v>-765</v>
      </c>
      <c r="H234" s="1">
        <f t="shared" si="12"/>
        <v>19163.24426229508</v>
      </c>
      <c r="I234" s="1">
        <f t="shared" si="14"/>
        <v>35539.655737704918</v>
      </c>
    </row>
    <row r="235" spans="1:9">
      <c r="A235" s="1">
        <v>234</v>
      </c>
      <c r="B235" s="1">
        <v>47</v>
      </c>
      <c r="C235" s="1">
        <v>26558</v>
      </c>
      <c r="D235" s="1">
        <v>392137</v>
      </c>
      <c r="E235" s="1">
        <v>53786.1</v>
      </c>
      <c r="F235" s="1">
        <f t="shared" si="15"/>
        <v>26624</v>
      </c>
      <c r="G235" s="1">
        <f t="shared" si="13"/>
        <v>-66</v>
      </c>
      <c r="H235" s="1">
        <f t="shared" si="12"/>
        <v>54532.206382978729</v>
      </c>
      <c r="I235" s="1">
        <f t="shared" si="14"/>
        <v>746.10638297873084</v>
      </c>
    </row>
    <row r="236" spans="1:9">
      <c r="A236" s="1">
        <v>235</v>
      </c>
      <c r="B236" s="1">
        <v>61</v>
      </c>
      <c r="C236" s="1">
        <v>25707</v>
      </c>
      <c r="D236" s="1">
        <v>417844</v>
      </c>
      <c r="E236" s="1">
        <v>54110.2</v>
      </c>
      <c r="F236" s="1">
        <f t="shared" si="15"/>
        <v>26558</v>
      </c>
      <c r="G236" s="1">
        <f t="shared" si="13"/>
        <v>-851</v>
      </c>
      <c r="H236" s="1">
        <f t="shared" si="12"/>
        <v>14925.973770491808</v>
      </c>
      <c r="I236" s="1">
        <f t="shared" si="14"/>
        <v>39184.226229508189</v>
      </c>
    </row>
    <row r="237" spans="1:9">
      <c r="A237" s="1">
        <v>236</v>
      </c>
      <c r="B237" s="1">
        <v>51</v>
      </c>
      <c r="C237" s="1">
        <v>25427</v>
      </c>
      <c r="D237" s="1">
        <v>443271</v>
      </c>
      <c r="E237" s="1">
        <v>50308.2</v>
      </c>
      <c r="F237" s="1">
        <f t="shared" si="15"/>
        <v>25707</v>
      </c>
      <c r="G237" s="1">
        <f t="shared" si="13"/>
        <v>-280</v>
      </c>
      <c r="H237" s="1">
        <f t="shared" si="12"/>
        <v>39745.629411764712</v>
      </c>
      <c r="I237" s="1">
        <f t="shared" si="14"/>
        <v>10562.570588235285</v>
      </c>
    </row>
    <row r="238" spans="1:9">
      <c r="A238" s="1">
        <v>237</v>
      </c>
      <c r="B238" s="1">
        <v>59</v>
      </c>
      <c r="C238" s="1">
        <v>24712</v>
      </c>
      <c r="D238" s="1">
        <v>467983</v>
      </c>
      <c r="E238" s="1">
        <v>51065.8</v>
      </c>
      <c r="F238" s="1">
        <f t="shared" si="15"/>
        <v>25427</v>
      </c>
      <c r="G238" s="1">
        <f t="shared" si="13"/>
        <v>-715</v>
      </c>
      <c r="H238" s="1">
        <f t="shared" si="12"/>
        <v>18440.649152542377</v>
      </c>
      <c r="I238" s="1">
        <f t="shared" si="14"/>
        <v>32625.150847457626</v>
      </c>
    </row>
    <row r="239" spans="1:9">
      <c r="A239" s="1">
        <v>238</v>
      </c>
      <c r="B239" s="1">
        <v>46</v>
      </c>
      <c r="C239" s="1">
        <v>24656</v>
      </c>
      <c r="D239" s="1">
        <v>492639</v>
      </c>
      <c r="E239" s="1">
        <v>50269.3</v>
      </c>
      <c r="F239" s="1">
        <f t="shared" si="15"/>
        <v>24712</v>
      </c>
      <c r="G239" s="1">
        <f t="shared" si="13"/>
        <v>-56</v>
      </c>
      <c r="H239" s="1">
        <f t="shared" si="12"/>
        <v>52236.171739130441</v>
      </c>
      <c r="I239" s="1">
        <f t="shared" si="14"/>
        <v>1966.8717391304381</v>
      </c>
    </row>
    <row r="240" spans="1:9">
      <c r="A240" s="1">
        <v>239</v>
      </c>
      <c r="B240" s="1">
        <v>63</v>
      </c>
      <c r="C240" s="1">
        <v>23705</v>
      </c>
      <c r="D240" s="1">
        <v>516344</v>
      </c>
      <c r="E240" s="1">
        <v>48305.1</v>
      </c>
      <c r="F240" s="1">
        <f t="shared" si="15"/>
        <v>24656</v>
      </c>
      <c r="G240" s="1">
        <f t="shared" si="13"/>
        <v>-951</v>
      </c>
      <c r="H240" s="1">
        <f t="shared" si="12"/>
        <v>8256.1015873015858</v>
      </c>
      <c r="I240" s="1">
        <f t="shared" si="14"/>
        <v>40048.998412698413</v>
      </c>
    </row>
    <row r="241" spans="1:9">
      <c r="A241" s="1">
        <v>240</v>
      </c>
      <c r="B241" s="1">
        <v>46</v>
      </c>
      <c r="C241" s="1">
        <v>23573</v>
      </c>
      <c r="D241" s="1">
        <v>539917</v>
      </c>
      <c r="E241" s="1">
        <v>48797.3</v>
      </c>
      <c r="F241" s="1">
        <f t="shared" si="15"/>
        <v>23705</v>
      </c>
      <c r="G241" s="1">
        <f t="shared" si="13"/>
        <v>-132</v>
      </c>
      <c r="H241" s="1">
        <f t="shared" si="12"/>
        <v>46680.254347826092</v>
      </c>
      <c r="I241" s="1">
        <f t="shared" si="14"/>
        <v>2117.0456521739106</v>
      </c>
    </row>
    <row r="242" spans="1:9">
      <c r="A242" s="1">
        <v>241</v>
      </c>
      <c r="B242" s="1">
        <v>62</v>
      </c>
      <c r="C242" s="1">
        <v>22653</v>
      </c>
      <c r="D242" s="1">
        <v>562570</v>
      </c>
      <c r="E242" s="1">
        <v>47131.199999999997</v>
      </c>
      <c r="F242" s="1">
        <f t="shared" si="15"/>
        <v>23573</v>
      </c>
      <c r="G242" s="1">
        <f t="shared" si="13"/>
        <v>-920</v>
      </c>
      <c r="H242" s="1">
        <f t="shared" si="12"/>
        <v>7767.0483870967782</v>
      </c>
      <c r="I242" s="1">
        <f t="shared" si="14"/>
        <v>39364.151612903217</v>
      </c>
    </row>
    <row r="243" spans="1:9">
      <c r="A243" s="1">
        <v>242</v>
      </c>
      <c r="B243" s="1">
        <v>45</v>
      </c>
      <c r="C243" s="1">
        <v>22493</v>
      </c>
      <c r="D243" s="1">
        <v>585063</v>
      </c>
      <c r="E243" s="1">
        <v>45139.4</v>
      </c>
      <c r="F243" s="1">
        <f t="shared" si="15"/>
        <v>22653</v>
      </c>
      <c r="G243" s="1">
        <f t="shared" si="13"/>
        <v>-160</v>
      </c>
      <c r="H243" s="1">
        <f t="shared" si="12"/>
        <v>44173.473333333342</v>
      </c>
      <c r="I243" s="1">
        <f t="shared" si="14"/>
        <v>965.926666666659</v>
      </c>
    </row>
    <row r="244" spans="1:9">
      <c r="A244" s="1">
        <v>243</v>
      </c>
      <c r="B244" s="1">
        <v>62</v>
      </c>
      <c r="C244" s="1">
        <v>21543</v>
      </c>
      <c r="D244" s="1">
        <v>606606</v>
      </c>
      <c r="E244" s="1">
        <v>45340.800000000003</v>
      </c>
      <c r="F244" s="1">
        <f t="shared" si="15"/>
        <v>22493</v>
      </c>
      <c r="G244" s="1">
        <f t="shared" si="13"/>
        <v>-950</v>
      </c>
      <c r="H244" s="1">
        <f t="shared" si="12"/>
        <v>5080.0096774193598</v>
      </c>
      <c r="I244" s="1">
        <f t="shared" si="14"/>
        <v>40260.790322580644</v>
      </c>
    </row>
    <row r="245" spans="1:9">
      <c r="A245" s="1">
        <v>244</v>
      </c>
      <c r="B245" s="1">
        <v>48</v>
      </c>
      <c r="C245" s="1">
        <v>21168</v>
      </c>
      <c r="D245" s="1">
        <v>627774</v>
      </c>
      <c r="E245" s="1">
        <v>42475.3</v>
      </c>
      <c r="F245" s="1">
        <f t="shared" si="15"/>
        <v>21543</v>
      </c>
      <c r="G245" s="1">
        <f t="shared" si="13"/>
        <v>-375</v>
      </c>
      <c r="H245" s="1">
        <f t="shared" si="12"/>
        <v>29782.862500000003</v>
      </c>
      <c r="I245" s="1">
        <f t="shared" si="14"/>
        <v>12692.4375</v>
      </c>
    </row>
    <row r="246" spans="1:9">
      <c r="A246" s="1">
        <v>245</v>
      </c>
      <c r="B246" s="1">
        <v>62</v>
      </c>
      <c r="C246" s="1">
        <v>20156</v>
      </c>
      <c r="D246" s="1">
        <v>647930</v>
      </c>
      <c r="E246" s="1">
        <v>45197.4</v>
      </c>
      <c r="F246" s="1">
        <f t="shared" si="15"/>
        <v>21168</v>
      </c>
      <c r="G246" s="1">
        <f t="shared" si="13"/>
        <v>-1012</v>
      </c>
      <c r="H246" s="1">
        <f t="shared" si="12"/>
        <v>909.56451612903277</v>
      </c>
      <c r="I246" s="1">
        <f t="shared" si="14"/>
        <v>44287.835483870971</v>
      </c>
    </row>
    <row r="247" spans="1:9">
      <c r="A247" s="1">
        <v>246</v>
      </c>
      <c r="B247" s="1">
        <v>44</v>
      </c>
      <c r="C247" s="1">
        <v>19916</v>
      </c>
      <c r="D247" s="1">
        <v>667846</v>
      </c>
      <c r="E247" s="1">
        <v>37571.300000000003</v>
      </c>
      <c r="F247" s="1">
        <f t="shared" si="15"/>
        <v>20156</v>
      </c>
      <c r="G247" s="1">
        <f t="shared" si="13"/>
        <v>-240</v>
      </c>
      <c r="H247" s="1">
        <f t="shared" si="12"/>
        <v>35872.377272727281</v>
      </c>
      <c r="I247" s="1">
        <f t="shared" si="14"/>
        <v>1698.9227272727221</v>
      </c>
    </row>
    <row r="248" spans="1:9">
      <c r="A248" s="1">
        <v>247</v>
      </c>
      <c r="B248" s="1">
        <v>63</v>
      </c>
      <c r="C248" s="1">
        <v>18837</v>
      </c>
      <c r="D248" s="1">
        <v>686683</v>
      </c>
      <c r="E248" s="1">
        <v>42278.8</v>
      </c>
      <c r="F248" s="1">
        <f t="shared" si="15"/>
        <v>19916</v>
      </c>
      <c r="G248" s="1">
        <f t="shared" si="13"/>
        <v>-1079</v>
      </c>
      <c r="H248" s="1">
        <f t="shared" si="12"/>
        <v>3263.9952380952363</v>
      </c>
      <c r="I248" s="1">
        <f t="shared" si="14"/>
        <v>39014.804761904765</v>
      </c>
    </row>
    <row r="249" spans="1:9">
      <c r="A249" s="1">
        <v>248</v>
      </c>
      <c r="B249" s="1">
        <v>46</v>
      </c>
      <c r="C249" s="1">
        <v>18458</v>
      </c>
      <c r="D249" s="1">
        <v>705141</v>
      </c>
      <c r="E249" s="1">
        <v>42341.9</v>
      </c>
      <c r="F249" s="1">
        <f t="shared" si="15"/>
        <v>18837</v>
      </c>
      <c r="G249" s="1">
        <f t="shared" si="13"/>
        <v>-379</v>
      </c>
      <c r="H249" s="1">
        <f t="shared" si="12"/>
        <v>25180.741304347834</v>
      </c>
      <c r="I249" s="1">
        <f t="shared" si="14"/>
        <v>17161.158695652168</v>
      </c>
    </row>
    <row r="250" spans="1:9">
      <c r="A250" s="1">
        <v>249</v>
      </c>
      <c r="B250" s="1">
        <v>64</v>
      </c>
      <c r="C250" s="1">
        <v>17341</v>
      </c>
      <c r="D250" s="1">
        <v>722482</v>
      </c>
      <c r="E250" s="1">
        <v>39943.1</v>
      </c>
      <c r="F250" s="1">
        <f t="shared" si="15"/>
        <v>18458</v>
      </c>
      <c r="G250" s="1">
        <f t="shared" si="13"/>
        <v>-1117</v>
      </c>
      <c r="H250" s="1">
        <f t="shared" si="12"/>
        <v>6682.059374999998</v>
      </c>
      <c r="I250" s="1">
        <f t="shared" si="14"/>
        <v>33261.040625000001</v>
      </c>
    </row>
    <row r="251" spans="1:9">
      <c r="A251" s="1">
        <v>250</v>
      </c>
      <c r="B251" s="1">
        <v>44</v>
      </c>
      <c r="C251" s="1">
        <v>16928</v>
      </c>
      <c r="D251" s="1">
        <v>739410</v>
      </c>
      <c r="E251" s="1">
        <v>39919.1</v>
      </c>
      <c r="F251" s="1">
        <f t="shared" si="15"/>
        <v>17341</v>
      </c>
      <c r="G251" s="1">
        <f t="shared" si="13"/>
        <v>-413</v>
      </c>
      <c r="H251" s="1">
        <f t="shared" si="12"/>
        <v>21380.477272727279</v>
      </c>
      <c r="I251" s="1">
        <f t="shared" si="14"/>
        <v>18538.622727272719</v>
      </c>
    </row>
    <row r="252" spans="1:9">
      <c r="A252" s="1">
        <v>251</v>
      </c>
      <c r="B252" s="1">
        <v>65</v>
      </c>
      <c r="C252" s="1">
        <v>15731</v>
      </c>
      <c r="D252" s="1">
        <v>755141</v>
      </c>
      <c r="E252" s="1">
        <v>33959</v>
      </c>
      <c r="F252" s="1">
        <f t="shared" si="15"/>
        <v>16928</v>
      </c>
      <c r="G252" s="1">
        <f t="shared" si="13"/>
        <v>-1197</v>
      </c>
      <c r="H252" s="1">
        <f t="shared" si="12"/>
        <v>11467.475384615382</v>
      </c>
      <c r="I252" s="1">
        <f t="shared" si="14"/>
        <v>22491.524615384616</v>
      </c>
    </row>
    <row r="253" spans="1:9">
      <c r="A253" s="1">
        <v>252</v>
      </c>
      <c r="B253" s="1">
        <v>44</v>
      </c>
      <c r="C253" s="1">
        <v>15265</v>
      </c>
      <c r="D253" s="1">
        <v>770406</v>
      </c>
      <c r="E253" s="1">
        <v>36380.5</v>
      </c>
      <c r="F253" s="1">
        <f t="shared" si="15"/>
        <v>15731</v>
      </c>
      <c r="G253" s="1">
        <f t="shared" si="13"/>
        <v>-466</v>
      </c>
      <c r="H253" s="1">
        <f t="shared" si="12"/>
        <v>15262.286363636365</v>
      </c>
      <c r="I253" s="1">
        <f t="shared" si="14"/>
        <v>21118.213636363635</v>
      </c>
    </row>
    <row r="254" spans="1:9">
      <c r="A254" s="1">
        <v>253</v>
      </c>
      <c r="B254" s="1">
        <v>46</v>
      </c>
      <c r="C254" s="1">
        <v>14636</v>
      </c>
      <c r="D254" s="1">
        <v>785042</v>
      </c>
      <c r="E254" s="1">
        <v>32543.7</v>
      </c>
      <c r="F254" s="1">
        <f t="shared" si="15"/>
        <v>15265</v>
      </c>
      <c r="G254" s="1">
        <f t="shared" si="13"/>
        <v>-629</v>
      </c>
      <c r="H254" s="1">
        <f t="shared" si="12"/>
        <v>6176.1782608695703</v>
      </c>
      <c r="I254" s="1">
        <f t="shared" si="14"/>
        <v>26367.521739130432</v>
      </c>
    </row>
    <row r="255" spans="1:9">
      <c r="A255" s="1">
        <v>254</v>
      </c>
      <c r="B255" s="1">
        <v>47</v>
      </c>
      <c r="C255" s="1">
        <v>13984</v>
      </c>
      <c r="D255" s="1">
        <v>799026</v>
      </c>
      <c r="E255" s="1">
        <v>33972.199999999997</v>
      </c>
      <c r="F255" s="1">
        <f t="shared" si="15"/>
        <v>14636</v>
      </c>
      <c r="G255" s="1">
        <f t="shared" si="13"/>
        <v>-652</v>
      </c>
      <c r="H255" s="1">
        <f t="shared" si="12"/>
        <v>3708.5659574468082</v>
      </c>
      <c r="I255" s="1">
        <f t="shared" si="14"/>
        <v>30263.634042553189</v>
      </c>
    </row>
    <row r="256" spans="1:9">
      <c r="A256" s="1">
        <v>255</v>
      </c>
      <c r="B256" s="1">
        <v>45</v>
      </c>
      <c r="C256" s="1">
        <v>13332</v>
      </c>
      <c r="D256" s="1">
        <v>812358</v>
      </c>
      <c r="E256" s="1">
        <v>32404.400000000001</v>
      </c>
      <c r="F256" s="1">
        <f t="shared" si="15"/>
        <v>13984</v>
      </c>
      <c r="G256" s="1">
        <f t="shared" si="13"/>
        <v>-652</v>
      </c>
      <c r="H256" s="1">
        <f t="shared" si="12"/>
        <v>2454.1288888888885</v>
      </c>
      <c r="I256" s="1">
        <f t="shared" si="14"/>
        <v>29950.271111111113</v>
      </c>
    </row>
    <row r="257" spans="1:9">
      <c r="A257" s="1">
        <v>256</v>
      </c>
      <c r="B257" s="1">
        <v>63</v>
      </c>
      <c r="C257" s="1">
        <v>12113</v>
      </c>
      <c r="D257" s="1">
        <v>824471</v>
      </c>
      <c r="E257" s="1">
        <v>28175.5</v>
      </c>
      <c r="F257" s="1">
        <f t="shared" si="15"/>
        <v>13332</v>
      </c>
      <c r="G257" s="1">
        <f t="shared" si="13"/>
        <v>-1219</v>
      </c>
      <c r="H257" s="1">
        <f t="shared" si="12"/>
        <v>18162.744444444445</v>
      </c>
      <c r="I257" s="1">
        <f t="shared" si="14"/>
        <v>10012.755555555555</v>
      </c>
    </row>
    <row r="258" spans="1:9">
      <c r="A258" s="1">
        <v>257</v>
      </c>
      <c r="B258" s="1">
        <v>45</v>
      </c>
      <c r="C258" s="1">
        <v>11385</v>
      </c>
      <c r="D258" s="1">
        <v>835856</v>
      </c>
      <c r="E258" s="1">
        <v>28531.9</v>
      </c>
      <c r="F258" s="1">
        <f t="shared" si="15"/>
        <v>12113</v>
      </c>
      <c r="G258" s="1">
        <f t="shared" si="13"/>
        <v>-728</v>
      </c>
      <c r="H258" s="1">
        <f t="shared" ref="H258:H321" si="16">ABS(0.1*C258+0.0001*D258+2*G258)*1000/B258</f>
        <v>5198.0977777777798</v>
      </c>
      <c r="I258" s="1">
        <f t="shared" si="14"/>
        <v>23333.802222222221</v>
      </c>
    </row>
    <row r="259" spans="1:9">
      <c r="A259" s="1">
        <v>258</v>
      </c>
      <c r="B259" s="1">
        <v>62</v>
      </c>
      <c r="C259" s="1">
        <v>10140</v>
      </c>
      <c r="D259" s="1">
        <v>845996</v>
      </c>
      <c r="E259" s="1">
        <v>27259.8</v>
      </c>
      <c r="F259" s="1">
        <f t="shared" si="15"/>
        <v>11385</v>
      </c>
      <c r="G259" s="1">
        <f t="shared" ref="G259:G322" si="17">C259-F259</f>
        <v>-1245</v>
      </c>
      <c r="H259" s="1">
        <f t="shared" si="16"/>
        <v>22441.941935483868</v>
      </c>
      <c r="I259" s="1">
        <f t="shared" ref="I259:I322" si="18">ABS(H259-E259)*1</f>
        <v>4817.858064516131</v>
      </c>
    </row>
    <row r="260" spans="1:9">
      <c r="A260" s="1">
        <v>259</v>
      </c>
      <c r="B260" s="1">
        <v>48</v>
      </c>
      <c r="C260" s="1">
        <v>9242</v>
      </c>
      <c r="D260" s="1">
        <v>855238</v>
      </c>
      <c r="E260" s="1">
        <v>28049.4</v>
      </c>
      <c r="F260" s="1">
        <f t="shared" ref="F260:F323" si="19">C259</f>
        <v>10140</v>
      </c>
      <c r="G260" s="1">
        <f t="shared" si="17"/>
        <v>-898</v>
      </c>
      <c r="H260" s="1">
        <f t="shared" si="16"/>
        <v>16380.754166666666</v>
      </c>
      <c r="I260" s="1">
        <f t="shared" si="18"/>
        <v>11668.645833333336</v>
      </c>
    </row>
    <row r="261" spans="1:9">
      <c r="A261" s="1">
        <v>260</v>
      </c>
      <c r="B261" s="1">
        <v>60</v>
      </c>
      <c r="C261" s="1">
        <v>7944</v>
      </c>
      <c r="D261" s="1">
        <v>863182</v>
      </c>
      <c r="E261" s="1">
        <v>25569.9</v>
      </c>
      <c r="F261" s="1">
        <f t="shared" si="19"/>
        <v>9242</v>
      </c>
      <c r="G261" s="1">
        <f t="shared" si="17"/>
        <v>-1298</v>
      </c>
      <c r="H261" s="1">
        <f t="shared" si="16"/>
        <v>28588.029999999995</v>
      </c>
      <c r="I261" s="1">
        <f t="shared" si="18"/>
        <v>3018.1299999999937</v>
      </c>
    </row>
    <row r="262" spans="1:9">
      <c r="A262" s="1">
        <v>261</v>
      </c>
      <c r="B262" s="1">
        <v>48</v>
      </c>
      <c r="C262" s="1">
        <v>6895</v>
      </c>
      <c r="D262" s="1">
        <v>870077</v>
      </c>
      <c r="E262" s="1">
        <v>26889</v>
      </c>
      <c r="F262" s="1">
        <f t="shared" si="19"/>
        <v>7944</v>
      </c>
      <c r="G262" s="1">
        <f t="shared" si="17"/>
        <v>-1049</v>
      </c>
      <c r="H262" s="1">
        <f t="shared" si="16"/>
        <v>27531.089583333331</v>
      </c>
      <c r="I262" s="1">
        <f t="shared" si="18"/>
        <v>642.08958333333067</v>
      </c>
    </row>
    <row r="263" spans="1:9">
      <c r="A263" s="1">
        <v>262</v>
      </c>
      <c r="B263" s="1">
        <v>62</v>
      </c>
      <c r="C263" s="1">
        <v>5373</v>
      </c>
      <c r="D263" s="1">
        <v>875450</v>
      </c>
      <c r="E263" s="1">
        <v>26996.3</v>
      </c>
      <c r="F263" s="1">
        <f t="shared" si="19"/>
        <v>6895</v>
      </c>
      <c r="G263" s="1">
        <f t="shared" si="17"/>
        <v>-1522</v>
      </c>
      <c r="H263" s="1">
        <f t="shared" si="16"/>
        <v>39018.629032258053</v>
      </c>
      <c r="I263" s="1">
        <f t="shared" si="18"/>
        <v>12022.329032258054</v>
      </c>
    </row>
    <row r="264" spans="1:9">
      <c r="A264" s="1">
        <v>263</v>
      </c>
      <c r="B264" s="1">
        <v>48</v>
      </c>
      <c r="C264" s="1">
        <v>4093</v>
      </c>
      <c r="D264" s="1">
        <v>879543</v>
      </c>
      <c r="E264" s="1">
        <v>26051.1</v>
      </c>
      <c r="F264" s="1">
        <f t="shared" si="19"/>
        <v>5373</v>
      </c>
      <c r="G264" s="1">
        <f t="shared" si="17"/>
        <v>-1280</v>
      </c>
      <c r="H264" s="1">
        <f t="shared" si="16"/>
        <v>42973.868750000001</v>
      </c>
      <c r="I264" s="1">
        <f t="shared" si="18"/>
        <v>16922.768750000003</v>
      </c>
    </row>
    <row r="265" spans="1:9">
      <c r="A265" s="1">
        <v>264</v>
      </c>
      <c r="B265" s="1">
        <v>61</v>
      </c>
      <c r="C265" s="1">
        <v>2331</v>
      </c>
      <c r="D265" s="1">
        <v>881874</v>
      </c>
      <c r="E265" s="1">
        <v>27718.9</v>
      </c>
      <c r="F265" s="1">
        <f t="shared" si="19"/>
        <v>4093</v>
      </c>
      <c r="G265" s="1">
        <f t="shared" si="17"/>
        <v>-1762</v>
      </c>
      <c r="H265" s="1">
        <f t="shared" si="16"/>
        <v>52503.485245901633</v>
      </c>
      <c r="I265" s="1">
        <f t="shared" si="18"/>
        <v>24784.585245901631</v>
      </c>
    </row>
    <row r="266" spans="1:9">
      <c r="A266" s="1">
        <v>265</v>
      </c>
      <c r="B266" s="1">
        <v>45</v>
      </c>
      <c r="C266" s="1">
        <v>850</v>
      </c>
      <c r="D266" s="1">
        <v>882724</v>
      </c>
      <c r="E266" s="1">
        <v>30663.7</v>
      </c>
      <c r="F266" s="1">
        <f t="shared" si="19"/>
        <v>2331</v>
      </c>
      <c r="G266" s="1">
        <f t="shared" si="17"/>
        <v>-1481</v>
      </c>
      <c r="H266" s="1">
        <f t="shared" si="16"/>
        <v>61971.724444444444</v>
      </c>
      <c r="I266" s="1">
        <f t="shared" si="18"/>
        <v>31308.024444444443</v>
      </c>
    </row>
    <row r="267" spans="1:9">
      <c r="A267" s="1">
        <v>266</v>
      </c>
      <c r="B267" s="1">
        <v>61</v>
      </c>
      <c r="C267" s="1">
        <v>-1257</v>
      </c>
      <c r="D267" s="1">
        <v>881467</v>
      </c>
      <c r="E267" s="1">
        <v>32180.2</v>
      </c>
      <c r="F267" s="1">
        <f t="shared" si="19"/>
        <v>850</v>
      </c>
      <c r="G267" s="1">
        <f t="shared" si="17"/>
        <v>-2107</v>
      </c>
      <c r="H267" s="1">
        <f t="shared" si="16"/>
        <v>69697.595081967214</v>
      </c>
      <c r="I267" s="1">
        <f t="shared" si="18"/>
        <v>37517.395081967217</v>
      </c>
    </row>
    <row r="268" spans="1:9">
      <c r="A268" s="1">
        <v>267</v>
      </c>
      <c r="B268" s="1">
        <v>48</v>
      </c>
      <c r="C268" s="1">
        <v>-3119</v>
      </c>
      <c r="D268" s="1">
        <v>878348</v>
      </c>
      <c r="E268" s="1">
        <v>29140.400000000001</v>
      </c>
      <c r="F268" s="1">
        <f t="shared" si="19"/>
        <v>-1257</v>
      </c>
      <c r="G268" s="1">
        <f t="shared" si="17"/>
        <v>-1862</v>
      </c>
      <c r="H268" s="1">
        <f t="shared" si="16"/>
        <v>82251.358333333337</v>
      </c>
      <c r="I268" s="1">
        <f t="shared" si="18"/>
        <v>53110.958333333336</v>
      </c>
    </row>
    <row r="269" spans="1:9">
      <c r="A269" s="1">
        <v>268</v>
      </c>
      <c r="B269" s="1">
        <v>62</v>
      </c>
      <c r="C269" s="1">
        <v>-5345</v>
      </c>
      <c r="D269" s="1">
        <v>873003</v>
      </c>
      <c r="E269" s="1">
        <v>26003.9</v>
      </c>
      <c r="F269" s="1">
        <f t="shared" si="19"/>
        <v>-3119</v>
      </c>
      <c r="G269" s="1">
        <f t="shared" si="17"/>
        <v>-2226</v>
      </c>
      <c r="H269" s="1">
        <f t="shared" si="16"/>
        <v>79019.350000000006</v>
      </c>
      <c r="I269" s="1">
        <f t="shared" si="18"/>
        <v>53015.450000000004</v>
      </c>
    </row>
    <row r="270" spans="1:9">
      <c r="A270" s="1">
        <v>269</v>
      </c>
      <c r="B270" s="1">
        <v>46</v>
      </c>
      <c r="C270" s="1">
        <v>-7090</v>
      </c>
      <c r="D270" s="1">
        <v>865913</v>
      </c>
      <c r="E270" s="1">
        <v>22595.5</v>
      </c>
      <c r="F270" s="1">
        <f t="shared" si="19"/>
        <v>-5345</v>
      </c>
      <c r="G270" s="1">
        <f t="shared" si="17"/>
        <v>-1745</v>
      </c>
      <c r="H270" s="1">
        <f t="shared" si="16"/>
        <v>89400.189130434781</v>
      </c>
      <c r="I270" s="1">
        <f t="shared" si="18"/>
        <v>66804.689130434781</v>
      </c>
    </row>
    <row r="271" spans="1:9">
      <c r="A271" s="1">
        <v>270</v>
      </c>
      <c r="B271" s="1">
        <v>62</v>
      </c>
      <c r="C271" s="1">
        <v>-9135</v>
      </c>
      <c r="D271" s="1">
        <v>856778</v>
      </c>
      <c r="E271" s="1">
        <v>19415.599999999999</v>
      </c>
      <c r="F271" s="1">
        <f t="shared" si="19"/>
        <v>-7090</v>
      </c>
      <c r="G271" s="1">
        <f t="shared" si="17"/>
        <v>-2045</v>
      </c>
      <c r="H271" s="1">
        <f t="shared" si="16"/>
        <v>79319.712903225794</v>
      </c>
      <c r="I271" s="1">
        <f t="shared" si="18"/>
        <v>59904.112903225796</v>
      </c>
    </row>
    <row r="272" spans="1:9">
      <c r="A272" s="1">
        <v>271</v>
      </c>
      <c r="B272" s="1">
        <v>46</v>
      </c>
      <c r="C272" s="1">
        <v>-10752</v>
      </c>
      <c r="D272" s="1">
        <v>846026</v>
      </c>
      <c r="E272" s="1">
        <v>17786.599999999999</v>
      </c>
      <c r="F272" s="1">
        <f t="shared" si="19"/>
        <v>-9135</v>
      </c>
      <c r="G272" s="1">
        <f t="shared" si="17"/>
        <v>-1617</v>
      </c>
      <c r="H272" s="1">
        <f t="shared" si="16"/>
        <v>91839.073913043467</v>
      </c>
      <c r="I272" s="1">
        <f t="shared" si="18"/>
        <v>74052.473913043475</v>
      </c>
    </row>
    <row r="273" spans="1:9">
      <c r="A273" s="1">
        <v>272</v>
      </c>
      <c r="B273" s="1">
        <v>62</v>
      </c>
      <c r="C273" s="1">
        <v>-12557</v>
      </c>
      <c r="D273" s="1">
        <v>833469</v>
      </c>
      <c r="E273" s="1">
        <v>10941.8</v>
      </c>
      <c r="F273" s="1">
        <f t="shared" si="19"/>
        <v>-10752</v>
      </c>
      <c r="G273" s="1">
        <f t="shared" si="17"/>
        <v>-1805</v>
      </c>
      <c r="H273" s="1">
        <f t="shared" si="16"/>
        <v>77134.727419354851</v>
      </c>
      <c r="I273" s="1">
        <f t="shared" si="18"/>
        <v>66192.927419354848</v>
      </c>
    </row>
    <row r="274" spans="1:9">
      <c r="A274" s="1">
        <v>273</v>
      </c>
      <c r="B274" s="1">
        <v>46</v>
      </c>
      <c r="C274" s="1">
        <v>-14021</v>
      </c>
      <c r="D274" s="1">
        <v>819448</v>
      </c>
      <c r="E274" s="1">
        <v>9519.2999999999993</v>
      </c>
      <c r="F274" s="1">
        <f t="shared" si="19"/>
        <v>-12557</v>
      </c>
      <c r="G274" s="1">
        <f t="shared" si="17"/>
        <v>-1464</v>
      </c>
      <c r="H274" s="1">
        <f t="shared" si="16"/>
        <v>92351.2</v>
      </c>
      <c r="I274" s="1">
        <f t="shared" si="18"/>
        <v>82831.899999999994</v>
      </c>
    </row>
    <row r="275" spans="1:9">
      <c r="A275" s="1">
        <v>274</v>
      </c>
      <c r="B275" s="1">
        <v>63</v>
      </c>
      <c r="C275" s="1">
        <v>-15525</v>
      </c>
      <c r="D275" s="1">
        <v>803923</v>
      </c>
      <c r="E275" s="1">
        <v>5253.2</v>
      </c>
      <c r="F275" s="1">
        <f t="shared" si="19"/>
        <v>-14021</v>
      </c>
      <c r="G275" s="1">
        <f t="shared" si="17"/>
        <v>-1504</v>
      </c>
      <c r="H275" s="1">
        <f t="shared" si="16"/>
        <v>71112.820634920645</v>
      </c>
      <c r="I275" s="1">
        <f t="shared" si="18"/>
        <v>65859.620634920648</v>
      </c>
    </row>
    <row r="276" spans="1:9">
      <c r="A276" s="1">
        <v>275</v>
      </c>
      <c r="B276" s="1">
        <v>45</v>
      </c>
      <c r="C276" s="1">
        <v>-16789</v>
      </c>
      <c r="D276" s="1">
        <v>787134</v>
      </c>
      <c r="E276" s="1">
        <v>1210.5999999999999</v>
      </c>
      <c r="F276" s="1">
        <f t="shared" si="19"/>
        <v>-15525</v>
      </c>
      <c r="G276" s="1">
        <f t="shared" si="17"/>
        <v>-1264</v>
      </c>
      <c r="H276" s="1">
        <f t="shared" si="16"/>
        <v>91737.48</v>
      </c>
      <c r="I276" s="1">
        <f t="shared" si="18"/>
        <v>90526.87999999999</v>
      </c>
    </row>
    <row r="277" spans="1:9">
      <c r="A277" s="1">
        <v>276</v>
      </c>
      <c r="B277" s="1">
        <v>67</v>
      </c>
      <c r="C277" s="1">
        <v>-17945</v>
      </c>
      <c r="D277" s="1">
        <v>769189</v>
      </c>
      <c r="E277" s="1">
        <v>-4698.8</v>
      </c>
      <c r="F277" s="1">
        <f t="shared" si="19"/>
        <v>-16789</v>
      </c>
      <c r="G277" s="1">
        <f t="shared" si="17"/>
        <v>-1156</v>
      </c>
      <c r="H277" s="1">
        <f t="shared" si="16"/>
        <v>60143.001492537318</v>
      </c>
      <c r="I277" s="1">
        <f t="shared" si="18"/>
        <v>64841.801492537321</v>
      </c>
    </row>
    <row r="278" spans="1:9">
      <c r="A278" s="1">
        <v>277</v>
      </c>
      <c r="B278" s="1">
        <v>61</v>
      </c>
      <c r="C278" s="1">
        <v>-18855</v>
      </c>
      <c r="D278" s="1">
        <v>750334</v>
      </c>
      <c r="E278" s="1">
        <v>-11756.7</v>
      </c>
      <c r="F278" s="1">
        <f t="shared" si="19"/>
        <v>-17945</v>
      </c>
      <c r="G278" s="1">
        <f t="shared" si="17"/>
        <v>-910</v>
      </c>
      <c r="H278" s="1">
        <f t="shared" si="16"/>
        <v>59515.845901639339</v>
      </c>
      <c r="I278" s="1">
        <f t="shared" si="18"/>
        <v>71272.545901639343</v>
      </c>
    </row>
    <row r="279" spans="1:9">
      <c r="A279" s="1">
        <v>278</v>
      </c>
      <c r="B279" s="1">
        <v>60</v>
      </c>
      <c r="C279" s="1">
        <v>-19613</v>
      </c>
      <c r="D279" s="1">
        <v>730721</v>
      </c>
      <c r="E279" s="1">
        <v>-12744.1</v>
      </c>
      <c r="F279" s="1">
        <f t="shared" si="19"/>
        <v>-18855</v>
      </c>
      <c r="G279" s="1">
        <f t="shared" si="17"/>
        <v>-758</v>
      </c>
      <c r="H279" s="1">
        <f t="shared" si="16"/>
        <v>56737.131666666668</v>
      </c>
      <c r="I279" s="1">
        <f t="shared" si="18"/>
        <v>69481.231666666674</v>
      </c>
    </row>
    <row r="280" spans="1:9">
      <c r="A280" s="1">
        <v>279</v>
      </c>
      <c r="B280" s="1">
        <v>48</v>
      </c>
      <c r="C280" s="1">
        <v>-20417</v>
      </c>
      <c r="D280" s="1">
        <v>710304</v>
      </c>
      <c r="E280" s="1">
        <v>-13515</v>
      </c>
      <c r="F280" s="1">
        <f t="shared" si="19"/>
        <v>-19613</v>
      </c>
      <c r="G280" s="1">
        <f t="shared" si="17"/>
        <v>-804</v>
      </c>
      <c r="H280" s="1">
        <f t="shared" si="16"/>
        <v>74555.616666666669</v>
      </c>
      <c r="I280" s="1">
        <f t="shared" si="18"/>
        <v>88070.616666666669</v>
      </c>
    </row>
    <row r="281" spans="1:9">
      <c r="A281" s="1">
        <v>280</v>
      </c>
      <c r="B281" s="1">
        <v>46</v>
      </c>
      <c r="C281" s="1">
        <v>-21171</v>
      </c>
      <c r="D281" s="1">
        <v>689133</v>
      </c>
      <c r="E281" s="1">
        <v>-21616.5</v>
      </c>
      <c r="F281" s="1">
        <f t="shared" si="19"/>
        <v>-20417</v>
      </c>
      <c r="G281" s="1">
        <f t="shared" si="17"/>
        <v>-754</v>
      </c>
      <c r="H281" s="1">
        <f t="shared" si="16"/>
        <v>77308.406521739118</v>
      </c>
      <c r="I281" s="1">
        <f t="shared" si="18"/>
        <v>98924.906521739118</v>
      </c>
    </row>
    <row r="282" spans="1:9">
      <c r="A282" s="1">
        <v>281</v>
      </c>
      <c r="B282" s="1">
        <v>43</v>
      </c>
      <c r="C282" s="1">
        <v>-21889</v>
      </c>
      <c r="D282" s="1">
        <v>667244</v>
      </c>
      <c r="E282" s="1">
        <v>-24227.5</v>
      </c>
      <c r="F282" s="1">
        <f t="shared" si="19"/>
        <v>-21171</v>
      </c>
      <c r="G282" s="1">
        <f t="shared" si="17"/>
        <v>-718</v>
      </c>
      <c r="H282" s="1">
        <f t="shared" si="16"/>
        <v>82748.26976744186</v>
      </c>
      <c r="I282" s="1">
        <f t="shared" si="18"/>
        <v>106975.76976744186</v>
      </c>
    </row>
    <row r="283" spans="1:9">
      <c r="A283" s="1">
        <v>282</v>
      </c>
      <c r="B283" s="1">
        <v>50</v>
      </c>
      <c r="C283" s="1">
        <v>-22287</v>
      </c>
      <c r="D283" s="1">
        <v>644957</v>
      </c>
      <c r="E283" s="1">
        <v>-28868.3</v>
      </c>
      <c r="F283" s="1">
        <f t="shared" si="19"/>
        <v>-21889</v>
      </c>
      <c r="G283" s="1">
        <f t="shared" si="17"/>
        <v>-398</v>
      </c>
      <c r="H283" s="1">
        <f t="shared" si="16"/>
        <v>59204.086000000003</v>
      </c>
      <c r="I283" s="1">
        <f t="shared" si="18"/>
        <v>88072.385999999999</v>
      </c>
    </row>
    <row r="284" spans="1:9">
      <c r="A284" s="1">
        <v>283</v>
      </c>
      <c r="B284" s="1">
        <v>57</v>
      </c>
      <c r="C284" s="1">
        <v>-22278</v>
      </c>
      <c r="D284" s="1">
        <v>622679</v>
      </c>
      <c r="E284" s="1">
        <v>-35923.699999999997</v>
      </c>
      <c r="F284" s="1">
        <f t="shared" si="19"/>
        <v>-22287</v>
      </c>
      <c r="G284" s="1">
        <f t="shared" si="17"/>
        <v>9</v>
      </c>
      <c r="H284" s="1">
        <f t="shared" si="16"/>
        <v>37676.001754385972</v>
      </c>
      <c r="I284" s="1">
        <f t="shared" si="18"/>
        <v>73599.701754385969</v>
      </c>
    </row>
    <row r="285" spans="1:9">
      <c r="A285" s="1">
        <v>284</v>
      </c>
      <c r="B285" s="1">
        <v>771</v>
      </c>
      <c r="C285" s="1">
        <v>4798</v>
      </c>
      <c r="D285" s="1">
        <v>627477</v>
      </c>
      <c r="E285" s="1">
        <v>-35104.9</v>
      </c>
      <c r="F285" s="1">
        <f t="shared" si="19"/>
        <v>-22278</v>
      </c>
      <c r="G285" s="1">
        <f t="shared" si="17"/>
        <v>27076</v>
      </c>
      <c r="H285" s="1">
        <f t="shared" si="16"/>
        <v>70939.750583657587</v>
      </c>
      <c r="I285" s="1">
        <f t="shared" si="18"/>
        <v>106044.65058365758</v>
      </c>
    </row>
    <row r="286" spans="1:9">
      <c r="A286" s="1">
        <v>285</v>
      </c>
      <c r="B286" s="1">
        <v>58</v>
      </c>
      <c r="C286" s="1">
        <v>4855</v>
      </c>
      <c r="D286" s="1">
        <v>632332</v>
      </c>
      <c r="E286" s="1">
        <v>-31908.400000000001</v>
      </c>
      <c r="F286" s="1">
        <f t="shared" si="19"/>
        <v>4798</v>
      </c>
      <c r="G286" s="1">
        <f t="shared" si="17"/>
        <v>57</v>
      </c>
      <c r="H286" s="1">
        <f t="shared" si="16"/>
        <v>11426.434482758619</v>
      </c>
      <c r="I286" s="1">
        <f t="shared" si="18"/>
        <v>43334.834482758619</v>
      </c>
    </row>
    <row r="287" spans="1:9">
      <c r="A287" s="1">
        <v>286</v>
      </c>
      <c r="B287" s="1">
        <v>45</v>
      </c>
      <c r="C287" s="1">
        <v>4160</v>
      </c>
      <c r="D287" s="1">
        <v>636492</v>
      </c>
      <c r="E287" s="1">
        <v>-31289.599999999999</v>
      </c>
      <c r="F287" s="1">
        <f t="shared" si="19"/>
        <v>4855</v>
      </c>
      <c r="G287" s="1">
        <f t="shared" si="17"/>
        <v>-695</v>
      </c>
      <c r="H287" s="1">
        <f t="shared" si="16"/>
        <v>20230.017777777775</v>
      </c>
      <c r="I287" s="1">
        <f t="shared" si="18"/>
        <v>51519.617777777778</v>
      </c>
    </row>
    <row r="288" spans="1:9">
      <c r="A288" s="1">
        <v>287</v>
      </c>
      <c r="B288" s="1">
        <v>60</v>
      </c>
      <c r="C288" s="1">
        <v>3728</v>
      </c>
      <c r="D288" s="1">
        <v>640220</v>
      </c>
      <c r="E288" s="1">
        <v>-26826.5</v>
      </c>
      <c r="F288" s="1">
        <f t="shared" si="19"/>
        <v>4160</v>
      </c>
      <c r="G288" s="1">
        <f t="shared" si="17"/>
        <v>-432</v>
      </c>
      <c r="H288" s="1">
        <f t="shared" si="16"/>
        <v>7119.6333333333332</v>
      </c>
      <c r="I288" s="1">
        <f t="shared" si="18"/>
        <v>33946.133333333331</v>
      </c>
    </row>
    <row r="289" spans="1:9">
      <c r="A289" s="1">
        <v>288</v>
      </c>
      <c r="B289" s="1">
        <v>48</v>
      </c>
      <c r="C289" s="1">
        <v>2758</v>
      </c>
      <c r="D289" s="1">
        <v>642978</v>
      </c>
      <c r="E289" s="1">
        <v>-24114.7</v>
      </c>
      <c r="F289" s="1">
        <f t="shared" si="19"/>
        <v>3728</v>
      </c>
      <c r="G289" s="1">
        <f t="shared" si="17"/>
        <v>-970</v>
      </c>
      <c r="H289" s="1">
        <f t="shared" si="16"/>
        <v>33331.29583333333</v>
      </c>
      <c r="I289" s="1">
        <f t="shared" si="18"/>
        <v>57445.995833333334</v>
      </c>
    </row>
    <row r="290" spans="1:9">
      <c r="A290" s="1">
        <v>289</v>
      </c>
      <c r="B290" s="1">
        <v>61</v>
      </c>
      <c r="C290" s="1">
        <v>1899</v>
      </c>
      <c r="D290" s="1">
        <v>644877</v>
      </c>
      <c r="E290" s="1">
        <v>-20223</v>
      </c>
      <c r="F290" s="1">
        <f t="shared" si="19"/>
        <v>2758</v>
      </c>
      <c r="G290" s="1">
        <f t="shared" si="17"/>
        <v>-859</v>
      </c>
      <c r="H290" s="1">
        <f t="shared" si="16"/>
        <v>23993.644262295082</v>
      </c>
      <c r="I290" s="1">
        <f t="shared" si="18"/>
        <v>44216.644262295085</v>
      </c>
    </row>
    <row r="291" spans="1:9">
      <c r="A291" s="1">
        <v>290</v>
      </c>
      <c r="B291" s="1">
        <v>50</v>
      </c>
      <c r="C291" s="1">
        <v>543</v>
      </c>
      <c r="D291" s="1">
        <v>645420</v>
      </c>
      <c r="E291" s="1">
        <v>-19393.599999999999</v>
      </c>
      <c r="F291" s="1">
        <f t="shared" si="19"/>
        <v>1899</v>
      </c>
      <c r="G291" s="1">
        <f t="shared" si="17"/>
        <v>-1356</v>
      </c>
      <c r="H291" s="1">
        <f t="shared" si="16"/>
        <v>51863.16</v>
      </c>
      <c r="I291" s="1">
        <f t="shared" si="18"/>
        <v>71256.760000000009</v>
      </c>
    </row>
    <row r="292" spans="1:9">
      <c r="A292" s="1">
        <v>291</v>
      </c>
      <c r="B292" s="1">
        <v>58</v>
      </c>
      <c r="C292" s="1">
        <v>-892</v>
      </c>
      <c r="D292" s="1">
        <v>644528</v>
      </c>
      <c r="E292" s="1">
        <v>-16044.9</v>
      </c>
      <c r="F292" s="1">
        <f t="shared" si="19"/>
        <v>543</v>
      </c>
      <c r="G292" s="1">
        <f t="shared" si="17"/>
        <v>-1435</v>
      </c>
      <c r="H292" s="1">
        <f t="shared" si="16"/>
        <v>49909.434482758617</v>
      </c>
      <c r="I292" s="1">
        <f t="shared" si="18"/>
        <v>65954.334482758612</v>
      </c>
    </row>
    <row r="293" spans="1:9">
      <c r="A293" s="1">
        <v>292</v>
      </c>
      <c r="B293" s="1">
        <v>62</v>
      </c>
      <c r="C293" s="1">
        <v>-2386</v>
      </c>
      <c r="D293" s="1">
        <v>642142</v>
      </c>
      <c r="E293" s="1">
        <v>-19357.900000000001</v>
      </c>
      <c r="F293" s="1">
        <f t="shared" si="19"/>
        <v>-892</v>
      </c>
      <c r="G293" s="1">
        <f t="shared" si="17"/>
        <v>-1494</v>
      </c>
      <c r="H293" s="1">
        <f t="shared" si="16"/>
        <v>51006.222580645161</v>
      </c>
      <c r="I293" s="1">
        <f t="shared" si="18"/>
        <v>70364.122580645169</v>
      </c>
    </row>
    <row r="294" spans="1:9">
      <c r="A294" s="1">
        <v>293</v>
      </c>
      <c r="B294" s="1">
        <v>50</v>
      </c>
      <c r="C294" s="1">
        <v>-3942</v>
      </c>
      <c r="D294" s="1">
        <v>638200</v>
      </c>
      <c r="E294" s="1">
        <v>-22284.1</v>
      </c>
      <c r="F294" s="1">
        <f t="shared" si="19"/>
        <v>-2386</v>
      </c>
      <c r="G294" s="1">
        <f t="shared" si="17"/>
        <v>-1556</v>
      </c>
      <c r="H294" s="1">
        <f t="shared" si="16"/>
        <v>68847.600000000006</v>
      </c>
      <c r="I294" s="1">
        <f t="shared" si="18"/>
        <v>91131.700000000012</v>
      </c>
    </row>
    <row r="295" spans="1:9">
      <c r="A295" s="1">
        <v>294</v>
      </c>
      <c r="B295" s="1">
        <v>42</v>
      </c>
      <c r="C295" s="1">
        <v>-5566</v>
      </c>
      <c r="D295" s="1">
        <v>632634</v>
      </c>
      <c r="E295" s="1">
        <v>-25337.200000000001</v>
      </c>
      <c r="F295" s="1">
        <f t="shared" si="19"/>
        <v>-3942</v>
      </c>
      <c r="G295" s="1">
        <f t="shared" si="17"/>
        <v>-1624</v>
      </c>
      <c r="H295" s="1">
        <f t="shared" si="16"/>
        <v>89079.442857142858</v>
      </c>
      <c r="I295" s="1">
        <f t="shared" si="18"/>
        <v>114416.64285714286</v>
      </c>
    </row>
    <row r="296" spans="1:9">
      <c r="A296" s="1">
        <v>295</v>
      </c>
      <c r="B296" s="1">
        <v>46</v>
      </c>
      <c r="C296" s="1">
        <v>-6940</v>
      </c>
      <c r="D296" s="1">
        <v>625694</v>
      </c>
      <c r="E296" s="1">
        <v>-30627.8</v>
      </c>
      <c r="F296" s="1">
        <f t="shared" si="19"/>
        <v>-5566</v>
      </c>
      <c r="G296" s="1">
        <f t="shared" si="17"/>
        <v>-1374</v>
      </c>
      <c r="H296" s="1">
        <f t="shared" si="16"/>
        <v>73465.882608695654</v>
      </c>
      <c r="I296" s="1">
        <f t="shared" si="18"/>
        <v>104093.68260869566</v>
      </c>
    </row>
    <row r="297" spans="1:9">
      <c r="A297" s="1">
        <v>296</v>
      </c>
      <c r="B297" s="1">
        <v>46</v>
      </c>
      <c r="C297" s="1">
        <v>-8126</v>
      </c>
      <c r="D297" s="1">
        <v>617568</v>
      </c>
      <c r="E297" s="1">
        <v>-35867</v>
      </c>
      <c r="F297" s="1">
        <f t="shared" si="19"/>
        <v>-6940</v>
      </c>
      <c r="G297" s="1">
        <f t="shared" si="17"/>
        <v>-1186</v>
      </c>
      <c r="H297" s="1">
        <f t="shared" si="16"/>
        <v>67887.895652173916</v>
      </c>
      <c r="I297" s="1">
        <f t="shared" si="18"/>
        <v>103754.89565217392</v>
      </c>
    </row>
    <row r="298" spans="1:9">
      <c r="A298" s="1">
        <v>297</v>
      </c>
      <c r="B298" s="1">
        <v>46</v>
      </c>
      <c r="C298" s="1">
        <v>-9129</v>
      </c>
      <c r="D298" s="1">
        <v>608439</v>
      </c>
      <c r="E298" s="1">
        <v>-38621</v>
      </c>
      <c r="F298" s="1">
        <f t="shared" si="19"/>
        <v>-8126</v>
      </c>
      <c r="G298" s="1">
        <f t="shared" si="17"/>
        <v>-1003</v>
      </c>
      <c r="H298" s="1">
        <f t="shared" si="16"/>
        <v>62131.654347826086</v>
      </c>
      <c r="I298" s="1">
        <f t="shared" si="18"/>
        <v>100752.65434782609</v>
      </c>
    </row>
    <row r="299" spans="1:9">
      <c r="A299" s="1">
        <v>298</v>
      </c>
      <c r="B299" s="1">
        <v>61</v>
      </c>
      <c r="C299" s="1">
        <v>-9280</v>
      </c>
      <c r="D299" s="1">
        <v>599159</v>
      </c>
      <c r="E299" s="1">
        <v>-48731.6</v>
      </c>
      <c r="F299" s="1">
        <f t="shared" si="19"/>
        <v>-9129</v>
      </c>
      <c r="G299" s="1">
        <f t="shared" si="17"/>
        <v>-151</v>
      </c>
      <c r="H299" s="1">
        <f t="shared" si="16"/>
        <v>19181.706557377052</v>
      </c>
      <c r="I299" s="1">
        <f t="shared" si="18"/>
        <v>67913.306557377044</v>
      </c>
    </row>
    <row r="300" spans="1:9">
      <c r="A300" s="1">
        <v>299</v>
      </c>
      <c r="B300" s="1">
        <v>47</v>
      </c>
      <c r="C300" s="1">
        <v>-9983</v>
      </c>
      <c r="D300" s="1">
        <v>589176</v>
      </c>
      <c r="E300" s="1">
        <v>-43934.8</v>
      </c>
      <c r="F300" s="1">
        <f t="shared" si="19"/>
        <v>-9280</v>
      </c>
      <c r="G300" s="1">
        <f t="shared" si="17"/>
        <v>-703</v>
      </c>
      <c r="H300" s="1">
        <f t="shared" si="16"/>
        <v>49901.753191489363</v>
      </c>
      <c r="I300" s="1">
        <f t="shared" si="18"/>
        <v>93836.553191489365</v>
      </c>
    </row>
    <row r="301" spans="1:9">
      <c r="A301" s="1">
        <v>300</v>
      </c>
      <c r="B301" s="1">
        <v>63</v>
      </c>
      <c r="C301" s="1">
        <v>-9916</v>
      </c>
      <c r="D301" s="1">
        <v>579260</v>
      </c>
      <c r="E301" s="1">
        <v>-49501.1</v>
      </c>
      <c r="F301" s="1">
        <f t="shared" si="19"/>
        <v>-9983</v>
      </c>
      <c r="G301" s="1">
        <f t="shared" si="17"/>
        <v>67</v>
      </c>
      <c r="H301" s="1">
        <f t="shared" si="16"/>
        <v>12693.238095238095</v>
      </c>
      <c r="I301" s="1">
        <f t="shared" si="18"/>
        <v>62194.338095238098</v>
      </c>
    </row>
    <row r="302" spans="1:9">
      <c r="A302" s="1">
        <v>301</v>
      </c>
      <c r="B302" s="1">
        <v>46</v>
      </c>
      <c r="C302" s="1">
        <v>-10623</v>
      </c>
      <c r="D302" s="1">
        <v>568637</v>
      </c>
      <c r="E302" s="1">
        <v>-47442.2</v>
      </c>
      <c r="F302" s="1">
        <f t="shared" si="19"/>
        <v>-9916</v>
      </c>
      <c r="G302" s="1">
        <f t="shared" si="17"/>
        <v>-707</v>
      </c>
      <c r="H302" s="1">
        <f t="shared" si="16"/>
        <v>52596.44130434782</v>
      </c>
      <c r="I302" s="1">
        <f t="shared" si="18"/>
        <v>100038.64130434781</v>
      </c>
    </row>
    <row r="303" spans="1:9">
      <c r="A303" s="1">
        <v>302</v>
      </c>
      <c r="B303" s="1">
        <v>61</v>
      </c>
      <c r="C303" s="1">
        <v>-10594</v>
      </c>
      <c r="D303" s="1">
        <v>558043</v>
      </c>
      <c r="E303" s="1">
        <v>-52847.199999999997</v>
      </c>
      <c r="F303" s="1">
        <f t="shared" si="19"/>
        <v>-10623</v>
      </c>
      <c r="G303" s="1">
        <f t="shared" si="17"/>
        <v>29</v>
      </c>
      <c r="H303" s="1">
        <f t="shared" si="16"/>
        <v>15501.568852459017</v>
      </c>
      <c r="I303" s="1">
        <f t="shared" si="18"/>
        <v>68348.768852459019</v>
      </c>
    </row>
    <row r="304" spans="1:9">
      <c r="A304" s="1">
        <v>303</v>
      </c>
      <c r="B304" s="1">
        <v>45</v>
      </c>
      <c r="C304" s="1">
        <v>-11346</v>
      </c>
      <c r="D304" s="1">
        <v>546697</v>
      </c>
      <c r="E304" s="1">
        <v>-48983</v>
      </c>
      <c r="F304" s="1">
        <f t="shared" si="19"/>
        <v>-10594</v>
      </c>
      <c r="G304" s="1">
        <f t="shared" si="17"/>
        <v>-752</v>
      </c>
      <c r="H304" s="1">
        <f t="shared" si="16"/>
        <v>57420.673333333332</v>
      </c>
      <c r="I304" s="1">
        <f t="shared" si="18"/>
        <v>106403.67333333334</v>
      </c>
    </row>
    <row r="305" spans="1:9">
      <c r="A305" s="1">
        <v>304</v>
      </c>
      <c r="B305" s="1">
        <v>62</v>
      </c>
      <c r="C305" s="1">
        <v>-11180</v>
      </c>
      <c r="D305" s="1">
        <v>535517</v>
      </c>
      <c r="E305" s="1">
        <v>-55209.3</v>
      </c>
      <c r="F305" s="1">
        <f t="shared" si="19"/>
        <v>-11346</v>
      </c>
      <c r="G305" s="1">
        <f t="shared" si="17"/>
        <v>166</v>
      </c>
      <c r="H305" s="1">
        <f t="shared" si="16"/>
        <v>11813.682258064517</v>
      </c>
      <c r="I305" s="1">
        <f t="shared" si="18"/>
        <v>67022.982258064527</v>
      </c>
    </row>
    <row r="306" spans="1:9">
      <c r="A306" s="1">
        <v>305</v>
      </c>
      <c r="B306" s="1">
        <v>47</v>
      </c>
      <c r="C306" s="1">
        <v>-11674</v>
      </c>
      <c r="D306" s="1">
        <v>523843</v>
      </c>
      <c r="E306" s="1">
        <v>-54008.800000000003</v>
      </c>
      <c r="F306" s="1">
        <f t="shared" si="19"/>
        <v>-11180</v>
      </c>
      <c r="G306" s="1">
        <f t="shared" si="17"/>
        <v>-494</v>
      </c>
      <c r="H306" s="1">
        <f t="shared" si="16"/>
        <v>44745.014893617015</v>
      </c>
      <c r="I306" s="1">
        <f t="shared" si="18"/>
        <v>98753.814893617018</v>
      </c>
    </row>
    <row r="307" spans="1:9">
      <c r="A307" s="1">
        <v>306</v>
      </c>
      <c r="B307" s="1">
        <v>62</v>
      </c>
      <c r="C307" s="1">
        <v>-11669</v>
      </c>
      <c r="D307" s="1">
        <v>512174</v>
      </c>
      <c r="E307" s="1">
        <v>-47672.2</v>
      </c>
      <c r="F307" s="1">
        <f t="shared" si="19"/>
        <v>-11674</v>
      </c>
      <c r="G307" s="1">
        <f t="shared" si="17"/>
        <v>5</v>
      </c>
      <c r="H307" s="1">
        <f t="shared" si="16"/>
        <v>17833.590322580647</v>
      </c>
      <c r="I307" s="1">
        <f t="shared" si="18"/>
        <v>65505.790322580644</v>
      </c>
    </row>
    <row r="308" spans="1:9">
      <c r="A308" s="1">
        <v>307</v>
      </c>
      <c r="B308" s="1">
        <v>46</v>
      </c>
      <c r="C308" s="1">
        <v>-12731</v>
      </c>
      <c r="D308" s="1">
        <v>499443</v>
      </c>
      <c r="E308" s="1">
        <v>-44047.1</v>
      </c>
      <c r="F308" s="1">
        <f t="shared" si="19"/>
        <v>-11669</v>
      </c>
      <c r="G308" s="1">
        <f t="shared" si="17"/>
        <v>-1062</v>
      </c>
      <c r="H308" s="1">
        <f t="shared" si="16"/>
        <v>72764.254347826092</v>
      </c>
      <c r="I308" s="1">
        <f t="shared" si="18"/>
        <v>116811.3543478261</v>
      </c>
    </row>
    <row r="309" spans="1:9">
      <c r="A309" s="1">
        <v>308</v>
      </c>
      <c r="B309" s="1">
        <v>61</v>
      </c>
      <c r="C309" s="1">
        <v>-13073</v>
      </c>
      <c r="D309" s="1">
        <v>486370</v>
      </c>
      <c r="E309" s="1">
        <v>-51759</v>
      </c>
      <c r="F309" s="1">
        <f t="shared" si="19"/>
        <v>-12731</v>
      </c>
      <c r="G309" s="1">
        <f t="shared" si="17"/>
        <v>-342</v>
      </c>
      <c r="H309" s="1">
        <f t="shared" si="16"/>
        <v>31846.934426229513</v>
      </c>
      <c r="I309" s="1">
        <f t="shared" si="18"/>
        <v>83605.934426229505</v>
      </c>
    </row>
    <row r="310" spans="1:9">
      <c r="A310" s="1">
        <v>309</v>
      </c>
      <c r="B310" s="1">
        <v>48</v>
      </c>
      <c r="C310" s="1">
        <v>-13924</v>
      </c>
      <c r="D310" s="1">
        <v>472446</v>
      </c>
      <c r="E310" s="1">
        <v>-46329.8</v>
      </c>
      <c r="F310" s="1">
        <f t="shared" si="19"/>
        <v>-13073</v>
      </c>
      <c r="G310" s="1">
        <f t="shared" si="17"/>
        <v>-851</v>
      </c>
      <c r="H310" s="1">
        <f t="shared" si="16"/>
        <v>63482.404166666667</v>
      </c>
      <c r="I310" s="1">
        <f t="shared" si="18"/>
        <v>109812.20416666666</v>
      </c>
    </row>
    <row r="311" spans="1:9">
      <c r="A311" s="1">
        <v>310</v>
      </c>
      <c r="B311" s="1">
        <v>62</v>
      </c>
      <c r="C311" s="1">
        <v>-14042</v>
      </c>
      <c r="D311" s="1">
        <v>458404</v>
      </c>
      <c r="E311" s="1">
        <v>-53152</v>
      </c>
      <c r="F311" s="1">
        <f t="shared" si="19"/>
        <v>-13924</v>
      </c>
      <c r="G311" s="1">
        <f t="shared" si="17"/>
        <v>-118</v>
      </c>
      <c r="H311" s="1">
        <f t="shared" si="16"/>
        <v>25715.47741935484</v>
      </c>
      <c r="I311" s="1">
        <f t="shared" si="18"/>
        <v>78867.477419354836</v>
      </c>
    </row>
    <row r="312" spans="1:9">
      <c r="A312" s="1">
        <v>311</v>
      </c>
      <c r="B312" s="1">
        <v>45</v>
      </c>
      <c r="C312" s="1">
        <v>-14922</v>
      </c>
      <c r="D312" s="1">
        <v>443482</v>
      </c>
      <c r="E312" s="1">
        <v>-51155.6</v>
      </c>
      <c r="F312" s="1">
        <f t="shared" si="19"/>
        <v>-14042</v>
      </c>
      <c r="G312" s="1">
        <f t="shared" si="17"/>
        <v>-880</v>
      </c>
      <c r="H312" s="1">
        <f t="shared" si="16"/>
        <v>71285.595555555556</v>
      </c>
      <c r="I312" s="1">
        <f t="shared" si="18"/>
        <v>122441.19555555555</v>
      </c>
    </row>
    <row r="313" spans="1:9">
      <c r="A313" s="1">
        <v>312</v>
      </c>
      <c r="B313" s="1">
        <v>67</v>
      </c>
      <c r="C313" s="1">
        <v>-14582</v>
      </c>
      <c r="D313" s="1">
        <v>428900</v>
      </c>
      <c r="E313" s="1">
        <v>-58039</v>
      </c>
      <c r="F313" s="1">
        <f t="shared" si="19"/>
        <v>-14922</v>
      </c>
      <c r="G313" s="1">
        <f t="shared" si="17"/>
        <v>340</v>
      </c>
      <c r="H313" s="1">
        <f t="shared" si="16"/>
        <v>10974.776119402984</v>
      </c>
      <c r="I313" s="1">
        <f t="shared" si="18"/>
        <v>69013.776119402988</v>
      </c>
    </row>
    <row r="314" spans="1:9">
      <c r="A314" s="1">
        <v>313</v>
      </c>
      <c r="B314" s="1">
        <v>43</v>
      </c>
      <c r="C314" s="1">
        <v>-15352</v>
      </c>
      <c r="D314" s="1">
        <v>413548</v>
      </c>
      <c r="E314" s="1">
        <v>-55272.5</v>
      </c>
      <c r="F314" s="1">
        <f t="shared" si="19"/>
        <v>-14582</v>
      </c>
      <c r="G314" s="1">
        <f t="shared" si="17"/>
        <v>-770</v>
      </c>
      <c r="H314" s="1">
        <f t="shared" si="16"/>
        <v>70554.539534883719</v>
      </c>
      <c r="I314" s="1">
        <f t="shared" si="18"/>
        <v>125827.03953488372</v>
      </c>
    </row>
    <row r="315" spans="1:9">
      <c r="A315" s="1">
        <v>314</v>
      </c>
      <c r="B315" s="1">
        <v>44</v>
      </c>
      <c r="C315" s="1">
        <v>-16050</v>
      </c>
      <c r="D315" s="1">
        <v>397498</v>
      </c>
      <c r="E315" s="1">
        <v>-61200.6</v>
      </c>
      <c r="F315" s="1">
        <f t="shared" si="19"/>
        <v>-15352</v>
      </c>
      <c r="G315" s="1">
        <f t="shared" si="17"/>
        <v>-698</v>
      </c>
      <c r="H315" s="1">
        <f t="shared" si="16"/>
        <v>67301.1409090909</v>
      </c>
      <c r="I315" s="1">
        <f t="shared" si="18"/>
        <v>128501.74090909091</v>
      </c>
    </row>
    <row r="316" spans="1:9">
      <c r="A316" s="1">
        <v>315</v>
      </c>
      <c r="B316" s="1">
        <v>47</v>
      </c>
      <c r="C316" s="1">
        <v>-16353</v>
      </c>
      <c r="D316" s="1">
        <v>381145</v>
      </c>
      <c r="E316" s="1">
        <v>-67708.899999999994</v>
      </c>
      <c r="F316" s="1">
        <f t="shared" si="19"/>
        <v>-16050</v>
      </c>
      <c r="G316" s="1">
        <f t="shared" si="17"/>
        <v>-303</v>
      </c>
      <c r="H316" s="1">
        <f t="shared" si="16"/>
        <v>46876.28723404256</v>
      </c>
      <c r="I316" s="1">
        <f t="shared" si="18"/>
        <v>114585.18723404256</v>
      </c>
    </row>
    <row r="317" spans="1:9">
      <c r="A317" s="1">
        <v>316</v>
      </c>
      <c r="B317" s="1">
        <v>46</v>
      </c>
      <c r="C317" s="1">
        <v>-16580</v>
      </c>
      <c r="D317" s="1">
        <v>364565</v>
      </c>
      <c r="E317" s="1">
        <v>-62910.3</v>
      </c>
      <c r="F317" s="1">
        <f t="shared" si="19"/>
        <v>-16353</v>
      </c>
      <c r="G317" s="1">
        <f t="shared" si="17"/>
        <v>-227</v>
      </c>
      <c r="H317" s="1">
        <f t="shared" si="16"/>
        <v>45120.510869565209</v>
      </c>
      <c r="I317" s="1">
        <f t="shared" si="18"/>
        <v>108030.8108695652</v>
      </c>
    </row>
    <row r="318" spans="1:9">
      <c r="A318" s="1">
        <v>317</v>
      </c>
      <c r="B318" s="1">
        <v>63</v>
      </c>
      <c r="C318" s="1">
        <v>-16115</v>
      </c>
      <c r="D318" s="1">
        <v>348450</v>
      </c>
      <c r="E318" s="1">
        <v>-54686.7</v>
      </c>
      <c r="F318" s="1">
        <f t="shared" si="19"/>
        <v>-16580</v>
      </c>
      <c r="G318" s="1">
        <f t="shared" si="17"/>
        <v>465</v>
      </c>
      <c r="H318" s="1">
        <f t="shared" si="16"/>
        <v>10264.36507936508</v>
      </c>
      <c r="I318" s="1">
        <f t="shared" si="18"/>
        <v>64951.065079365078</v>
      </c>
    </row>
    <row r="319" spans="1:9">
      <c r="A319" s="1">
        <v>318</v>
      </c>
      <c r="B319" s="1">
        <v>45</v>
      </c>
      <c r="C319" s="1">
        <v>-16949</v>
      </c>
      <c r="D319" s="1">
        <v>331501</v>
      </c>
      <c r="E319" s="1">
        <v>-51947.7</v>
      </c>
      <c r="F319" s="1">
        <f t="shared" si="19"/>
        <v>-16115</v>
      </c>
      <c r="G319" s="1">
        <f t="shared" si="17"/>
        <v>-834</v>
      </c>
      <c r="H319" s="1">
        <f t="shared" si="16"/>
        <v>73994.44222222222</v>
      </c>
      <c r="I319" s="1">
        <f t="shared" si="18"/>
        <v>125942.14222222222</v>
      </c>
    </row>
    <row r="320" spans="1:9">
      <c r="A320" s="1">
        <v>319</v>
      </c>
      <c r="B320" s="1">
        <v>62</v>
      </c>
      <c r="C320" s="1">
        <v>-16784</v>
      </c>
      <c r="D320" s="1">
        <v>314717</v>
      </c>
      <c r="E320" s="1">
        <v>-60193.8</v>
      </c>
      <c r="F320" s="1">
        <f t="shared" si="19"/>
        <v>-16949</v>
      </c>
      <c r="G320" s="1">
        <f t="shared" si="17"/>
        <v>165</v>
      </c>
      <c r="H320" s="1">
        <f t="shared" si="16"/>
        <v>21240.779032258066</v>
      </c>
      <c r="I320" s="1">
        <f t="shared" si="18"/>
        <v>81434.579032258072</v>
      </c>
    </row>
    <row r="321" spans="1:9">
      <c r="A321" s="1">
        <v>320</v>
      </c>
      <c r="B321" s="1">
        <v>46</v>
      </c>
      <c r="C321" s="1">
        <v>-17333</v>
      </c>
      <c r="D321" s="1">
        <v>297384</v>
      </c>
      <c r="E321" s="1">
        <v>-56296.1</v>
      </c>
      <c r="F321" s="1">
        <f t="shared" si="19"/>
        <v>-16784</v>
      </c>
      <c r="G321" s="1">
        <f t="shared" si="17"/>
        <v>-549</v>
      </c>
      <c r="H321" s="1">
        <f t="shared" si="16"/>
        <v>60903.513043478262</v>
      </c>
      <c r="I321" s="1">
        <f t="shared" si="18"/>
        <v>117199.61304347825</v>
      </c>
    </row>
    <row r="322" spans="1:9">
      <c r="A322" s="1">
        <v>321</v>
      </c>
      <c r="B322" s="1">
        <v>65</v>
      </c>
      <c r="C322" s="1">
        <v>-16692</v>
      </c>
      <c r="D322" s="1">
        <v>280692</v>
      </c>
      <c r="E322" s="1">
        <v>-60843.1</v>
      </c>
      <c r="F322" s="1">
        <f t="shared" si="19"/>
        <v>-17333</v>
      </c>
      <c r="G322" s="1">
        <f t="shared" si="17"/>
        <v>641</v>
      </c>
      <c r="H322" s="1">
        <f t="shared" ref="H322:H385" si="20">ABS(0.1*C322+0.0001*D322+2*G322)*1000/B322</f>
        <v>5525.0892307692329</v>
      </c>
      <c r="I322" s="1">
        <f t="shared" si="18"/>
        <v>66368.189230769232</v>
      </c>
    </row>
    <row r="323" spans="1:9">
      <c r="A323" s="1">
        <v>322</v>
      </c>
      <c r="B323" s="1">
        <v>46</v>
      </c>
      <c r="C323" s="1">
        <v>-17161</v>
      </c>
      <c r="D323" s="1">
        <v>263531</v>
      </c>
      <c r="E323" s="1">
        <v>-57837.8</v>
      </c>
      <c r="F323" s="1">
        <f t="shared" si="19"/>
        <v>-16692</v>
      </c>
      <c r="G323" s="1">
        <f t="shared" ref="G323:G386" si="21">C323-F323</f>
        <v>-469</v>
      </c>
      <c r="H323" s="1">
        <f t="shared" si="20"/>
        <v>57124.93260869565</v>
      </c>
      <c r="I323" s="1">
        <f t="shared" ref="I323:I386" si="22">ABS(H323-E323)*1</f>
        <v>114962.73260869566</v>
      </c>
    </row>
    <row r="324" spans="1:9">
      <c r="A324" s="1">
        <v>323</v>
      </c>
      <c r="B324" s="1">
        <v>74</v>
      </c>
      <c r="C324" s="1">
        <v>-16141</v>
      </c>
      <c r="D324" s="1">
        <v>247390</v>
      </c>
      <c r="E324" s="1">
        <v>-57254.3</v>
      </c>
      <c r="F324" s="1">
        <f t="shared" ref="F324:F387" si="23">C323</f>
        <v>-17161</v>
      </c>
      <c r="G324" s="1">
        <f t="shared" si="21"/>
        <v>1020</v>
      </c>
      <c r="H324" s="1">
        <f t="shared" si="20"/>
        <v>6089.7162162162149</v>
      </c>
      <c r="I324" s="1">
        <f t="shared" si="22"/>
        <v>63344.016216216216</v>
      </c>
    </row>
    <row r="325" spans="1:9">
      <c r="A325" s="1">
        <v>324</v>
      </c>
      <c r="B325" s="1">
        <v>51</v>
      </c>
      <c r="C325" s="1">
        <v>-16435</v>
      </c>
      <c r="D325" s="1">
        <v>230955</v>
      </c>
      <c r="E325" s="1">
        <v>-53524.800000000003</v>
      </c>
      <c r="F325" s="1">
        <f t="shared" si="23"/>
        <v>-16141</v>
      </c>
      <c r="G325" s="1">
        <f t="shared" si="21"/>
        <v>-294</v>
      </c>
      <c r="H325" s="1">
        <f t="shared" si="20"/>
        <v>43302.049019607846</v>
      </c>
      <c r="I325" s="1">
        <f t="shared" si="22"/>
        <v>96826.849019607849</v>
      </c>
    </row>
    <row r="326" spans="1:9">
      <c r="A326" s="1">
        <v>325</v>
      </c>
      <c r="B326" s="1">
        <v>61</v>
      </c>
      <c r="C326" s="1">
        <v>-16437</v>
      </c>
      <c r="D326" s="1">
        <v>214518</v>
      </c>
      <c r="E326" s="1">
        <v>-48062.400000000001</v>
      </c>
      <c r="F326" s="1">
        <f t="shared" si="23"/>
        <v>-16435</v>
      </c>
      <c r="G326" s="1">
        <f t="shared" si="21"/>
        <v>-2</v>
      </c>
      <c r="H326" s="1">
        <f t="shared" si="20"/>
        <v>26659.806557377047</v>
      </c>
      <c r="I326" s="1">
        <f t="shared" si="22"/>
        <v>74722.206557377052</v>
      </c>
    </row>
    <row r="327" spans="1:9">
      <c r="A327" s="1">
        <v>326</v>
      </c>
      <c r="B327" s="1">
        <v>60</v>
      </c>
      <c r="C327" s="1">
        <v>-16806</v>
      </c>
      <c r="D327" s="1">
        <v>197712</v>
      </c>
      <c r="E327" s="1">
        <v>-45480.5</v>
      </c>
      <c r="F327" s="1">
        <f t="shared" si="23"/>
        <v>-16437</v>
      </c>
      <c r="G327" s="1">
        <f t="shared" si="21"/>
        <v>-369</v>
      </c>
      <c r="H327" s="1">
        <f t="shared" si="20"/>
        <v>39980.480000000003</v>
      </c>
      <c r="I327" s="1">
        <f t="shared" si="22"/>
        <v>85460.98000000001</v>
      </c>
    </row>
    <row r="328" spans="1:9">
      <c r="A328" s="1">
        <v>327</v>
      </c>
      <c r="B328" s="1">
        <v>61</v>
      </c>
      <c r="C328" s="1">
        <v>-17369</v>
      </c>
      <c r="D328" s="1">
        <v>180343</v>
      </c>
      <c r="E328" s="1">
        <v>-36582.699999999997</v>
      </c>
      <c r="F328" s="1">
        <f t="shared" si="23"/>
        <v>-16806</v>
      </c>
      <c r="G328" s="1">
        <f t="shared" si="21"/>
        <v>-563</v>
      </c>
      <c r="H328" s="1">
        <f t="shared" si="20"/>
        <v>46637.142622950822</v>
      </c>
      <c r="I328" s="1">
        <f t="shared" si="22"/>
        <v>83219.842622950819</v>
      </c>
    </row>
    <row r="329" spans="1:9">
      <c r="A329" s="1">
        <v>328</v>
      </c>
      <c r="B329" s="1">
        <v>46</v>
      </c>
      <c r="C329" s="1">
        <v>-18498</v>
      </c>
      <c r="D329" s="1">
        <v>161845</v>
      </c>
      <c r="E329" s="1">
        <v>-43118</v>
      </c>
      <c r="F329" s="1">
        <f t="shared" si="23"/>
        <v>-17369</v>
      </c>
      <c r="G329" s="1">
        <f t="shared" si="21"/>
        <v>-1129</v>
      </c>
      <c r="H329" s="1">
        <f t="shared" si="20"/>
        <v>88948.163043478256</v>
      </c>
      <c r="I329" s="1">
        <f t="shared" si="22"/>
        <v>132066.16304347827</v>
      </c>
    </row>
    <row r="330" spans="1:9">
      <c r="A330" s="1">
        <v>329</v>
      </c>
      <c r="B330" s="1">
        <v>60</v>
      </c>
      <c r="C330" s="1">
        <v>-18657</v>
      </c>
      <c r="D330" s="1">
        <v>143188</v>
      </c>
      <c r="E330" s="1">
        <v>-51445.4</v>
      </c>
      <c r="F330" s="1">
        <f t="shared" si="23"/>
        <v>-18498</v>
      </c>
      <c r="G330" s="1">
        <f t="shared" si="21"/>
        <v>-159</v>
      </c>
      <c r="H330" s="1">
        <f t="shared" si="20"/>
        <v>36156.353333333325</v>
      </c>
      <c r="I330" s="1">
        <f t="shared" si="22"/>
        <v>87601.753333333327</v>
      </c>
    </row>
    <row r="331" spans="1:9">
      <c r="A331" s="1">
        <v>330</v>
      </c>
      <c r="B331" s="1">
        <v>48</v>
      </c>
      <c r="C331" s="1">
        <v>-19216</v>
      </c>
      <c r="D331" s="1">
        <v>123972</v>
      </c>
      <c r="E331" s="1">
        <v>-48152.9</v>
      </c>
      <c r="F331" s="1">
        <f t="shared" si="23"/>
        <v>-18657</v>
      </c>
      <c r="G331" s="1">
        <f t="shared" si="21"/>
        <v>-559</v>
      </c>
      <c r="H331" s="1">
        <f t="shared" si="20"/>
        <v>63066.724999999999</v>
      </c>
      <c r="I331" s="1">
        <f t="shared" si="22"/>
        <v>111219.625</v>
      </c>
    </row>
    <row r="332" spans="1:9">
      <c r="A332" s="1">
        <v>331</v>
      </c>
      <c r="B332" s="1">
        <v>62</v>
      </c>
      <c r="C332" s="1">
        <v>-18985</v>
      </c>
      <c r="D332" s="1">
        <v>104987</v>
      </c>
      <c r="E332" s="1">
        <v>-54705.5</v>
      </c>
      <c r="F332" s="1">
        <f t="shared" si="23"/>
        <v>-19216</v>
      </c>
      <c r="G332" s="1">
        <f t="shared" si="21"/>
        <v>231</v>
      </c>
      <c r="H332" s="1">
        <f t="shared" si="20"/>
        <v>23000.020967741933</v>
      </c>
      <c r="I332" s="1">
        <f t="shared" si="22"/>
        <v>77705.520967741933</v>
      </c>
    </row>
    <row r="333" spans="1:9">
      <c r="A333" s="1">
        <v>332</v>
      </c>
      <c r="B333" s="1">
        <v>46</v>
      </c>
      <c r="C333" s="1">
        <v>-19382</v>
      </c>
      <c r="D333" s="1">
        <v>85605</v>
      </c>
      <c r="E333" s="1">
        <v>-51896.9</v>
      </c>
      <c r="F333" s="1">
        <f t="shared" si="23"/>
        <v>-18985</v>
      </c>
      <c r="G333" s="1">
        <f t="shared" si="21"/>
        <v>-397</v>
      </c>
      <c r="H333" s="1">
        <f t="shared" si="20"/>
        <v>59209.554347826088</v>
      </c>
      <c r="I333" s="1">
        <f t="shared" si="22"/>
        <v>111106.45434782609</v>
      </c>
    </row>
    <row r="334" spans="1:9">
      <c r="A334" s="1">
        <v>333</v>
      </c>
      <c r="B334" s="1">
        <v>57</v>
      </c>
      <c r="C334" s="1">
        <v>-19120</v>
      </c>
      <c r="D334" s="1">
        <v>66485</v>
      </c>
      <c r="E334" s="1">
        <v>-58255.1</v>
      </c>
      <c r="F334" s="1">
        <f t="shared" si="23"/>
        <v>-19382</v>
      </c>
      <c r="G334" s="1">
        <f t="shared" si="21"/>
        <v>262</v>
      </c>
      <c r="H334" s="1">
        <f t="shared" si="20"/>
        <v>24234.236842105263</v>
      </c>
      <c r="I334" s="1">
        <f t="shared" si="22"/>
        <v>82489.336842105258</v>
      </c>
    </row>
    <row r="335" spans="1:9">
      <c r="A335" s="1">
        <v>334</v>
      </c>
      <c r="B335" s="1">
        <v>51</v>
      </c>
      <c r="C335" s="1">
        <v>-19033</v>
      </c>
      <c r="D335" s="1">
        <v>47452</v>
      </c>
      <c r="E335" s="1">
        <v>-54002</v>
      </c>
      <c r="F335" s="1">
        <f t="shared" si="23"/>
        <v>-19120</v>
      </c>
      <c r="G335" s="1">
        <f t="shared" si="21"/>
        <v>87</v>
      </c>
      <c r="H335" s="1">
        <f t="shared" si="20"/>
        <v>33814.800000000003</v>
      </c>
      <c r="I335" s="1">
        <f t="shared" si="22"/>
        <v>87816.8</v>
      </c>
    </row>
    <row r="336" spans="1:9">
      <c r="A336" s="1">
        <v>335</v>
      </c>
      <c r="B336" s="1">
        <v>65</v>
      </c>
      <c r="C336" s="1">
        <v>-18440</v>
      </c>
      <c r="D336" s="1">
        <v>29012</v>
      </c>
      <c r="E336" s="1">
        <v>-48642.7</v>
      </c>
      <c r="F336" s="1">
        <f t="shared" si="23"/>
        <v>-19033</v>
      </c>
      <c r="G336" s="1">
        <f t="shared" si="21"/>
        <v>593</v>
      </c>
      <c r="H336" s="1">
        <f t="shared" si="20"/>
        <v>10078.443076923077</v>
      </c>
      <c r="I336" s="1">
        <f t="shared" si="22"/>
        <v>58721.143076923072</v>
      </c>
    </row>
    <row r="337" spans="1:9">
      <c r="A337" s="1">
        <v>336</v>
      </c>
      <c r="B337" s="1">
        <v>47</v>
      </c>
      <c r="C337" s="1">
        <v>-18881</v>
      </c>
      <c r="D337" s="1">
        <v>10131</v>
      </c>
      <c r="E337" s="1">
        <v>-44019.9</v>
      </c>
      <c r="F337" s="1">
        <f t="shared" si="23"/>
        <v>-18440</v>
      </c>
      <c r="G337" s="1">
        <f t="shared" si="21"/>
        <v>-441</v>
      </c>
      <c r="H337" s="1">
        <f t="shared" si="20"/>
        <v>58916.7425531915</v>
      </c>
      <c r="I337" s="1">
        <f t="shared" si="22"/>
        <v>102936.6425531915</v>
      </c>
    </row>
    <row r="338" spans="1:9">
      <c r="A338" s="1">
        <v>337</v>
      </c>
      <c r="B338" s="1">
        <v>43</v>
      </c>
      <c r="C338" s="1">
        <v>-19474</v>
      </c>
      <c r="D338" s="1">
        <v>-9343</v>
      </c>
      <c r="E338" s="1">
        <v>-49652.4</v>
      </c>
      <c r="F338" s="1">
        <f t="shared" si="23"/>
        <v>-18881</v>
      </c>
      <c r="G338" s="1">
        <f t="shared" si="21"/>
        <v>-593</v>
      </c>
      <c r="H338" s="1">
        <f t="shared" si="20"/>
        <v>72891.495348837212</v>
      </c>
      <c r="I338" s="1">
        <f t="shared" si="22"/>
        <v>122543.89534883722</v>
      </c>
    </row>
    <row r="339" spans="1:9">
      <c r="A339" s="1">
        <v>338</v>
      </c>
      <c r="B339" s="1">
        <v>46</v>
      </c>
      <c r="C339" s="1">
        <v>-19675</v>
      </c>
      <c r="D339" s="1">
        <v>-29018</v>
      </c>
      <c r="E339" s="1">
        <v>-54645.8</v>
      </c>
      <c r="F339" s="1">
        <f t="shared" si="23"/>
        <v>-19474</v>
      </c>
      <c r="G339" s="1">
        <f t="shared" si="21"/>
        <v>-201</v>
      </c>
      <c r="H339" s="1">
        <f t="shared" si="20"/>
        <v>51573.952173913051</v>
      </c>
      <c r="I339" s="1">
        <f t="shared" si="22"/>
        <v>106219.75217391306</v>
      </c>
    </row>
    <row r="340" spans="1:9">
      <c r="A340" s="1">
        <v>339</v>
      </c>
      <c r="B340" s="1">
        <v>47</v>
      </c>
      <c r="C340" s="1">
        <v>-19686</v>
      </c>
      <c r="D340" s="1">
        <v>-48704</v>
      </c>
      <c r="E340" s="1">
        <v>-52204.7</v>
      </c>
      <c r="F340" s="1">
        <f t="shared" si="23"/>
        <v>-19675</v>
      </c>
      <c r="G340" s="1">
        <f t="shared" si="21"/>
        <v>-11</v>
      </c>
      <c r="H340" s="1">
        <f t="shared" si="20"/>
        <v>42456.817021276598</v>
      </c>
      <c r="I340" s="1">
        <f t="shared" si="22"/>
        <v>94661.517021276595</v>
      </c>
    </row>
    <row r="341" spans="1:9">
      <c r="A341" s="1">
        <v>340</v>
      </c>
      <c r="B341" s="1">
        <v>61</v>
      </c>
      <c r="C341" s="1">
        <v>-19122</v>
      </c>
      <c r="D341" s="1">
        <v>-67826</v>
      </c>
      <c r="E341" s="1">
        <v>-44354.9</v>
      </c>
      <c r="F341" s="1">
        <f t="shared" si="23"/>
        <v>-19686</v>
      </c>
      <c r="G341" s="1">
        <f t="shared" si="21"/>
        <v>564</v>
      </c>
      <c r="H341" s="1">
        <f t="shared" si="20"/>
        <v>12966.927868852461</v>
      </c>
      <c r="I341" s="1">
        <f t="shared" si="22"/>
        <v>57321.827868852459</v>
      </c>
    </row>
    <row r="342" spans="1:9">
      <c r="A342" s="1">
        <v>341</v>
      </c>
      <c r="B342" s="1">
        <v>62</v>
      </c>
      <c r="C342" s="1">
        <v>-18748</v>
      </c>
      <c r="D342" s="1">
        <v>-86574</v>
      </c>
      <c r="E342" s="1">
        <v>-40742.800000000003</v>
      </c>
      <c r="F342" s="1">
        <f t="shared" si="23"/>
        <v>-19122</v>
      </c>
      <c r="G342" s="1">
        <f t="shared" si="21"/>
        <v>374</v>
      </c>
      <c r="H342" s="1">
        <f t="shared" si="20"/>
        <v>18313.829032258065</v>
      </c>
      <c r="I342" s="1">
        <f t="shared" si="22"/>
        <v>59056.629032258068</v>
      </c>
    </row>
    <row r="343" spans="1:9">
      <c r="A343" s="1">
        <v>342</v>
      </c>
      <c r="B343" s="1">
        <v>50</v>
      </c>
      <c r="C343" s="1">
        <v>-18995</v>
      </c>
      <c r="D343" s="1">
        <v>-105569</v>
      </c>
      <c r="E343" s="1">
        <v>-37108.1</v>
      </c>
      <c r="F343" s="1">
        <f t="shared" si="23"/>
        <v>-18748</v>
      </c>
      <c r="G343" s="1">
        <f t="shared" si="21"/>
        <v>-247</v>
      </c>
      <c r="H343" s="1">
        <f t="shared" si="20"/>
        <v>48081.137999999999</v>
      </c>
      <c r="I343" s="1">
        <f t="shared" si="22"/>
        <v>85189.237999999998</v>
      </c>
    </row>
    <row r="344" spans="1:9">
      <c r="A344" s="1">
        <v>343</v>
      </c>
      <c r="B344" s="1">
        <v>43</v>
      </c>
      <c r="C344" s="1">
        <v>-19510</v>
      </c>
      <c r="D344" s="1">
        <v>-125079</v>
      </c>
      <c r="E344" s="1">
        <v>-45906.3</v>
      </c>
      <c r="F344" s="1">
        <f t="shared" si="23"/>
        <v>-18995</v>
      </c>
      <c r="G344" s="1">
        <f t="shared" si="21"/>
        <v>-515</v>
      </c>
      <c r="H344" s="1">
        <f t="shared" si="20"/>
        <v>69616.462790697668</v>
      </c>
      <c r="I344" s="1">
        <f t="shared" si="22"/>
        <v>115522.76279069767</v>
      </c>
    </row>
    <row r="345" spans="1:9">
      <c r="A345" s="1">
        <v>344</v>
      </c>
      <c r="B345" s="1">
        <v>63</v>
      </c>
      <c r="C345" s="1">
        <v>-18804</v>
      </c>
      <c r="D345" s="1">
        <v>-143883</v>
      </c>
      <c r="E345" s="1">
        <v>-48167.8</v>
      </c>
      <c r="F345" s="1">
        <f t="shared" si="23"/>
        <v>-19510</v>
      </c>
      <c r="G345" s="1">
        <f t="shared" si="21"/>
        <v>706</v>
      </c>
      <c r="H345" s="1">
        <f t="shared" si="20"/>
        <v>7663.306349206352</v>
      </c>
      <c r="I345" s="1">
        <f t="shared" si="22"/>
        <v>55831.106349206355</v>
      </c>
    </row>
    <row r="346" spans="1:9">
      <c r="A346" s="1">
        <v>345</v>
      </c>
      <c r="B346" s="1">
        <v>45</v>
      </c>
      <c r="C346" s="1">
        <v>-18686</v>
      </c>
      <c r="D346" s="1">
        <v>-162569</v>
      </c>
      <c r="E346" s="1">
        <v>-46014.2</v>
      </c>
      <c r="F346" s="1">
        <f t="shared" si="23"/>
        <v>-18804</v>
      </c>
      <c r="G346" s="1">
        <f t="shared" si="21"/>
        <v>118</v>
      </c>
      <c r="H346" s="1">
        <f t="shared" si="20"/>
        <v>36641.264444444445</v>
      </c>
      <c r="I346" s="1">
        <f t="shared" si="22"/>
        <v>82655.464444444442</v>
      </c>
    </row>
    <row r="347" spans="1:9">
      <c r="A347" s="1">
        <v>346</v>
      </c>
      <c r="B347" s="1">
        <v>66</v>
      </c>
      <c r="C347" s="1">
        <v>-17765</v>
      </c>
      <c r="D347" s="1">
        <v>-180334</v>
      </c>
      <c r="E347" s="1">
        <v>-41340.5</v>
      </c>
      <c r="F347" s="1">
        <f t="shared" si="23"/>
        <v>-18686</v>
      </c>
      <c r="G347" s="1">
        <f t="shared" si="21"/>
        <v>921</v>
      </c>
      <c r="H347" s="1">
        <f t="shared" si="20"/>
        <v>719.19090909090858</v>
      </c>
      <c r="I347" s="1">
        <f t="shared" si="22"/>
        <v>42059.69090909091</v>
      </c>
    </row>
    <row r="348" spans="1:9">
      <c r="A348" s="1">
        <v>347</v>
      </c>
      <c r="B348" s="1">
        <v>59</v>
      </c>
      <c r="C348" s="1">
        <v>-17289</v>
      </c>
      <c r="D348" s="1">
        <v>-197623</v>
      </c>
      <c r="E348" s="1">
        <v>-36594.9</v>
      </c>
      <c r="F348" s="1">
        <f t="shared" si="23"/>
        <v>-17765</v>
      </c>
      <c r="G348" s="1">
        <f t="shared" si="21"/>
        <v>476</v>
      </c>
      <c r="H348" s="1">
        <f t="shared" si="20"/>
        <v>13502.75084745763</v>
      </c>
      <c r="I348" s="1">
        <f t="shared" si="22"/>
        <v>50097.650847457633</v>
      </c>
    </row>
    <row r="349" spans="1:9">
      <c r="A349" s="1">
        <v>348</v>
      </c>
      <c r="B349" s="1">
        <v>63</v>
      </c>
      <c r="C349" s="1">
        <v>-16797</v>
      </c>
      <c r="D349" s="1">
        <v>-214420</v>
      </c>
      <c r="E349" s="1">
        <v>-33129.4</v>
      </c>
      <c r="F349" s="1">
        <f t="shared" si="23"/>
        <v>-17289</v>
      </c>
      <c r="G349" s="1">
        <f t="shared" si="21"/>
        <v>492</v>
      </c>
      <c r="H349" s="1">
        <f t="shared" si="20"/>
        <v>11383.20634920635</v>
      </c>
      <c r="I349" s="1">
        <f t="shared" si="22"/>
        <v>44512.606349206355</v>
      </c>
    </row>
    <row r="350" spans="1:9">
      <c r="A350" s="1">
        <v>349</v>
      </c>
      <c r="B350" s="1">
        <v>48</v>
      </c>
      <c r="C350" s="1">
        <v>-16942</v>
      </c>
      <c r="D350" s="1">
        <v>-231362</v>
      </c>
      <c r="E350" s="1">
        <v>-34295.699999999997</v>
      </c>
      <c r="F350" s="1">
        <f t="shared" si="23"/>
        <v>-16797</v>
      </c>
      <c r="G350" s="1">
        <f t="shared" si="21"/>
        <v>-145</v>
      </c>
      <c r="H350" s="1">
        <f t="shared" si="20"/>
        <v>41819.504166666666</v>
      </c>
      <c r="I350" s="1">
        <f t="shared" si="22"/>
        <v>76115.204166666663</v>
      </c>
    </row>
    <row r="351" spans="1:9">
      <c r="A351" s="1">
        <v>350</v>
      </c>
      <c r="B351" s="1">
        <v>59</v>
      </c>
      <c r="C351" s="1">
        <v>-16611</v>
      </c>
      <c r="D351" s="1">
        <v>-247973</v>
      </c>
      <c r="E351" s="1">
        <v>-36218.9</v>
      </c>
      <c r="F351" s="1">
        <f t="shared" si="23"/>
        <v>-16942</v>
      </c>
      <c r="G351" s="1">
        <f t="shared" si="21"/>
        <v>331</v>
      </c>
      <c r="H351" s="1">
        <f t="shared" si="20"/>
        <v>17354.191525423728</v>
      </c>
      <c r="I351" s="1">
        <f t="shared" si="22"/>
        <v>53573.091525423733</v>
      </c>
    </row>
    <row r="352" spans="1:9">
      <c r="A352" s="1">
        <v>351</v>
      </c>
      <c r="B352" s="1">
        <v>45</v>
      </c>
      <c r="C352" s="1">
        <v>-16585</v>
      </c>
      <c r="D352" s="1">
        <v>-264558</v>
      </c>
      <c r="E352" s="1">
        <v>-33791.199999999997</v>
      </c>
      <c r="F352" s="1">
        <f t="shared" si="23"/>
        <v>-16611</v>
      </c>
      <c r="G352" s="1">
        <f t="shared" si="21"/>
        <v>26</v>
      </c>
      <c r="H352" s="1">
        <f t="shared" si="20"/>
        <v>36287.906666666669</v>
      </c>
      <c r="I352" s="1">
        <f t="shared" si="22"/>
        <v>70079.106666666659</v>
      </c>
    </row>
    <row r="353" spans="1:9">
      <c r="A353" s="1">
        <v>352</v>
      </c>
      <c r="B353" s="1">
        <v>63</v>
      </c>
      <c r="C353" s="1">
        <v>-15841</v>
      </c>
      <c r="D353" s="1">
        <v>-280399</v>
      </c>
      <c r="E353" s="1">
        <v>-34734.5</v>
      </c>
      <c r="F353" s="1">
        <f t="shared" si="23"/>
        <v>-16585</v>
      </c>
      <c r="G353" s="1">
        <f t="shared" si="21"/>
        <v>744</v>
      </c>
      <c r="H353" s="1">
        <f t="shared" si="20"/>
        <v>1970.4746031746051</v>
      </c>
      <c r="I353" s="1">
        <f t="shared" si="22"/>
        <v>36704.974603174604</v>
      </c>
    </row>
    <row r="354" spans="1:9">
      <c r="A354" s="1">
        <v>353</v>
      </c>
      <c r="B354" s="1">
        <v>45</v>
      </c>
      <c r="C354" s="1">
        <v>-15656</v>
      </c>
      <c r="D354" s="1">
        <v>-296055</v>
      </c>
      <c r="E354" s="1">
        <v>-34387.1</v>
      </c>
      <c r="F354" s="1">
        <f t="shared" si="23"/>
        <v>-15841</v>
      </c>
      <c r="G354" s="1">
        <f t="shared" si="21"/>
        <v>185</v>
      </c>
      <c r="H354" s="1">
        <f t="shared" si="20"/>
        <v>27226.788888888888</v>
      </c>
      <c r="I354" s="1">
        <f t="shared" si="22"/>
        <v>61613.888888888891</v>
      </c>
    </row>
    <row r="355" spans="1:9">
      <c r="A355" s="1">
        <v>354</v>
      </c>
      <c r="B355" s="1">
        <v>62</v>
      </c>
      <c r="C355" s="1">
        <v>-14938</v>
      </c>
      <c r="D355" s="1">
        <v>-310993</v>
      </c>
      <c r="E355" s="1">
        <v>-31791.3</v>
      </c>
      <c r="F355" s="1">
        <f t="shared" si="23"/>
        <v>-15656</v>
      </c>
      <c r="G355" s="1">
        <f t="shared" si="21"/>
        <v>718</v>
      </c>
      <c r="H355" s="1">
        <f t="shared" si="20"/>
        <v>1433.8596774193591</v>
      </c>
      <c r="I355" s="1">
        <f t="shared" si="22"/>
        <v>33225.15967741936</v>
      </c>
    </row>
    <row r="356" spans="1:9">
      <c r="A356" s="1">
        <v>355</v>
      </c>
      <c r="B356" s="1">
        <v>47</v>
      </c>
      <c r="C356" s="1">
        <v>-14776</v>
      </c>
      <c r="D356" s="1">
        <v>-325769</v>
      </c>
      <c r="E356" s="1">
        <v>-30672</v>
      </c>
      <c r="F356" s="1">
        <f t="shared" si="23"/>
        <v>-14938</v>
      </c>
      <c r="G356" s="1">
        <f t="shared" si="21"/>
        <v>162</v>
      </c>
      <c r="H356" s="1">
        <f t="shared" si="20"/>
        <v>25237.806382978728</v>
      </c>
      <c r="I356" s="1">
        <f t="shared" si="22"/>
        <v>55909.806382978728</v>
      </c>
    </row>
    <row r="357" spans="1:9">
      <c r="A357" s="1">
        <v>356</v>
      </c>
      <c r="B357" s="1">
        <v>59</v>
      </c>
      <c r="C357" s="1">
        <v>-14280</v>
      </c>
      <c r="D357" s="1">
        <v>-340049</v>
      </c>
      <c r="E357" s="1">
        <v>-25207.1</v>
      </c>
      <c r="F357" s="1">
        <f t="shared" si="23"/>
        <v>-14776</v>
      </c>
      <c r="G357" s="1">
        <f t="shared" si="21"/>
        <v>496</v>
      </c>
      <c r="H357" s="1">
        <f t="shared" si="20"/>
        <v>7966.18474576271</v>
      </c>
      <c r="I357" s="1">
        <f t="shared" si="22"/>
        <v>33173.284745762707</v>
      </c>
    </row>
    <row r="358" spans="1:9">
      <c r="A358" s="1">
        <v>357</v>
      </c>
      <c r="B358" s="1">
        <v>50</v>
      </c>
      <c r="C358" s="1">
        <v>-14087</v>
      </c>
      <c r="D358" s="1">
        <v>-354136</v>
      </c>
      <c r="E358" s="1">
        <v>-24991.5</v>
      </c>
      <c r="F358" s="1">
        <f t="shared" si="23"/>
        <v>-14280</v>
      </c>
      <c r="G358" s="1">
        <f t="shared" si="21"/>
        <v>193</v>
      </c>
      <c r="H358" s="1">
        <f t="shared" si="20"/>
        <v>21162.272000000001</v>
      </c>
      <c r="I358" s="1">
        <f t="shared" si="22"/>
        <v>46153.771999999997</v>
      </c>
    </row>
    <row r="359" spans="1:9">
      <c r="A359" s="1">
        <v>358</v>
      </c>
      <c r="B359" s="1">
        <v>61</v>
      </c>
      <c r="C359" s="1">
        <v>-13646</v>
      </c>
      <c r="D359" s="1">
        <v>-367782</v>
      </c>
      <c r="E359" s="1">
        <v>-21933.9</v>
      </c>
      <c r="F359" s="1">
        <f t="shared" si="23"/>
        <v>-14087</v>
      </c>
      <c r="G359" s="1">
        <f t="shared" si="21"/>
        <v>441</v>
      </c>
      <c r="H359" s="1">
        <f t="shared" si="20"/>
        <v>8514.3967213114774</v>
      </c>
      <c r="I359" s="1">
        <f t="shared" si="22"/>
        <v>30448.296721311479</v>
      </c>
    </row>
    <row r="360" spans="1:9">
      <c r="A360" s="1">
        <v>359</v>
      </c>
      <c r="B360" s="1">
        <v>50</v>
      </c>
      <c r="C360" s="1">
        <v>-13484</v>
      </c>
      <c r="D360" s="1">
        <v>-381266</v>
      </c>
      <c r="E360" s="1">
        <v>-21192</v>
      </c>
      <c r="F360" s="1">
        <f t="shared" si="23"/>
        <v>-13646</v>
      </c>
      <c r="G360" s="1">
        <f t="shared" si="21"/>
        <v>162</v>
      </c>
      <c r="H360" s="1">
        <f t="shared" si="20"/>
        <v>21250.532000000003</v>
      </c>
      <c r="I360" s="1">
        <f t="shared" si="22"/>
        <v>42442.532000000007</v>
      </c>
    </row>
    <row r="361" spans="1:9">
      <c r="A361" s="1">
        <v>360</v>
      </c>
      <c r="B361" s="1">
        <v>57</v>
      </c>
      <c r="C361" s="1">
        <v>-13067</v>
      </c>
      <c r="D361" s="1">
        <v>-394333</v>
      </c>
      <c r="E361" s="1">
        <v>-20094.900000000001</v>
      </c>
      <c r="F361" s="1">
        <f t="shared" si="23"/>
        <v>-13484</v>
      </c>
      <c r="G361" s="1">
        <f t="shared" si="21"/>
        <v>417</v>
      </c>
      <c r="H361" s="1">
        <f t="shared" si="20"/>
        <v>8984.7947368421046</v>
      </c>
      <c r="I361" s="1">
        <f t="shared" si="22"/>
        <v>29079.694736842106</v>
      </c>
    </row>
    <row r="362" spans="1:9">
      <c r="A362" s="1">
        <v>361</v>
      </c>
      <c r="B362" s="1">
        <v>50</v>
      </c>
      <c r="C362" s="1">
        <v>-12712</v>
      </c>
      <c r="D362" s="1">
        <v>-407045</v>
      </c>
      <c r="E362" s="1">
        <v>-19228.599999999999</v>
      </c>
      <c r="F362" s="1">
        <f t="shared" si="23"/>
        <v>-13067</v>
      </c>
      <c r="G362" s="1">
        <f t="shared" si="21"/>
        <v>355</v>
      </c>
      <c r="H362" s="1">
        <f t="shared" si="20"/>
        <v>12038.090000000002</v>
      </c>
      <c r="I362" s="1">
        <f t="shared" si="22"/>
        <v>31266.690000000002</v>
      </c>
    </row>
    <row r="363" spans="1:9">
      <c r="A363" s="1">
        <v>362</v>
      </c>
      <c r="B363" s="1">
        <v>59</v>
      </c>
      <c r="C363" s="1">
        <v>-12168</v>
      </c>
      <c r="D363" s="1">
        <v>-419213</v>
      </c>
      <c r="E363" s="1">
        <v>-17158.8</v>
      </c>
      <c r="F363" s="1">
        <f t="shared" si="23"/>
        <v>-12712</v>
      </c>
      <c r="G363" s="1">
        <f t="shared" si="21"/>
        <v>544</v>
      </c>
      <c r="H363" s="1">
        <f t="shared" si="20"/>
        <v>2893.5813559322023</v>
      </c>
      <c r="I363" s="1">
        <f t="shared" si="22"/>
        <v>20052.381355932201</v>
      </c>
    </row>
    <row r="364" spans="1:9">
      <c r="A364" s="1">
        <v>363</v>
      </c>
      <c r="B364" s="1">
        <v>45</v>
      </c>
      <c r="C364" s="1">
        <v>-11871</v>
      </c>
      <c r="D364" s="1">
        <v>-431084</v>
      </c>
      <c r="E364" s="1">
        <v>-16694.8</v>
      </c>
      <c r="F364" s="1">
        <f t="shared" si="23"/>
        <v>-12168</v>
      </c>
      <c r="G364" s="1">
        <f t="shared" si="21"/>
        <v>297</v>
      </c>
      <c r="H364" s="1">
        <f t="shared" si="20"/>
        <v>14137.964444444449</v>
      </c>
      <c r="I364" s="1">
        <f t="shared" si="22"/>
        <v>30832.764444444449</v>
      </c>
    </row>
    <row r="365" spans="1:9">
      <c r="A365" s="1">
        <v>364</v>
      </c>
      <c r="B365" s="1">
        <v>62</v>
      </c>
      <c r="C365" s="1">
        <v>-11269</v>
      </c>
      <c r="D365" s="1">
        <v>-442353</v>
      </c>
      <c r="E365" s="1">
        <v>-13344.1</v>
      </c>
      <c r="F365" s="1">
        <f t="shared" si="23"/>
        <v>-11871</v>
      </c>
      <c r="G365" s="1">
        <f t="shared" si="21"/>
        <v>602</v>
      </c>
      <c r="H365" s="1">
        <f t="shared" si="20"/>
        <v>530.07580645161067</v>
      </c>
      <c r="I365" s="1">
        <f t="shared" si="22"/>
        <v>13874.175806451611</v>
      </c>
    </row>
    <row r="366" spans="1:9">
      <c r="A366" s="1">
        <v>365</v>
      </c>
      <c r="B366" s="1">
        <v>47</v>
      </c>
      <c r="C366" s="1">
        <v>-10871</v>
      </c>
      <c r="D366" s="1">
        <v>-453224</v>
      </c>
      <c r="E366" s="1">
        <v>-15294.3</v>
      </c>
      <c r="F366" s="1">
        <f t="shared" si="23"/>
        <v>-11269</v>
      </c>
      <c r="G366" s="1">
        <f t="shared" si="21"/>
        <v>398</v>
      </c>
      <c r="H366" s="1">
        <f t="shared" si="20"/>
        <v>7157.9234042553226</v>
      </c>
      <c r="I366" s="1">
        <f t="shared" si="22"/>
        <v>22452.223404255321</v>
      </c>
    </row>
    <row r="367" spans="1:9">
      <c r="A367" s="1">
        <v>366</v>
      </c>
      <c r="B367" s="1">
        <v>62</v>
      </c>
      <c r="C367" s="1">
        <v>-10220</v>
      </c>
      <c r="D367" s="1">
        <v>-463444</v>
      </c>
      <c r="E367" s="1">
        <v>-12659.5</v>
      </c>
      <c r="F367" s="1">
        <f t="shared" si="23"/>
        <v>-10871</v>
      </c>
      <c r="G367" s="1">
        <f t="shared" si="21"/>
        <v>651</v>
      </c>
      <c r="H367" s="1">
        <f t="shared" si="20"/>
        <v>3768.6387096774201</v>
      </c>
      <c r="I367" s="1">
        <f t="shared" si="22"/>
        <v>16428.13870967742</v>
      </c>
    </row>
    <row r="368" spans="1:9">
      <c r="A368" s="1">
        <v>367</v>
      </c>
      <c r="B368" s="1">
        <v>46</v>
      </c>
      <c r="C368" s="1">
        <v>-9740</v>
      </c>
      <c r="D368" s="1">
        <v>-473184</v>
      </c>
      <c r="E368" s="1">
        <v>-11394.9</v>
      </c>
      <c r="F368" s="1">
        <f t="shared" si="23"/>
        <v>-10220</v>
      </c>
      <c r="G368" s="1">
        <f t="shared" si="21"/>
        <v>480</v>
      </c>
      <c r="H368" s="1">
        <f t="shared" si="20"/>
        <v>1333.0086956521739</v>
      </c>
      <c r="I368" s="1">
        <f t="shared" si="22"/>
        <v>12727.908695652173</v>
      </c>
    </row>
    <row r="369" spans="1:9">
      <c r="A369" s="1">
        <v>368</v>
      </c>
      <c r="B369" s="1">
        <v>63</v>
      </c>
      <c r="C369" s="1">
        <v>-9007</v>
      </c>
      <c r="D369" s="1">
        <v>-482191</v>
      </c>
      <c r="E369" s="1">
        <v>-11370.8</v>
      </c>
      <c r="F369" s="1">
        <f t="shared" si="23"/>
        <v>-9740</v>
      </c>
      <c r="G369" s="1">
        <f t="shared" si="21"/>
        <v>733</v>
      </c>
      <c r="H369" s="1">
        <f t="shared" si="20"/>
        <v>8207.6333333333314</v>
      </c>
      <c r="I369" s="1">
        <f t="shared" si="22"/>
        <v>19578.433333333331</v>
      </c>
    </row>
    <row r="370" spans="1:9">
      <c r="A370" s="1">
        <v>369</v>
      </c>
      <c r="B370" s="1">
        <v>45</v>
      </c>
      <c r="C370" s="1">
        <v>-8412</v>
      </c>
      <c r="D370" s="1">
        <v>-490603</v>
      </c>
      <c r="E370" s="1">
        <v>-10797.3</v>
      </c>
      <c r="F370" s="1">
        <f t="shared" si="23"/>
        <v>-9007</v>
      </c>
      <c r="G370" s="1">
        <f t="shared" si="21"/>
        <v>595</v>
      </c>
      <c r="H370" s="1">
        <f t="shared" si="20"/>
        <v>6660.8822222222216</v>
      </c>
      <c r="I370" s="1">
        <f t="shared" si="22"/>
        <v>17458.182222222222</v>
      </c>
    </row>
    <row r="371" spans="1:9">
      <c r="A371" s="1">
        <v>370</v>
      </c>
      <c r="B371" s="1">
        <v>63</v>
      </c>
      <c r="C371" s="1">
        <v>-7594</v>
      </c>
      <c r="D371" s="1">
        <v>-498197</v>
      </c>
      <c r="E371" s="1">
        <v>-9810.5</v>
      </c>
      <c r="F371" s="1">
        <f t="shared" si="23"/>
        <v>-8412</v>
      </c>
      <c r="G371" s="1">
        <f t="shared" si="21"/>
        <v>818</v>
      </c>
      <c r="H371" s="1">
        <f t="shared" si="20"/>
        <v>13123.496825396824</v>
      </c>
      <c r="I371" s="1">
        <f t="shared" si="22"/>
        <v>22933.996825396825</v>
      </c>
    </row>
    <row r="372" spans="1:9">
      <c r="A372" s="1">
        <v>371</v>
      </c>
      <c r="B372" s="1">
        <v>49</v>
      </c>
      <c r="C372" s="1">
        <v>-6819</v>
      </c>
      <c r="D372" s="1">
        <v>-505016</v>
      </c>
      <c r="E372" s="1">
        <v>-10752.1</v>
      </c>
      <c r="F372" s="1">
        <f t="shared" si="23"/>
        <v>-7594</v>
      </c>
      <c r="G372" s="1">
        <f t="shared" si="21"/>
        <v>775</v>
      </c>
      <c r="H372" s="1">
        <f t="shared" si="20"/>
        <v>16685.681632653061</v>
      </c>
      <c r="I372" s="1">
        <f t="shared" si="22"/>
        <v>27437.781632653059</v>
      </c>
    </row>
    <row r="373" spans="1:9">
      <c r="A373" s="1">
        <v>372</v>
      </c>
      <c r="B373" s="1">
        <v>60</v>
      </c>
      <c r="C373" s="1">
        <v>-5762</v>
      </c>
      <c r="D373" s="1">
        <v>-510778</v>
      </c>
      <c r="E373" s="1">
        <v>-12590.2</v>
      </c>
      <c r="F373" s="1">
        <f t="shared" si="23"/>
        <v>-6819</v>
      </c>
      <c r="G373" s="1">
        <f t="shared" si="21"/>
        <v>1057</v>
      </c>
      <c r="H373" s="1">
        <f t="shared" si="20"/>
        <v>24778.703333333331</v>
      </c>
      <c r="I373" s="1">
        <f t="shared" si="22"/>
        <v>37368.903333333335</v>
      </c>
    </row>
    <row r="374" spans="1:9">
      <c r="A374" s="1">
        <v>373</v>
      </c>
      <c r="B374" s="1">
        <v>46</v>
      </c>
      <c r="C374" s="1">
        <v>-4686</v>
      </c>
      <c r="D374" s="1">
        <v>-515464</v>
      </c>
      <c r="E374" s="1">
        <v>-13386.9</v>
      </c>
      <c r="F374" s="1">
        <f t="shared" si="23"/>
        <v>-5762</v>
      </c>
      <c r="G374" s="1">
        <f t="shared" si="21"/>
        <v>1076</v>
      </c>
      <c r="H374" s="1">
        <f t="shared" si="20"/>
        <v>35475.078260869559</v>
      </c>
      <c r="I374" s="1">
        <f t="shared" si="22"/>
        <v>48861.97826086956</v>
      </c>
    </row>
    <row r="375" spans="1:9">
      <c r="A375" s="1">
        <v>374</v>
      </c>
      <c r="B375" s="1">
        <v>62</v>
      </c>
      <c r="C375" s="1">
        <v>-3162</v>
      </c>
      <c r="D375" s="1">
        <v>-518626</v>
      </c>
      <c r="E375" s="1">
        <v>-15697.4</v>
      </c>
      <c r="F375" s="1">
        <f t="shared" si="23"/>
        <v>-4686</v>
      </c>
      <c r="G375" s="1">
        <f t="shared" si="21"/>
        <v>1524</v>
      </c>
      <c r="H375" s="1">
        <f t="shared" si="20"/>
        <v>43224.79677419355</v>
      </c>
      <c r="I375" s="1">
        <f t="shared" si="22"/>
        <v>58922.196774193551</v>
      </c>
    </row>
    <row r="376" spans="1:9">
      <c r="A376" s="1">
        <v>375</v>
      </c>
      <c r="B376" s="1">
        <v>686</v>
      </c>
      <c r="C376" s="1">
        <v>20931</v>
      </c>
      <c r="D376" s="1">
        <v>-497695</v>
      </c>
      <c r="E376" s="1">
        <v>-45808.9</v>
      </c>
      <c r="F376" s="1">
        <f t="shared" si="23"/>
        <v>-3162</v>
      </c>
      <c r="G376" s="1">
        <f t="shared" si="21"/>
        <v>24093</v>
      </c>
      <c r="H376" s="1">
        <f t="shared" si="20"/>
        <v>73220.59839650146</v>
      </c>
      <c r="I376" s="1">
        <f t="shared" si="22"/>
        <v>119029.49839650147</v>
      </c>
    </row>
    <row r="377" spans="1:9">
      <c r="A377" s="1">
        <v>376</v>
      </c>
      <c r="B377" s="1">
        <v>45</v>
      </c>
      <c r="C377" s="1">
        <v>23588</v>
      </c>
      <c r="D377" s="1">
        <v>-474107</v>
      </c>
      <c r="E377" s="1">
        <v>-34142.400000000001</v>
      </c>
      <c r="F377" s="1">
        <f t="shared" si="23"/>
        <v>20931</v>
      </c>
      <c r="G377" s="1">
        <f t="shared" si="21"/>
        <v>2657</v>
      </c>
      <c r="H377" s="1">
        <f t="shared" si="20"/>
        <v>169453.09555555557</v>
      </c>
      <c r="I377" s="1">
        <f t="shared" si="22"/>
        <v>203595.49555555556</v>
      </c>
    </row>
    <row r="378" spans="1:9">
      <c r="A378" s="1">
        <v>377</v>
      </c>
      <c r="B378" s="1">
        <v>64</v>
      </c>
      <c r="C378" s="1">
        <v>26558</v>
      </c>
      <c r="D378" s="1">
        <v>-447549</v>
      </c>
      <c r="E378" s="1">
        <v>-23732.400000000001</v>
      </c>
      <c r="F378" s="1">
        <f t="shared" si="23"/>
        <v>23588</v>
      </c>
      <c r="G378" s="1">
        <f t="shared" si="21"/>
        <v>2970</v>
      </c>
      <c r="H378" s="1">
        <f t="shared" si="20"/>
        <v>133610.07968749999</v>
      </c>
      <c r="I378" s="1">
        <f t="shared" si="22"/>
        <v>157342.47968749999</v>
      </c>
    </row>
    <row r="379" spans="1:9">
      <c r="A379" s="1">
        <v>378</v>
      </c>
      <c r="B379" s="1">
        <v>44</v>
      </c>
      <c r="C379" s="1">
        <v>28504</v>
      </c>
      <c r="D379" s="1">
        <v>-419045</v>
      </c>
      <c r="E379" s="1">
        <v>-18675.5</v>
      </c>
      <c r="F379" s="1">
        <f t="shared" si="23"/>
        <v>26558</v>
      </c>
      <c r="G379" s="1">
        <f t="shared" si="21"/>
        <v>1946</v>
      </c>
      <c r="H379" s="1">
        <f t="shared" si="20"/>
        <v>152283.98863636365</v>
      </c>
      <c r="I379" s="1">
        <f t="shared" si="22"/>
        <v>170959.48863636365</v>
      </c>
    </row>
    <row r="380" spans="1:9">
      <c r="A380" s="1">
        <v>379</v>
      </c>
      <c r="B380" s="1">
        <v>61</v>
      </c>
      <c r="C380" s="1">
        <v>30380</v>
      </c>
      <c r="D380" s="1">
        <v>-388665</v>
      </c>
      <c r="E380" s="1">
        <v>-7348.9</v>
      </c>
      <c r="F380" s="1">
        <f t="shared" si="23"/>
        <v>28504</v>
      </c>
      <c r="G380" s="1">
        <f t="shared" si="21"/>
        <v>1876</v>
      </c>
      <c r="H380" s="1">
        <f t="shared" si="20"/>
        <v>110674.31967213115</v>
      </c>
      <c r="I380" s="1">
        <f t="shared" si="22"/>
        <v>118023.21967213115</v>
      </c>
    </row>
    <row r="381" spans="1:9">
      <c r="A381" s="1">
        <v>380</v>
      </c>
      <c r="B381" s="1">
        <v>46</v>
      </c>
      <c r="C381" s="1">
        <v>31766</v>
      </c>
      <c r="D381" s="1">
        <v>-356899</v>
      </c>
      <c r="E381" s="1">
        <v>-1129.4000000000001</v>
      </c>
      <c r="F381" s="1">
        <f t="shared" si="23"/>
        <v>30380</v>
      </c>
      <c r="G381" s="1">
        <f t="shared" si="21"/>
        <v>1386</v>
      </c>
      <c r="H381" s="1">
        <f t="shared" si="20"/>
        <v>128541.52391304349</v>
      </c>
      <c r="I381" s="1">
        <f t="shared" si="22"/>
        <v>129670.92391304349</v>
      </c>
    </row>
    <row r="382" spans="1:9">
      <c r="A382" s="1">
        <v>381</v>
      </c>
      <c r="B382" s="1">
        <v>63</v>
      </c>
      <c r="C382" s="1">
        <v>32904</v>
      </c>
      <c r="D382" s="1">
        <v>-323995</v>
      </c>
      <c r="E382" s="1">
        <v>6672.5</v>
      </c>
      <c r="F382" s="1">
        <f t="shared" si="23"/>
        <v>31766</v>
      </c>
      <c r="G382" s="1">
        <f t="shared" si="21"/>
        <v>1138</v>
      </c>
      <c r="H382" s="1">
        <f t="shared" si="20"/>
        <v>87841.277777777781</v>
      </c>
      <c r="I382" s="1">
        <f t="shared" si="22"/>
        <v>81168.777777777781</v>
      </c>
    </row>
    <row r="383" spans="1:9">
      <c r="A383" s="1">
        <v>382</v>
      </c>
      <c r="B383" s="1">
        <v>46</v>
      </c>
      <c r="C383" s="1">
        <v>33847</v>
      </c>
      <c r="D383" s="1">
        <v>-290148</v>
      </c>
      <c r="E383" s="1">
        <v>9577.9</v>
      </c>
      <c r="F383" s="1">
        <f t="shared" si="23"/>
        <v>32904</v>
      </c>
      <c r="G383" s="1">
        <f t="shared" si="21"/>
        <v>943</v>
      </c>
      <c r="H383" s="1">
        <f t="shared" si="20"/>
        <v>113949.67826086956</v>
      </c>
      <c r="I383" s="1">
        <f t="shared" si="22"/>
        <v>104371.77826086957</v>
      </c>
    </row>
    <row r="384" spans="1:9">
      <c r="A384" s="1">
        <v>383</v>
      </c>
      <c r="B384" s="1">
        <v>66</v>
      </c>
      <c r="C384" s="1">
        <v>34358</v>
      </c>
      <c r="D384" s="1">
        <v>-255790</v>
      </c>
      <c r="E384" s="1">
        <v>16651.900000000001</v>
      </c>
      <c r="F384" s="1">
        <f t="shared" si="23"/>
        <v>33847</v>
      </c>
      <c r="G384" s="1">
        <f t="shared" si="21"/>
        <v>511</v>
      </c>
      <c r="H384" s="1">
        <f t="shared" si="20"/>
        <v>67154.863636363632</v>
      </c>
      <c r="I384" s="1">
        <f t="shared" si="22"/>
        <v>50502.963636363631</v>
      </c>
    </row>
    <row r="385" spans="1:9">
      <c r="A385" s="1">
        <v>384</v>
      </c>
      <c r="B385" s="1">
        <v>58</v>
      </c>
      <c r="C385" s="1">
        <v>34758</v>
      </c>
      <c r="D385" s="1">
        <v>-221032</v>
      </c>
      <c r="E385" s="1">
        <v>19621.8</v>
      </c>
      <c r="F385" s="1">
        <f t="shared" si="23"/>
        <v>34358</v>
      </c>
      <c r="G385" s="1">
        <f t="shared" si="21"/>
        <v>400</v>
      </c>
      <c r="H385" s="1">
        <f t="shared" si="20"/>
        <v>73339.599999999991</v>
      </c>
      <c r="I385" s="1">
        <f t="shared" si="22"/>
        <v>53717.799999999988</v>
      </c>
    </row>
    <row r="386" spans="1:9">
      <c r="A386" s="1">
        <v>385</v>
      </c>
      <c r="B386" s="1">
        <v>62</v>
      </c>
      <c r="C386" s="1">
        <v>34972</v>
      </c>
      <c r="D386" s="1">
        <v>-186060</v>
      </c>
      <c r="E386" s="1">
        <v>22520.799999999999</v>
      </c>
      <c r="F386" s="1">
        <f t="shared" si="23"/>
        <v>34758</v>
      </c>
      <c r="G386" s="1">
        <f t="shared" si="21"/>
        <v>214</v>
      </c>
      <c r="H386" s="1">
        <f t="shared" ref="H386:H449" si="24">ABS(0.1*C386+0.0001*D386+2*G386)*1000/B386</f>
        <v>63009.580645161288</v>
      </c>
      <c r="I386" s="1">
        <f t="shared" si="22"/>
        <v>40488.780645161285</v>
      </c>
    </row>
    <row r="387" spans="1:9">
      <c r="A387" s="1">
        <v>386</v>
      </c>
      <c r="B387" s="1">
        <v>45</v>
      </c>
      <c r="C387" s="1">
        <v>35530</v>
      </c>
      <c r="D387" s="1">
        <v>-150530</v>
      </c>
      <c r="E387" s="1">
        <v>24844.5</v>
      </c>
      <c r="F387" s="1">
        <f t="shared" si="23"/>
        <v>34972</v>
      </c>
      <c r="G387" s="1">
        <f t="shared" ref="G387:G450" si="25">C387-F387</f>
        <v>558</v>
      </c>
      <c r="H387" s="1">
        <f t="shared" si="24"/>
        <v>103421.04444444444</v>
      </c>
      <c r="I387" s="1">
        <f t="shared" ref="I387:I450" si="26">ABS(H387-E387)*1</f>
        <v>78576.544444444444</v>
      </c>
    </row>
    <row r="388" spans="1:9">
      <c r="A388" s="1">
        <v>387</v>
      </c>
      <c r="B388" s="1">
        <v>64</v>
      </c>
      <c r="C388" s="1">
        <v>35517</v>
      </c>
      <c r="D388" s="1">
        <v>-115013</v>
      </c>
      <c r="E388" s="1">
        <v>30251.9</v>
      </c>
      <c r="F388" s="1">
        <f t="shared" ref="F388:F451" si="27">C387</f>
        <v>35530</v>
      </c>
      <c r="G388" s="1">
        <f t="shared" si="25"/>
        <v>-13</v>
      </c>
      <c r="H388" s="1">
        <f t="shared" si="24"/>
        <v>54909.354687500003</v>
      </c>
      <c r="I388" s="1">
        <f t="shared" si="26"/>
        <v>24657.454687500001</v>
      </c>
    </row>
    <row r="389" spans="1:9">
      <c r="A389" s="1">
        <v>388</v>
      </c>
      <c r="B389" s="1">
        <v>45</v>
      </c>
      <c r="C389" s="1">
        <v>35966</v>
      </c>
      <c r="D389" s="1">
        <v>-79047</v>
      </c>
      <c r="E389" s="1">
        <v>32438.3</v>
      </c>
      <c r="F389" s="1">
        <f t="shared" si="27"/>
        <v>35517</v>
      </c>
      <c r="G389" s="1">
        <f t="shared" si="25"/>
        <v>449</v>
      </c>
      <c r="H389" s="1">
        <f t="shared" si="24"/>
        <v>99704.340000000011</v>
      </c>
      <c r="I389" s="1">
        <f t="shared" si="26"/>
        <v>67266.040000000008</v>
      </c>
    </row>
    <row r="390" spans="1:9">
      <c r="A390" s="1">
        <v>389</v>
      </c>
      <c r="B390" s="1">
        <v>61</v>
      </c>
      <c r="C390" s="1">
        <v>35826</v>
      </c>
      <c r="D390" s="1">
        <v>-43221</v>
      </c>
      <c r="E390" s="1">
        <v>34144.199999999997</v>
      </c>
      <c r="F390" s="1">
        <f t="shared" si="27"/>
        <v>35966</v>
      </c>
      <c r="G390" s="1">
        <f t="shared" si="25"/>
        <v>-140</v>
      </c>
      <c r="H390" s="1">
        <f t="shared" si="24"/>
        <v>54070.129508196726</v>
      </c>
      <c r="I390" s="1">
        <f t="shared" si="26"/>
        <v>19925.929508196728</v>
      </c>
    </row>
    <row r="391" spans="1:9">
      <c r="A391" s="1">
        <v>390</v>
      </c>
      <c r="B391" s="1">
        <v>47</v>
      </c>
      <c r="C391" s="1">
        <v>36135</v>
      </c>
      <c r="D391" s="1">
        <v>-7086</v>
      </c>
      <c r="E391" s="1">
        <v>34878.6</v>
      </c>
      <c r="F391" s="1">
        <f t="shared" si="27"/>
        <v>35826</v>
      </c>
      <c r="G391" s="1">
        <f t="shared" si="25"/>
        <v>309</v>
      </c>
      <c r="H391" s="1">
        <f t="shared" si="24"/>
        <v>90016.838297872353</v>
      </c>
      <c r="I391" s="1">
        <f t="shared" si="26"/>
        <v>55138.238297872354</v>
      </c>
    </row>
    <row r="392" spans="1:9">
      <c r="A392" s="1">
        <v>391</v>
      </c>
      <c r="B392" s="1">
        <v>63</v>
      </c>
      <c r="C392" s="1">
        <v>35795</v>
      </c>
      <c r="D392" s="1">
        <v>28709</v>
      </c>
      <c r="E392" s="1">
        <v>40672.5</v>
      </c>
      <c r="F392" s="1">
        <f t="shared" si="27"/>
        <v>36135</v>
      </c>
      <c r="G392" s="1">
        <f t="shared" si="25"/>
        <v>-340</v>
      </c>
      <c r="H392" s="1">
        <f t="shared" si="24"/>
        <v>46069.379365079367</v>
      </c>
      <c r="I392" s="1">
        <f t="shared" si="26"/>
        <v>5396.8793650793668</v>
      </c>
    </row>
    <row r="393" spans="1:9">
      <c r="A393" s="1">
        <v>392</v>
      </c>
      <c r="B393" s="1">
        <v>48</v>
      </c>
      <c r="C393" s="1">
        <v>35978</v>
      </c>
      <c r="D393" s="1">
        <v>64687</v>
      </c>
      <c r="E393" s="1">
        <v>41141.1</v>
      </c>
      <c r="F393" s="1">
        <f t="shared" si="27"/>
        <v>35795</v>
      </c>
      <c r="G393" s="1">
        <f t="shared" si="25"/>
        <v>183</v>
      </c>
      <c r="H393" s="1">
        <f t="shared" si="24"/>
        <v>82713.931250000009</v>
      </c>
      <c r="I393" s="1">
        <f t="shared" si="26"/>
        <v>41572.83125000001</v>
      </c>
    </row>
    <row r="394" spans="1:9">
      <c r="A394" s="1">
        <v>393</v>
      </c>
      <c r="B394" s="1">
        <v>61</v>
      </c>
      <c r="C394" s="1">
        <v>35654</v>
      </c>
      <c r="D394" s="1">
        <v>100341</v>
      </c>
      <c r="E394" s="1">
        <v>46180.9</v>
      </c>
      <c r="F394" s="1">
        <f t="shared" si="27"/>
        <v>35978</v>
      </c>
      <c r="G394" s="1">
        <f t="shared" si="25"/>
        <v>-324</v>
      </c>
      <c r="H394" s="1">
        <f t="shared" si="24"/>
        <v>47990.722950819676</v>
      </c>
      <c r="I394" s="1">
        <f t="shared" si="26"/>
        <v>1809.8229508196746</v>
      </c>
    </row>
    <row r="395" spans="1:9">
      <c r="A395" s="1">
        <v>394</v>
      </c>
      <c r="B395" s="1">
        <v>43</v>
      </c>
      <c r="C395" s="1">
        <v>36120</v>
      </c>
      <c r="D395" s="1">
        <v>136461</v>
      </c>
      <c r="E395" s="1">
        <v>45255.4</v>
      </c>
      <c r="F395" s="1">
        <f t="shared" si="27"/>
        <v>35654</v>
      </c>
      <c r="G395" s="1">
        <f t="shared" si="25"/>
        <v>466</v>
      </c>
      <c r="H395" s="1">
        <f t="shared" si="24"/>
        <v>105991.76976744185</v>
      </c>
      <c r="I395" s="1">
        <f t="shared" si="26"/>
        <v>60736.369767441844</v>
      </c>
    </row>
    <row r="396" spans="1:9">
      <c r="A396" s="1">
        <v>395</v>
      </c>
      <c r="B396" s="1">
        <v>46</v>
      </c>
      <c r="C396" s="1">
        <v>36425</v>
      </c>
      <c r="D396" s="1">
        <v>172886</v>
      </c>
      <c r="E396" s="1">
        <v>47268.3</v>
      </c>
      <c r="F396" s="1">
        <f t="shared" si="27"/>
        <v>36120</v>
      </c>
      <c r="G396" s="1">
        <f t="shared" si="25"/>
        <v>305</v>
      </c>
      <c r="H396" s="1">
        <f t="shared" si="24"/>
        <v>92821.491304347815</v>
      </c>
      <c r="I396" s="1">
        <f t="shared" si="26"/>
        <v>45553.191304347813</v>
      </c>
    </row>
    <row r="397" spans="1:9">
      <c r="A397" s="1">
        <v>396</v>
      </c>
      <c r="B397" s="1">
        <v>48</v>
      </c>
      <c r="C397" s="1">
        <v>36634</v>
      </c>
      <c r="D397" s="1">
        <v>209520</v>
      </c>
      <c r="E397" s="1">
        <v>47180.3</v>
      </c>
      <c r="F397" s="1">
        <f t="shared" si="27"/>
        <v>36425</v>
      </c>
      <c r="G397" s="1">
        <f t="shared" si="25"/>
        <v>209</v>
      </c>
      <c r="H397" s="1">
        <f t="shared" si="24"/>
        <v>85465.666666666686</v>
      </c>
      <c r="I397" s="1">
        <f t="shared" si="26"/>
        <v>38285.366666666683</v>
      </c>
    </row>
    <row r="398" spans="1:9">
      <c r="A398" s="1">
        <v>397</v>
      </c>
      <c r="B398" s="1">
        <v>46</v>
      </c>
      <c r="C398" s="1">
        <v>36880</v>
      </c>
      <c r="D398" s="1">
        <v>246400</v>
      </c>
      <c r="E398" s="1">
        <v>50061.5</v>
      </c>
      <c r="F398" s="1">
        <f t="shared" si="27"/>
        <v>36634</v>
      </c>
      <c r="G398" s="1">
        <f t="shared" si="25"/>
        <v>246</v>
      </c>
      <c r="H398" s="1">
        <f t="shared" si="24"/>
        <v>91405.217391304323</v>
      </c>
      <c r="I398" s="1">
        <f t="shared" si="26"/>
        <v>41343.717391304323</v>
      </c>
    </row>
    <row r="399" spans="1:9">
      <c r="A399" s="1">
        <v>398</v>
      </c>
      <c r="B399" s="1">
        <v>62</v>
      </c>
      <c r="C399" s="1">
        <v>36259</v>
      </c>
      <c r="D399" s="1">
        <v>282659</v>
      </c>
      <c r="E399" s="1">
        <v>52674.6</v>
      </c>
      <c r="F399" s="1">
        <f t="shared" si="27"/>
        <v>36880</v>
      </c>
      <c r="G399" s="1">
        <f t="shared" si="25"/>
        <v>-621</v>
      </c>
      <c r="H399" s="1">
        <f t="shared" si="24"/>
        <v>38905.901612903224</v>
      </c>
      <c r="I399" s="1">
        <f t="shared" si="26"/>
        <v>13768.698387096774</v>
      </c>
    </row>
    <row r="400" spans="1:9">
      <c r="A400" s="1">
        <v>399</v>
      </c>
      <c r="B400" s="1">
        <v>50</v>
      </c>
      <c r="C400" s="1">
        <v>36271</v>
      </c>
      <c r="D400" s="1">
        <v>318930</v>
      </c>
      <c r="E400" s="1">
        <v>51987.3</v>
      </c>
      <c r="F400" s="1">
        <f t="shared" si="27"/>
        <v>36259</v>
      </c>
      <c r="G400" s="1">
        <f t="shared" si="25"/>
        <v>12</v>
      </c>
      <c r="H400" s="1">
        <f t="shared" si="24"/>
        <v>73659.860000000015</v>
      </c>
      <c r="I400" s="1">
        <f t="shared" si="26"/>
        <v>21672.560000000012</v>
      </c>
    </row>
    <row r="401" spans="1:9">
      <c r="A401" s="1">
        <v>400</v>
      </c>
      <c r="B401" s="1">
        <v>58</v>
      </c>
      <c r="C401" s="1">
        <v>35876</v>
      </c>
      <c r="D401" s="1">
        <v>354806</v>
      </c>
      <c r="E401" s="1">
        <v>53667.4</v>
      </c>
      <c r="F401" s="1">
        <f t="shared" si="27"/>
        <v>36271</v>
      </c>
      <c r="G401" s="1">
        <f t="shared" si="25"/>
        <v>-395</v>
      </c>
      <c r="H401" s="1">
        <f t="shared" si="24"/>
        <v>48846.217241379309</v>
      </c>
      <c r="I401" s="1">
        <f t="shared" si="26"/>
        <v>4821.1827586206928</v>
      </c>
    </row>
    <row r="402" spans="1:9">
      <c r="A402" s="1">
        <v>401</v>
      </c>
      <c r="B402" s="1">
        <v>47</v>
      </c>
      <c r="C402" s="1">
        <v>36133</v>
      </c>
      <c r="D402" s="1">
        <v>390939</v>
      </c>
      <c r="E402" s="1">
        <v>53320.1</v>
      </c>
      <c r="F402" s="1">
        <f t="shared" si="27"/>
        <v>35876</v>
      </c>
      <c r="G402" s="1">
        <f t="shared" si="25"/>
        <v>257</v>
      </c>
      <c r="H402" s="1">
        <f t="shared" si="24"/>
        <v>88646.678723404257</v>
      </c>
      <c r="I402" s="1">
        <f t="shared" si="26"/>
        <v>35326.578723404258</v>
      </c>
    </row>
    <row r="403" spans="1:9">
      <c r="A403" s="1">
        <v>402</v>
      </c>
      <c r="B403" s="1">
        <v>65</v>
      </c>
      <c r="C403" s="1">
        <v>35389</v>
      </c>
      <c r="D403" s="1">
        <v>426328</v>
      </c>
      <c r="E403" s="1">
        <v>56301.5</v>
      </c>
      <c r="F403" s="1">
        <f t="shared" si="27"/>
        <v>36133</v>
      </c>
      <c r="G403" s="1">
        <f t="shared" si="25"/>
        <v>-744</v>
      </c>
      <c r="H403" s="1">
        <f t="shared" si="24"/>
        <v>32208.196923076925</v>
      </c>
      <c r="I403" s="1">
        <f t="shared" si="26"/>
        <v>24093.303076923075</v>
      </c>
    </row>
    <row r="404" spans="1:9">
      <c r="A404" s="1">
        <v>403</v>
      </c>
      <c r="B404" s="1">
        <v>42</v>
      </c>
      <c r="C404" s="1">
        <v>35928</v>
      </c>
      <c r="D404" s="1">
        <v>462256</v>
      </c>
      <c r="E404" s="1">
        <v>54208.5</v>
      </c>
      <c r="F404" s="1">
        <f t="shared" si="27"/>
        <v>35389</v>
      </c>
      <c r="G404" s="1">
        <f t="shared" si="25"/>
        <v>539</v>
      </c>
      <c r="H404" s="1">
        <f t="shared" si="24"/>
        <v>112310.13333333335</v>
      </c>
      <c r="I404" s="1">
        <f t="shared" si="26"/>
        <v>58101.633333333346</v>
      </c>
    </row>
    <row r="405" spans="1:9">
      <c r="A405" s="1">
        <v>404</v>
      </c>
      <c r="B405" s="1">
        <v>47</v>
      </c>
      <c r="C405" s="1">
        <v>36224</v>
      </c>
      <c r="D405" s="1">
        <v>498480</v>
      </c>
      <c r="E405" s="1">
        <v>56984.7</v>
      </c>
      <c r="F405" s="1">
        <f t="shared" si="27"/>
        <v>35928</v>
      </c>
      <c r="G405" s="1">
        <f t="shared" si="25"/>
        <v>296</v>
      </c>
      <c r="H405" s="1">
        <f t="shared" si="24"/>
        <v>90728.680851063837</v>
      </c>
      <c r="I405" s="1">
        <f t="shared" si="26"/>
        <v>33743.98085106384</v>
      </c>
    </row>
    <row r="406" spans="1:9">
      <c r="A406" s="1">
        <v>405</v>
      </c>
      <c r="B406" s="1">
        <v>47</v>
      </c>
      <c r="C406" s="1">
        <v>36414</v>
      </c>
      <c r="D406" s="1">
        <v>534894</v>
      </c>
      <c r="E406" s="1">
        <v>58801.5</v>
      </c>
      <c r="F406" s="1">
        <f t="shared" si="27"/>
        <v>36224</v>
      </c>
      <c r="G406" s="1">
        <f t="shared" si="25"/>
        <v>190</v>
      </c>
      <c r="H406" s="1">
        <f t="shared" si="24"/>
        <v>86699.774468085103</v>
      </c>
      <c r="I406" s="1">
        <f t="shared" si="26"/>
        <v>27898.274468085103</v>
      </c>
    </row>
    <row r="407" spans="1:9">
      <c r="A407" s="1">
        <v>406</v>
      </c>
      <c r="B407" s="1">
        <v>46</v>
      </c>
      <c r="C407" s="1">
        <v>36684</v>
      </c>
      <c r="D407" s="1">
        <v>571578</v>
      </c>
      <c r="E407" s="1">
        <v>60137.4</v>
      </c>
      <c r="F407" s="1">
        <f t="shared" si="27"/>
        <v>36414</v>
      </c>
      <c r="G407" s="1">
        <f t="shared" si="25"/>
        <v>270</v>
      </c>
      <c r="H407" s="1">
        <f t="shared" si="24"/>
        <v>92729.517391304369</v>
      </c>
      <c r="I407" s="1">
        <f t="shared" si="26"/>
        <v>32592.117391304368</v>
      </c>
    </row>
    <row r="408" spans="1:9">
      <c r="A408" s="1">
        <v>407</v>
      </c>
      <c r="B408" s="1">
        <v>60</v>
      </c>
      <c r="C408" s="1">
        <v>36068</v>
      </c>
      <c r="D408" s="1">
        <v>607646</v>
      </c>
      <c r="E408" s="1">
        <v>61777.4</v>
      </c>
      <c r="F408" s="1">
        <f t="shared" si="27"/>
        <v>36684</v>
      </c>
      <c r="G408" s="1">
        <f t="shared" si="25"/>
        <v>-616</v>
      </c>
      <c r="H408" s="1">
        <f t="shared" si="24"/>
        <v>40592.743333333332</v>
      </c>
      <c r="I408" s="1">
        <f t="shared" si="26"/>
        <v>21184.656666666669</v>
      </c>
    </row>
    <row r="409" spans="1:9">
      <c r="A409" s="1">
        <v>408</v>
      </c>
      <c r="B409" s="1">
        <v>52</v>
      </c>
      <c r="C409" s="1">
        <v>35895</v>
      </c>
      <c r="D409" s="1">
        <v>643541</v>
      </c>
      <c r="E409" s="1">
        <v>60380.2</v>
      </c>
      <c r="F409" s="1">
        <f t="shared" si="27"/>
        <v>36068</v>
      </c>
      <c r="G409" s="1">
        <f t="shared" si="25"/>
        <v>-173</v>
      </c>
      <c r="H409" s="1">
        <f t="shared" si="24"/>
        <v>63612.578846153847</v>
      </c>
      <c r="I409" s="1">
        <f t="shared" si="26"/>
        <v>3232.3788461538497</v>
      </c>
    </row>
    <row r="410" spans="1:9">
      <c r="A410" s="1">
        <v>409</v>
      </c>
      <c r="B410" s="1">
        <v>60</v>
      </c>
      <c r="C410" s="1">
        <v>35302</v>
      </c>
      <c r="D410" s="1">
        <v>678843</v>
      </c>
      <c r="E410" s="1">
        <v>61475.5</v>
      </c>
      <c r="F410" s="1">
        <f t="shared" si="27"/>
        <v>35895</v>
      </c>
      <c r="G410" s="1">
        <f t="shared" si="25"/>
        <v>-593</v>
      </c>
      <c r="H410" s="1">
        <f t="shared" si="24"/>
        <v>40201.405000000006</v>
      </c>
      <c r="I410" s="1">
        <f t="shared" si="26"/>
        <v>21274.094999999994</v>
      </c>
    </row>
    <row r="411" spans="1:9">
      <c r="A411" s="1">
        <v>410</v>
      </c>
      <c r="B411" s="1">
        <v>44</v>
      </c>
      <c r="C411" s="1">
        <v>35741</v>
      </c>
      <c r="D411" s="1">
        <v>714584</v>
      </c>
      <c r="E411" s="1">
        <v>60059.9</v>
      </c>
      <c r="F411" s="1">
        <f t="shared" si="27"/>
        <v>35302</v>
      </c>
      <c r="G411" s="1">
        <f t="shared" si="25"/>
        <v>439</v>
      </c>
      <c r="H411" s="1">
        <f t="shared" si="24"/>
        <v>102808.14545454545</v>
      </c>
      <c r="I411" s="1">
        <f t="shared" si="26"/>
        <v>42748.245454545446</v>
      </c>
    </row>
    <row r="412" spans="1:9">
      <c r="A412" s="1">
        <v>411</v>
      </c>
      <c r="B412" s="1">
        <v>67</v>
      </c>
      <c r="C412" s="1">
        <v>34784</v>
      </c>
      <c r="D412" s="1">
        <v>749368</v>
      </c>
      <c r="E412" s="1">
        <v>62447</v>
      </c>
      <c r="F412" s="1">
        <f t="shared" si="27"/>
        <v>35741</v>
      </c>
      <c r="G412" s="1">
        <f t="shared" si="25"/>
        <v>-957</v>
      </c>
      <c r="H412" s="1">
        <f t="shared" si="24"/>
        <v>24467.713432835822</v>
      </c>
      <c r="I412" s="1">
        <f t="shared" si="26"/>
        <v>37979.286567164178</v>
      </c>
    </row>
    <row r="413" spans="1:9">
      <c r="A413" s="1">
        <v>412</v>
      </c>
      <c r="B413" s="1">
        <v>59</v>
      </c>
      <c r="C413" s="1">
        <v>34302</v>
      </c>
      <c r="D413" s="1">
        <v>783670</v>
      </c>
      <c r="E413" s="1">
        <v>60609.599999999999</v>
      </c>
      <c r="F413" s="1">
        <f t="shared" si="27"/>
        <v>34784</v>
      </c>
      <c r="G413" s="1">
        <f t="shared" si="25"/>
        <v>-482</v>
      </c>
      <c r="H413" s="1">
        <f t="shared" si="24"/>
        <v>43128.254237288143</v>
      </c>
      <c r="I413" s="1">
        <f t="shared" si="26"/>
        <v>17481.345762711855</v>
      </c>
    </row>
    <row r="414" spans="1:9">
      <c r="A414" s="1">
        <v>413</v>
      </c>
      <c r="B414" s="1">
        <v>61</v>
      </c>
      <c r="C414" s="1">
        <v>33828</v>
      </c>
      <c r="D414" s="1">
        <v>817498</v>
      </c>
      <c r="E414" s="1">
        <v>60156.3</v>
      </c>
      <c r="F414" s="1">
        <f t="shared" si="27"/>
        <v>34302</v>
      </c>
      <c r="G414" s="1">
        <f t="shared" si="25"/>
        <v>-474</v>
      </c>
      <c r="H414" s="1">
        <f t="shared" si="24"/>
        <v>41254.914754098369</v>
      </c>
      <c r="I414" s="1">
        <f t="shared" si="26"/>
        <v>18901.385245901634</v>
      </c>
    </row>
    <row r="415" spans="1:9">
      <c r="A415" s="1">
        <v>414</v>
      </c>
      <c r="B415" s="1">
        <v>46</v>
      </c>
      <c r="C415" s="1">
        <v>34335</v>
      </c>
      <c r="D415" s="1">
        <v>851833</v>
      </c>
      <c r="E415" s="1">
        <v>59045.3</v>
      </c>
      <c r="F415" s="1">
        <f t="shared" si="27"/>
        <v>33828</v>
      </c>
      <c r="G415" s="1">
        <f t="shared" si="25"/>
        <v>507</v>
      </c>
      <c r="H415" s="1">
        <f t="shared" si="24"/>
        <v>98536.593478260882</v>
      </c>
      <c r="I415" s="1">
        <f t="shared" si="26"/>
        <v>39491.293478260879</v>
      </c>
    </row>
    <row r="416" spans="1:9">
      <c r="A416" s="1">
        <v>415</v>
      </c>
      <c r="B416" s="1">
        <v>64</v>
      </c>
      <c r="C416" s="1">
        <v>33749</v>
      </c>
      <c r="D416" s="1">
        <v>885582</v>
      </c>
      <c r="E416" s="1">
        <v>61205</v>
      </c>
      <c r="F416" s="1">
        <f t="shared" si="27"/>
        <v>34335</v>
      </c>
      <c r="G416" s="1">
        <f t="shared" si="25"/>
        <v>-586</v>
      </c>
      <c r="H416" s="1">
        <f t="shared" si="24"/>
        <v>35804.034375000003</v>
      </c>
      <c r="I416" s="1">
        <f t="shared" si="26"/>
        <v>25400.965624999997</v>
      </c>
    </row>
    <row r="417" spans="1:9">
      <c r="A417" s="1">
        <v>416</v>
      </c>
      <c r="B417" s="1">
        <v>45</v>
      </c>
      <c r="C417" s="1">
        <v>34282</v>
      </c>
      <c r="D417" s="1">
        <v>919864</v>
      </c>
      <c r="E417" s="1">
        <v>60433.8</v>
      </c>
      <c r="F417" s="1">
        <f t="shared" si="27"/>
        <v>33749</v>
      </c>
      <c r="G417" s="1">
        <f t="shared" si="25"/>
        <v>533</v>
      </c>
      <c r="H417" s="1">
        <f t="shared" si="24"/>
        <v>101915.25333333334</v>
      </c>
      <c r="I417" s="1">
        <f t="shared" si="26"/>
        <v>41481.453333333338</v>
      </c>
    </row>
    <row r="418" spans="1:9">
      <c r="A418" s="1">
        <v>417</v>
      </c>
      <c r="B418" s="1">
        <v>61</v>
      </c>
      <c r="C418" s="1">
        <v>33833</v>
      </c>
      <c r="D418" s="1">
        <v>953697</v>
      </c>
      <c r="E418" s="1">
        <v>63024.4</v>
      </c>
      <c r="F418" s="1">
        <f t="shared" si="27"/>
        <v>34282</v>
      </c>
      <c r="G418" s="1">
        <f t="shared" si="25"/>
        <v>-449</v>
      </c>
      <c r="H418" s="1">
        <f t="shared" si="24"/>
        <v>42306.06065573771</v>
      </c>
      <c r="I418" s="1">
        <f t="shared" si="26"/>
        <v>20718.339344262291</v>
      </c>
    </row>
    <row r="419" spans="1:9">
      <c r="A419" s="1">
        <v>418</v>
      </c>
      <c r="B419" s="1">
        <v>48</v>
      </c>
      <c r="C419" s="1">
        <v>34066</v>
      </c>
      <c r="D419" s="1">
        <v>987763</v>
      </c>
      <c r="E419" s="1">
        <v>61901.8</v>
      </c>
      <c r="F419" s="1">
        <f t="shared" si="27"/>
        <v>33833</v>
      </c>
      <c r="G419" s="1">
        <f t="shared" si="25"/>
        <v>233</v>
      </c>
      <c r="H419" s="1">
        <f t="shared" si="24"/>
        <v>82737.006250000006</v>
      </c>
      <c r="I419" s="1">
        <f t="shared" si="26"/>
        <v>20835.206250000003</v>
      </c>
    </row>
    <row r="420" spans="1:9">
      <c r="A420" s="1">
        <v>419</v>
      </c>
      <c r="B420" s="1">
        <v>61</v>
      </c>
      <c r="C420" s="1">
        <v>33517</v>
      </c>
      <c r="D420" s="1">
        <v>1021280</v>
      </c>
      <c r="E420" s="1">
        <v>63178.400000000001</v>
      </c>
      <c r="F420" s="1">
        <f t="shared" si="27"/>
        <v>34066</v>
      </c>
      <c r="G420" s="1">
        <f t="shared" si="25"/>
        <v>-549</v>
      </c>
      <c r="H420" s="1">
        <f t="shared" si="24"/>
        <v>38620.131147540989</v>
      </c>
      <c r="I420" s="1">
        <f t="shared" si="26"/>
        <v>24558.268852459012</v>
      </c>
    </row>
    <row r="421" spans="1:9">
      <c r="A421" s="1">
        <v>420</v>
      </c>
      <c r="B421" s="1">
        <v>48</v>
      </c>
      <c r="C421" s="1">
        <v>33803</v>
      </c>
      <c r="D421" s="1">
        <v>1055083</v>
      </c>
      <c r="E421" s="1">
        <v>62188.9</v>
      </c>
      <c r="F421" s="1">
        <f t="shared" si="27"/>
        <v>33517</v>
      </c>
      <c r="G421" s="1">
        <f t="shared" si="25"/>
        <v>286</v>
      </c>
      <c r="H421" s="1">
        <f t="shared" si="24"/>
        <v>84537.672916666677</v>
      </c>
      <c r="I421" s="1">
        <f t="shared" si="26"/>
        <v>22348.772916666676</v>
      </c>
    </row>
    <row r="422" spans="1:9">
      <c r="A422" s="1">
        <v>421</v>
      </c>
      <c r="B422" s="1">
        <v>60</v>
      </c>
      <c r="C422" s="1">
        <v>33338</v>
      </c>
      <c r="D422" s="1">
        <v>1088421</v>
      </c>
      <c r="E422" s="1">
        <v>63278.400000000001</v>
      </c>
      <c r="F422" s="1">
        <f t="shared" si="27"/>
        <v>33803</v>
      </c>
      <c r="G422" s="1">
        <f t="shared" si="25"/>
        <v>-465</v>
      </c>
      <c r="H422" s="1">
        <f t="shared" si="24"/>
        <v>41877.368333333332</v>
      </c>
      <c r="I422" s="1">
        <f t="shared" si="26"/>
        <v>21401.031666666669</v>
      </c>
    </row>
    <row r="423" spans="1:9">
      <c r="A423" s="1">
        <v>422</v>
      </c>
      <c r="B423" s="1">
        <v>47</v>
      </c>
      <c r="C423" s="1">
        <v>33628</v>
      </c>
      <c r="D423" s="1">
        <v>1122049</v>
      </c>
      <c r="E423" s="1">
        <v>61797.3</v>
      </c>
      <c r="F423" s="1">
        <f t="shared" si="27"/>
        <v>33338</v>
      </c>
      <c r="G423" s="1">
        <f t="shared" si="25"/>
        <v>290</v>
      </c>
      <c r="H423" s="1">
        <f t="shared" si="24"/>
        <v>86276.700000000012</v>
      </c>
      <c r="I423" s="1">
        <f t="shared" si="26"/>
        <v>24479.400000000009</v>
      </c>
    </row>
    <row r="424" spans="1:9">
      <c r="A424" s="1">
        <v>423</v>
      </c>
      <c r="B424" s="1">
        <v>64</v>
      </c>
      <c r="C424" s="1">
        <v>32836</v>
      </c>
      <c r="D424" s="1">
        <v>1154885</v>
      </c>
      <c r="E424" s="1">
        <v>63381.5</v>
      </c>
      <c r="F424" s="1">
        <f t="shared" si="27"/>
        <v>33628</v>
      </c>
      <c r="G424" s="1">
        <f t="shared" si="25"/>
        <v>-792</v>
      </c>
      <c r="H424" s="1">
        <f t="shared" si="24"/>
        <v>28360.757812500004</v>
      </c>
      <c r="I424" s="1">
        <f t="shared" si="26"/>
        <v>35020.7421875</v>
      </c>
    </row>
    <row r="425" spans="1:9">
      <c r="A425" s="1">
        <v>424</v>
      </c>
      <c r="B425" s="1">
        <v>47</v>
      </c>
      <c r="C425" s="1">
        <v>33153</v>
      </c>
      <c r="D425" s="1">
        <v>1188038</v>
      </c>
      <c r="E425" s="1">
        <v>62070</v>
      </c>
      <c r="F425" s="1">
        <f t="shared" si="27"/>
        <v>32836</v>
      </c>
      <c r="G425" s="1">
        <f t="shared" si="25"/>
        <v>317</v>
      </c>
      <c r="H425" s="1">
        <f t="shared" si="24"/>
        <v>86555.400000000009</v>
      </c>
      <c r="I425" s="1">
        <f t="shared" si="26"/>
        <v>24485.400000000009</v>
      </c>
    </row>
    <row r="426" spans="1:9">
      <c r="A426" s="1">
        <v>425</v>
      </c>
      <c r="B426" s="1">
        <v>65</v>
      </c>
      <c r="C426" s="1">
        <v>32308</v>
      </c>
      <c r="D426" s="1">
        <v>1220346</v>
      </c>
      <c r="E426" s="1">
        <v>63574</v>
      </c>
      <c r="F426" s="1">
        <f t="shared" si="27"/>
        <v>33153</v>
      </c>
      <c r="G426" s="1">
        <f t="shared" si="25"/>
        <v>-845</v>
      </c>
      <c r="H426" s="1">
        <f t="shared" si="24"/>
        <v>25582.07076923077</v>
      </c>
      <c r="I426" s="1">
        <f t="shared" si="26"/>
        <v>37991.92923076923</v>
      </c>
    </row>
    <row r="427" spans="1:9">
      <c r="A427" s="1">
        <v>426</v>
      </c>
      <c r="B427" s="1">
        <v>42</v>
      </c>
      <c r="C427" s="1">
        <v>32878</v>
      </c>
      <c r="D427" s="1">
        <v>1253224</v>
      </c>
      <c r="E427" s="1">
        <v>62307.7</v>
      </c>
      <c r="F427" s="1">
        <f t="shared" si="27"/>
        <v>32308</v>
      </c>
      <c r="G427" s="1">
        <f t="shared" si="25"/>
        <v>570</v>
      </c>
      <c r="H427" s="1">
        <f t="shared" si="24"/>
        <v>108407.6761904762</v>
      </c>
      <c r="I427" s="1">
        <f t="shared" si="26"/>
        <v>46099.976190476198</v>
      </c>
    </row>
    <row r="428" spans="1:9">
      <c r="A428" s="1">
        <v>427</v>
      </c>
      <c r="B428" s="1">
        <v>46</v>
      </c>
      <c r="C428" s="1">
        <v>33171</v>
      </c>
      <c r="D428" s="1">
        <v>1286395</v>
      </c>
      <c r="E428" s="1">
        <v>64227.1</v>
      </c>
      <c r="F428" s="1">
        <f t="shared" si="27"/>
        <v>32878</v>
      </c>
      <c r="G428" s="1">
        <f t="shared" si="25"/>
        <v>293</v>
      </c>
      <c r="H428" s="1">
        <f t="shared" si="24"/>
        <v>87646.510869565231</v>
      </c>
      <c r="I428" s="1">
        <f t="shared" si="26"/>
        <v>23419.410869565232</v>
      </c>
    </row>
    <row r="429" spans="1:9">
      <c r="A429" s="1">
        <v>428</v>
      </c>
      <c r="B429" s="1">
        <v>49</v>
      </c>
      <c r="C429" s="1">
        <v>33215</v>
      </c>
      <c r="D429" s="1">
        <v>1319610</v>
      </c>
      <c r="E429" s="1">
        <v>65541.3</v>
      </c>
      <c r="F429" s="1">
        <f t="shared" si="27"/>
        <v>33171</v>
      </c>
      <c r="G429" s="1">
        <f t="shared" si="25"/>
        <v>44</v>
      </c>
      <c r="H429" s="1">
        <f t="shared" si="24"/>
        <v>72274.71428571429</v>
      </c>
      <c r="I429" s="1">
        <f t="shared" si="26"/>
        <v>6733.414285714287</v>
      </c>
    </row>
    <row r="430" spans="1:9">
      <c r="A430" s="1">
        <v>429</v>
      </c>
      <c r="B430" s="1">
        <v>43</v>
      </c>
      <c r="C430" s="1">
        <v>33518</v>
      </c>
      <c r="D430" s="1">
        <v>1353128</v>
      </c>
      <c r="E430" s="1">
        <v>66221.399999999994</v>
      </c>
      <c r="F430" s="1">
        <f t="shared" si="27"/>
        <v>33215</v>
      </c>
      <c r="G430" s="1">
        <f t="shared" si="25"/>
        <v>303</v>
      </c>
      <c r="H430" s="1">
        <f t="shared" si="24"/>
        <v>95188.669767441868</v>
      </c>
      <c r="I430" s="1">
        <f t="shared" si="26"/>
        <v>28967.269767441874</v>
      </c>
    </row>
    <row r="431" spans="1:9">
      <c r="A431" s="1">
        <v>430</v>
      </c>
      <c r="B431" s="1">
        <v>62</v>
      </c>
      <c r="C431" s="1">
        <v>32507</v>
      </c>
      <c r="D431" s="1">
        <v>1385635</v>
      </c>
      <c r="E431" s="1">
        <v>67403.600000000006</v>
      </c>
      <c r="F431" s="1">
        <f t="shared" si="27"/>
        <v>33518</v>
      </c>
      <c r="G431" s="1">
        <f t="shared" si="25"/>
        <v>-1011</v>
      </c>
      <c r="H431" s="1">
        <f t="shared" si="24"/>
        <v>22052.6370967742</v>
      </c>
      <c r="I431" s="1">
        <f t="shared" si="26"/>
        <v>45350.962903225809</v>
      </c>
    </row>
    <row r="432" spans="1:9">
      <c r="A432" s="1">
        <v>431</v>
      </c>
      <c r="B432" s="1">
        <v>46</v>
      </c>
      <c r="C432" s="1">
        <v>32505</v>
      </c>
      <c r="D432" s="1">
        <v>1418140</v>
      </c>
      <c r="E432" s="1">
        <v>65977.7</v>
      </c>
      <c r="F432" s="1">
        <f t="shared" si="27"/>
        <v>32507</v>
      </c>
      <c r="G432" s="1">
        <f t="shared" si="25"/>
        <v>-2</v>
      </c>
      <c r="H432" s="1">
        <f t="shared" si="24"/>
        <v>73659</v>
      </c>
      <c r="I432" s="1">
        <f t="shared" si="26"/>
        <v>7681.3000000000029</v>
      </c>
    </row>
    <row r="433" spans="1:9">
      <c r="A433" s="1">
        <v>432</v>
      </c>
      <c r="B433" s="1">
        <v>61</v>
      </c>
      <c r="C433" s="1">
        <v>31579</v>
      </c>
      <c r="D433" s="1">
        <v>1449719</v>
      </c>
      <c r="E433" s="1">
        <v>65969</v>
      </c>
      <c r="F433" s="1">
        <f t="shared" si="27"/>
        <v>32505</v>
      </c>
      <c r="G433" s="1">
        <f t="shared" si="25"/>
        <v>-926</v>
      </c>
      <c r="H433" s="1">
        <f t="shared" si="24"/>
        <v>23784.785245901643</v>
      </c>
      <c r="I433" s="1">
        <f t="shared" si="26"/>
        <v>42184.214754098357</v>
      </c>
    </row>
    <row r="434" spans="1:9">
      <c r="A434" s="1">
        <v>433</v>
      </c>
      <c r="B434" s="1">
        <v>45</v>
      </c>
      <c r="C434" s="1">
        <v>31658</v>
      </c>
      <c r="D434" s="1">
        <v>1481377</v>
      </c>
      <c r="E434" s="1">
        <v>64629.4</v>
      </c>
      <c r="F434" s="1">
        <f t="shared" si="27"/>
        <v>31579</v>
      </c>
      <c r="G434" s="1">
        <f t="shared" si="25"/>
        <v>79</v>
      </c>
      <c r="H434" s="1">
        <f t="shared" si="24"/>
        <v>77154.171111111122</v>
      </c>
      <c r="I434" s="1">
        <f t="shared" si="26"/>
        <v>12524.77111111112</v>
      </c>
    </row>
    <row r="435" spans="1:9">
      <c r="A435" s="1">
        <v>434</v>
      </c>
      <c r="B435" s="1">
        <v>67</v>
      </c>
      <c r="C435" s="1">
        <v>30336</v>
      </c>
      <c r="D435" s="1">
        <v>1511713</v>
      </c>
      <c r="E435" s="1">
        <v>64823.8</v>
      </c>
      <c r="F435" s="1">
        <f t="shared" si="27"/>
        <v>31658</v>
      </c>
      <c r="G435" s="1">
        <f t="shared" si="25"/>
        <v>-1322</v>
      </c>
      <c r="H435" s="1">
        <f t="shared" si="24"/>
        <v>8071.2134328358252</v>
      </c>
      <c r="I435" s="1">
        <f t="shared" si="26"/>
        <v>56752.58656716418</v>
      </c>
    </row>
    <row r="436" spans="1:9">
      <c r="A436" s="1">
        <v>435</v>
      </c>
      <c r="B436" s="1">
        <v>42</v>
      </c>
      <c r="C436" s="1">
        <v>30592</v>
      </c>
      <c r="D436" s="1">
        <v>1542305</v>
      </c>
      <c r="E436" s="1">
        <v>62036</v>
      </c>
      <c r="F436" s="1">
        <f t="shared" si="27"/>
        <v>30336</v>
      </c>
      <c r="G436" s="1">
        <f t="shared" si="25"/>
        <v>256</v>
      </c>
      <c r="H436" s="1">
        <f t="shared" si="24"/>
        <v>88700.726190476198</v>
      </c>
      <c r="I436" s="1">
        <f t="shared" si="26"/>
        <v>26664.726190476198</v>
      </c>
    </row>
    <row r="437" spans="1:9">
      <c r="A437" s="1">
        <v>436</v>
      </c>
      <c r="B437" s="1">
        <v>46</v>
      </c>
      <c r="C437" s="1">
        <v>30627</v>
      </c>
      <c r="D437" s="1">
        <v>1572932</v>
      </c>
      <c r="E437" s="1">
        <v>63444.4</v>
      </c>
      <c r="F437" s="1">
        <f t="shared" si="27"/>
        <v>30592</v>
      </c>
      <c r="G437" s="1">
        <f t="shared" si="25"/>
        <v>35</v>
      </c>
      <c r="H437" s="1">
        <f t="shared" si="24"/>
        <v>71521.591304347836</v>
      </c>
      <c r="I437" s="1">
        <f t="shared" si="26"/>
        <v>8077.1913043478344</v>
      </c>
    </row>
    <row r="438" spans="1:9">
      <c r="A438" s="1">
        <v>437</v>
      </c>
      <c r="B438" s="1">
        <v>63</v>
      </c>
      <c r="C438" s="1">
        <v>29498</v>
      </c>
      <c r="D438" s="1">
        <v>1602430</v>
      </c>
      <c r="E438" s="1">
        <v>63666.1</v>
      </c>
      <c r="F438" s="1">
        <f t="shared" si="27"/>
        <v>30627</v>
      </c>
      <c r="G438" s="1">
        <f t="shared" si="25"/>
        <v>-1129</v>
      </c>
      <c r="H438" s="1">
        <f t="shared" si="24"/>
        <v>13524.492063492065</v>
      </c>
      <c r="I438" s="1">
        <f t="shared" si="26"/>
        <v>50141.607936507935</v>
      </c>
    </row>
    <row r="439" spans="1:9">
      <c r="A439" s="1">
        <v>438</v>
      </c>
      <c r="B439" s="1">
        <v>45</v>
      </c>
      <c r="C439" s="1">
        <v>29444</v>
      </c>
      <c r="D439" s="1">
        <v>1631874</v>
      </c>
      <c r="E439" s="1">
        <v>62117.599999999999</v>
      </c>
      <c r="F439" s="1">
        <f t="shared" si="27"/>
        <v>29498</v>
      </c>
      <c r="G439" s="1">
        <f t="shared" si="25"/>
        <v>-54</v>
      </c>
      <c r="H439" s="1">
        <f t="shared" si="24"/>
        <v>66657.497777777782</v>
      </c>
      <c r="I439" s="1">
        <f t="shared" si="26"/>
        <v>4539.8977777777836</v>
      </c>
    </row>
    <row r="440" spans="1:9">
      <c r="A440" s="1">
        <v>439</v>
      </c>
      <c r="B440" s="1">
        <v>46</v>
      </c>
      <c r="C440" s="1">
        <v>29333</v>
      </c>
      <c r="D440" s="1">
        <v>1661207</v>
      </c>
      <c r="E440" s="1">
        <v>61827.199999999997</v>
      </c>
      <c r="F440" s="1">
        <f t="shared" si="27"/>
        <v>29444</v>
      </c>
      <c r="G440" s="1">
        <f t="shared" si="25"/>
        <v>-111</v>
      </c>
      <c r="H440" s="1">
        <f t="shared" si="24"/>
        <v>62552.623913043484</v>
      </c>
      <c r="I440" s="1">
        <f t="shared" si="26"/>
        <v>725.42391304348712</v>
      </c>
    </row>
    <row r="441" spans="1:9">
      <c r="A441" s="1">
        <v>440</v>
      </c>
      <c r="B441" s="1">
        <v>47</v>
      </c>
      <c r="C441" s="1">
        <v>29152</v>
      </c>
      <c r="D441" s="1">
        <v>1690359</v>
      </c>
      <c r="E441" s="1">
        <v>62338.9</v>
      </c>
      <c r="F441" s="1">
        <f t="shared" si="27"/>
        <v>29333</v>
      </c>
      <c r="G441" s="1">
        <f t="shared" si="25"/>
        <v>-181</v>
      </c>
      <c r="H441" s="1">
        <f t="shared" si="24"/>
        <v>57919.912765957444</v>
      </c>
      <c r="I441" s="1">
        <f t="shared" si="26"/>
        <v>4418.9872340425572</v>
      </c>
    </row>
    <row r="442" spans="1:9">
      <c r="A442" s="1">
        <v>441</v>
      </c>
      <c r="B442" s="1">
        <v>59</v>
      </c>
      <c r="C442" s="1">
        <v>28140</v>
      </c>
      <c r="D442" s="1">
        <v>1718499</v>
      </c>
      <c r="E442" s="1">
        <v>62018.3</v>
      </c>
      <c r="F442" s="1">
        <f t="shared" si="27"/>
        <v>29152</v>
      </c>
      <c r="G442" s="1">
        <f t="shared" si="25"/>
        <v>-1012</v>
      </c>
      <c r="H442" s="1">
        <f t="shared" si="24"/>
        <v>16302.540677966104</v>
      </c>
      <c r="I442" s="1">
        <f t="shared" si="26"/>
        <v>45715.759322033897</v>
      </c>
    </row>
    <row r="443" spans="1:9">
      <c r="A443" s="1">
        <v>442</v>
      </c>
      <c r="B443" s="1">
        <v>48</v>
      </c>
      <c r="C443" s="1">
        <v>27780</v>
      </c>
      <c r="D443" s="1">
        <v>1746279</v>
      </c>
      <c r="E443" s="1">
        <v>59848.4</v>
      </c>
      <c r="F443" s="1">
        <f t="shared" si="27"/>
        <v>28140</v>
      </c>
      <c r="G443" s="1">
        <f t="shared" si="25"/>
        <v>-360</v>
      </c>
      <c r="H443" s="1">
        <f t="shared" si="24"/>
        <v>46513.081249999996</v>
      </c>
      <c r="I443" s="1">
        <f t="shared" si="26"/>
        <v>13335.318750000006</v>
      </c>
    </row>
    <row r="444" spans="1:9">
      <c r="A444" s="1">
        <v>443</v>
      </c>
      <c r="B444" s="1">
        <v>65</v>
      </c>
      <c r="C444" s="1">
        <v>26475</v>
      </c>
      <c r="D444" s="1">
        <v>1772754</v>
      </c>
      <c r="E444" s="1">
        <v>58460.7</v>
      </c>
      <c r="F444" s="1">
        <f t="shared" si="27"/>
        <v>27780</v>
      </c>
      <c r="G444" s="1">
        <f t="shared" si="25"/>
        <v>-1305</v>
      </c>
      <c r="H444" s="1">
        <f t="shared" si="24"/>
        <v>3304.2369230769232</v>
      </c>
      <c r="I444" s="1">
        <f t="shared" si="26"/>
        <v>55156.463076923072</v>
      </c>
    </row>
    <row r="445" spans="1:9">
      <c r="A445" s="1">
        <v>444</v>
      </c>
      <c r="B445" s="1">
        <v>44</v>
      </c>
      <c r="C445" s="1">
        <v>26425</v>
      </c>
      <c r="D445" s="1">
        <v>1799179</v>
      </c>
      <c r="E445" s="1">
        <v>56784.7</v>
      </c>
      <c r="F445" s="1">
        <f t="shared" si="27"/>
        <v>26475</v>
      </c>
      <c r="G445" s="1">
        <f t="shared" si="25"/>
        <v>-50</v>
      </c>
      <c r="H445" s="1">
        <f t="shared" si="24"/>
        <v>61873.134090909087</v>
      </c>
      <c r="I445" s="1">
        <f t="shared" si="26"/>
        <v>5088.4340909090897</v>
      </c>
    </row>
    <row r="446" spans="1:9">
      <c r="A446" s="1">
        <v>445</v>
      </c>
      <c r="B446" s="1">
        <v>46</v>
      </c>
      <c r="C446" s="1">
        <v>26257</v>
      </c>
      <c r="D446" s="1">
        <v>1825436</v>
      </c>
      <c r="E446" s="1">
        <v>55597</v>
      </c>
      <c r="F446" s="1">
        <f t="shared" si="27"/>
        <v>26425</v>
      </c>
      <c r="G446" s="1">
        <f t="shared" si="25"/>
        <v>-168</v>
      </c>
      <c r="H446" s="1">
        <f t="shared" si="24"/>
        <v>53744.426086956526</v>
      </c>
      <c r="I446" s="1">
        <f t="shared" si="26"/>
        <v>1852.573913043474</v>
      </c>
    </row>
    <row r="447" spans="1:9">
      <c r="A447" s="1">
        <v>446</v>
      </c>
      <c r="B447" s="1">
        <v>51</v>
      </c>
      <c r="C447" s="1">
        <v>25744</v>
      </c>
      <c r="D447" s="1">
        <v>1851180</v>
      </c>
      <c r="E447" s="1">
        <v>55667.5</v>
      </c>
      <c r="F447" s="1">
        <f t="shared" si="27"/>
        <v>26257</v>
      </c>
      <c r="G447" s="1">
        <f t="shared" si="25"/>
        <v>-513</v>
      </c>
      <c r="H447" s="1">
        <f t="shared" si="24"/>
        <v>33990.549019607846</v>
      </c>
      <c r="I447" s="1">
        <f t="shared" si="26"/>
        <v>21676.950980392154</v>
      </c>
    </row>
    <row r="448" spans="1:9">
      <c r="A448" s="1">
        <v>447</v>
      </c>
      <c r="B448" s="1">
        <v>43</v>
      </c>
      <c r="C448" s="1">
        <v>25597</v>
      </c>
      <c r="D448" s="1">
        <v>1876777</v>
      </c>
      <c r="E448" s="1">
        <v>54941.1</v>
      </c>
      <c r="F448" s="1">
        <f t="shared" si="27"/>
        <v>25744</v>
      </c>
      <c r="G448" s="1">
        <f t="shared" si="25"/>
        <v>-147</v>
      </c>
      <c r="H448" s="1">
        <f t="shared" si="24"/>
        <v>57055.295348837222</v>
      </c>
      <c r="I448" s="1">
        <f t="shared" si="26"/>
        <v>2114.1953488372237</v>
      </c>
    </row>
    <row r="449" spans="1:9">
      <c r="A449" s="1">
        <v>448</v>
      </c>
      <c r="B449" s="1">
        <v>61</v>
      </c>
      <c r="C449" s="1">
        <v>24421</v>
      </c>
      <c r="D449" s="1">
        <v>1901198</v>
      </c>
      <c r="E449" s="1">
        <v>56355.9</v>
      </c>
      <c r="F449" s="1">
        <f t="shared" si="27"/>
        <v>25597</v>
      </c>
      <c r="G449" s="1">
        <f t="shared" si="25"/>
        <v>-1176</v>
      </c>
      <c r="H449" s="1">
        <f t="shared" si="24"/>
        <v>4593.7672131147519</v>
      </c>
      <c r="I449" s="1">
        <f t="shared" si="26"/>
        <v>51762.132786885253</v>
      </c>
    </row>
    <row r="450" spans="1:9">
      <c r="A450" s="1">
        <v>449</v>
      </c>
      <c r="B450" s="1">
        <v>46</v>
      </c>
      <c r="C450" s="1">
        <v>24028</v>
      </c>
      <c r="D450" s="1">
        <v>1925226</v>
      </c>
      <c r="E450" s="1">
        <v>53355.1</v>
      </c>
      <c r="F450" s="1">
        <f t="shared" si="27"/>
        <v>24421</v>
      </c>
      <c r="G450" s="1">
        <f t="shared" si="25"/>
        <v>-393</v>
      </c>
      <c r="H450" s="1">
        <f t="shared" ref="H450:H513" si="28">ABS(0.1*C450+0.0001*D450+2*G450)*1000/B450</f>
        <v>39333.100000000006</v>
      </c>
      <c r="I450" s="1">
        <f t="shared" si="26"/>
        <v>14021.999999999993</v>
      </c>
    </row>
    <row r="451" spans="1:9">
      <c r="A451" s="1">
        <v>450</v>
      </c>
      <c r="B451" s="1">
        <v>62</v>
      </c>
      <c r="C451" s="1">
        <v>22822</v>
      </c>
      <c r="D451" s="1">
        <v>1948048</v>
      </c>
      <c r="E451" s="1">
        <v>51332.9</v>
      </c>
      <c r="F451" s="1">
        <f t="shared" si="27"/>
        <v>24028</v>
      </c>
      <c r="G451" s="1">
        <f t="shared" ref="G451:G514" si="29">C451-F451</f>
        <v>-1206</v>
      </c>
      <c r="H451" s="1">
        <f t="shared" si="28"/>
        <v>1048.4645161290348</v>
      </c>
      <c r="I451" s="1">
        <f t="shared" ref="I451:I514" si="30">ABS(H451-E451)*1</f>
        <v>50284.43548387097</v>
      </c>
    </row>
    <row r="452" spans="1:9">
      <c r="A452" s="1">
        <v>451</v>
      </c>
      <c r="B452" s="1">
        <v>46</v>
      </c>
      <c r="C452" s="1">
        <v>22438</v>
      </c>
      <c r="D452" s="1">
        <v>1970486</v>
      </c>
      <c r="E452" s="1">
        <v>49617.5</v>
      </c>
      <c r="F452" s="1">
        <f t="shared" ref="F452:F515" si="31">C451</f>
        <v>22822</v>
      </c>
      <c r="G452" s="1">
        <f t="shared" si="29"/>
        <v>-384</v>
      </c>
      <c r="H452" s="1">
        <f t="shared" si="28"/>
        <v>36366.273913043486</v>
      </c>
      <c r="I452" s="1">
        <f t="shared" si="30"/>
        <v>13251.226086956514</v>
      </c>
    </row>
    <row r="453" spans="1:9">
      <c r="A453" s="1">
        <v>452</v>
      </c>
      <c r="B453" s="1">
        <v>61</v>
      </c>
      <c r="C453" s="1">
        <v>21311</v>
      </c>
      <c r="D453" s="1">
        <v>1991797</v>
      </c>
      <c r="E453" s="1">
        <v>48938.5</v>
      </c>
      <c r="F453" s="1">
        <f t="shared" si="31"/>
        <v>22438</v>
      </c>
      <c r="G453" s="1">
        <f t="shared" si="29"/>
        <v>-1127</v>
      </c>
      <c r="H453" s="1">
        <f t="shared" si="28"/>
        <v>1250.4868852459024</v>
      </c>
      <c r="I453" s="1">
        <f t="shared" si="30"/>
        <v>47688.013114754096</v>
      </c>
    </row>
    <row r="454" spans="1:9">
      <c r="A454" s="1">
        <v>453</v>
      </c>
      <c r="B454" s="1">
        <v>47</v>
      </c>
      <c r="C454" s="1">
        <v>20846</v>
      </c>
      <c r="D454" s="1">
        <v>2012643</v>
      </c>
      <c r="E454" s="1">
        <v>47823.6</v>
      </c>
      <c r="F454" s="1">
        <f t="shared" si="31"/>
        <v>21311</v>
      </c>
      <c r="G454" s="1">
        <f t="shared" si="29"/>
        <v>-465</v>
      </c>
      <c r="H454" s="1">
        <f t="shared" si="28"/>
        <v>28848.176595744677</v>
      </c>
      <c r="I454" s="1">
        <f t="shared" si="30"/>
        <v>18975.423404255322</v>
      </c>
    </row>
    <row r="455" spans="1:9">
      <c r="A455" s="1">
        <v>454</v>
      </c>
      <c r="B455" s="1">
        <v>66</v>
      </c>
      <c r="C455" s="1">
        <v>19527</v>
      </c>
      <c r="D455" s="1">
        <v>2032170</v>
      </c>
      <c r="E455" s="1">
        <v>45418.5</v>
      </c>
      <c r="F455" s="1">
        <f t="shared" si="31"/>
        <v>20846</v>
      </c>
      <c r="G455" s="1">
        <f t="shared" si="29"/>
        <v>-1319</v>
      </c>
      <c r="H455" s="1">
        <f t="shared" si="28"/>
        <v>7304.2878787878799</v>
      </c>
      <c r="I455" s="1">
        <f t="shared" si="30"/>
        <v>38114.21212121212</v>
      </c>
    </row>
    <row r="456" spans="1:9">
      <c r="A456" s="1">
        <v>455</v>
      </c>
      <c r="B456" s="1">
        <v>41</v>
      </c>
      <c r="C456" s="1">
        <v>19335</v>
      </c>
      <c r="D456" s="1">
        <v>2051505</v>
      </c>
      <c r="E456" s="1">
        <v>46077.1</v>
      </c>
      <c r="F456" s="1">
        <f t="shared" si="31"/>
        <v>19527</v>
      </c>
      <c r="G456" s="1">
        <f t="shared" si="29"/>
        <v>-192</v>
      </c>
      <c r="H456" s="1">
        <f t="shared" si="28"/>
        <v>42796.353658536595</v>
      </c>
      <c r="I456" s="1">
        <f t="shared" si="30"/>
        <v>3280.746341463404</v>
      </c>
    </row>
    <row r="457" spans="1:9">
      <c r="A457" s="1">
        <v>456</v>
      </c>
      <c r="B457" s="1">
        <v>47</v>
      </c>
      <c r="C457" s="1">
        <v>18861</v>
      </c>
      <c r="D457" s="1">
        <v>2070366</v>
      </c>
      <c r="E457" s="1">
        <v>43031.8</v>
      </c>
      <c r="F457" s="1">
        <f t="shared" si="31"/>
        <v>19335</v>
      </c>
      <c r="G457" s="1">
        <f t="shared" si="29"/>
        <v>-474</v>
      </c>
      <c r="H457" s="1">
        <f t="shared" si="28"/>
        <v>24364.608510638303</v>
      </c>
      <c r="I457" s="1">
        <f t="shared" si="30"/>
        <v>18667.191489361699</v>
      </c>
    </row>
    <row r="458" spans="1:9">
      <c r="A458" s="1">
        <v>457</v>
      </c>
      <c r="B458" s="1">
        <v>46</v>
      </c>
      <c r="C458" s="1">
        <v>18332</v>
      </c>
      <c r="D458" s="1">
        <v>2088698</v>
      </c>
      <c r="E458" s="1">
        <v>40091.800000000003</v>
      </c>
      <c r="F458" s="1">
        <f t="shared" si="31"/>
        <v>18861</v>
      </c>
      <c r="G458" s="1">
        <f t="shared" si="29"/>
        <v>-529</v>
      </c>
      <c r="H458" s="1">
        <f t="shared" si="28"/>
        <v>21392.821739130432</v>
      </c>
      <c r="I458" s="1">
        <f t="shared" si="30"/>
        <v>18698.978260869571</v>
      </c>
    </row>
    <row r="459" spans="1:9">
      <c r="A459" s="1">
        <v>458</v>
      </c>
      <c r="B459" s="1">
        <v>47</v>
      </c>
      <c r="C459" s="1">
        <v>17763</v>
      </c>
      <c r="D459" s="1">
        <v>2106461</v>
      </c>
      <c r="E459" s="1">
        <v>43808.4</v>
      </c>
      <c r="F459" s="1">
        <f t="shared" si="31"/>
        <v>18332</v>
      </c>
      <c r="G459" s="1">
        <f t="shared" si="29"/>
        <v>-569</v>
      </c>
      <c r="H459" s="1">
        <f t="shared" si="28"/>
        <v>18062.682978723406</v>
      </c>
      <c r="I459" s="1">
        <f t="shared" si="30"/>
        <v>25745.717021276596</v>
      </c>
    </row>
    <row r="460" spans="1:9">
      <c r="A460" s="1">
        <v>459</v>
      </c>
      <c r="B460" s="1">
        <v>66</v>
      </c>
      <c r="C460" s="1">
        <v>16330</v>
      </c>
      <c r="D460" s="1">
        <v>2122791</v>
      </c>
      <c r="E460" s="1">
        <v>43312.7</v>
      </c>
      <c r="F460" s="1">
        <f t="shared" si="31"/>
        <v>17763</v>
      </c>
      <c r="G460" s="1">
        <f t="shared" si="29"/>
        <v>-1433</v>
      </c>
      <c r="H460" s="1">
        <f t="shared" si="28"/>
        <v>15465.468181818182</v>
      </c>
      <c r="I460" s="1">
        <f t="shared" si="30"/>
        <v>27847.231818181815</v>
      </c>
    </row>
    <row r="461" spans="1:9">
      <c r="A461" s="1">
        <v>460</v>
      </c>
      <c r="B461" s="1">
        <v>42</v>
      </c>
      <c r="C461" s="1">
        <v>15872</v>
      </c>
      <c r="D461" s="1">
        <v>2138663</v>
      </c>
      <c r="E461" s="1">
        <v>36534.5</v>
      </c>
      <c r="F461" s="1">
        <f t="shared" si="31"/>
        <v>16330</v>
      </c>
      <c r="G461" s="1">
        <f t="shared" si="29"/>
        <v>-458</v>
      </c>
      <c r="H461" s="1">
        <f t="shared" si="28"/>
        <v>21073.007142857143</v>
      </c>
      <c r="I461" s="1">
        <f t="shared" si="30"/>
        <v>15461.492857142857</v>
      </c>
    </row>
    <row r="462" spans="1:9">
      <c r="A462" s="1">
        <v>461</v>
      </c>
      <c r="B462" s="1">
        <v>62</v>
      </c>
      <c r="C462" s="1">
        <v>14601</v>
      </c>
      <c r="D462" s="1">
        <v>2153264</v>
      </c>
      <c r="E462" s="1">
        <v>33269.9</v>
      </c>
      <c r="F462" s="1">
        <f t="shared" si="31"/>
        <v>15872</v>
      </c>
      <c r="G462" s="1">
        <f t="shared" si="29"/>
        <v>-1271</v>
      </c>
      <c r="H462" s="1">
        <f t="shared" si="28"/>
        <v>13976.993548387096</v>
      </c>
      <c r="I462" s="1">
        <f t="shared" si="30"/>
        <v>19292.906451612907</v>
      </c>
    </row>
    <row r="463" spans="1:9">
      <c r="A463" s="1">
        <v>462</v>
      </c>
      <c r="B463" s="1">
        <v>47</v>
      </c>
      <c r="C463" s="1">
        <v>13879</v>
      </c>
      <c r="D463" s="1">
        <v>2167143</v>
      </c>
      <c r="E463" s="1">
        <v>33529.4</v>
      </c>
      <c r="F463" s="1">
        <f t="shared" si="31"/>
        <v>14601</v>
      </c>
      <c r="G463" s="1">
        <f t="shared" si="29"/>
        <v>-722</v>
      </c>
      <c r="H463" s="1">
        <f t="shared" si="28"/>
        <v>3417.3255319148975</v>
      </c>
      <c r="I463" s="1">
        <f t="shared" si="30"/>
        <v>30112.074468085106</v>
      </c>
    </row>
    <row r="464" spans="1:9">
      <c r="A464" s="1">
        <v>463</v>
      </c>
      <c r="B464" s="1">
        <v>62</v>
      </c>
      <c r="C464" s="1">
        <v>12619</v>
      </c>
      <c r="D464" s="1">
        <v>2179762</v>
      </c>
      <c r="E464" s="1">
        <v>34461</v>
      </c>
      <c r="F464" s="1">
        <f t="shared" si="31"/>
        <v>13879</v>
      </c>
      <c r="G464" s="1">
        <f t="shared" si="29"/>
        <v>-1260</v>
      </c>
      <c r="H464" s="1">
        <f t="shared" si="28"/>
        <v>16776.190322580642</v>
      </c>
      <c r="I464" s="1">
        <f t="shared" si="30"/>
        <v>17684.809677419358</v>
      </c>
    </row>
    <row r="465" spans="1:9">
      <c r="A465" s="1">
        <v>464</v>
      </c>
      <c r="B465" s="1">
        <v>46</v>
      </c>
      <c r="C465" s="1">
        <v>11906</v>
      </c>
      <c r="D465" s="1">
        <v>2191668</v>
      </c>
      <c r="E465" s="1">
        <v>33089.4</v>
      </c>
      <c r="F465" s="1">
        <f t="shared" si="31"/>
        <v>12619</v>
      </c>
      <c r="G465" s="1">
        <f t="shared" si="29"/>
        <v>-713</v>
      </c>
      <c r="H465" s="1">
        <f t="shared" si="28"/>
        <v>352.89565217391083</v>
      </c>
      <c r="I465" s="1">
        <f t="shared" si="30"/>
        <v>32736.504347826092</v>
      </c>
    </row>
    <row r="466" spans="1:9">
      <c r="A466" s="1">
        <v>465</v>
      </c>
      <c r="B466" s="1">
        <v>62</v>
      </c>
      <c r="C466" s="1">
        <v>10634</v>
      </c>
      <c r="D466" s="1">
        <v>2202302</v>
      </c>
      <c r="E466" s="1">
        <v>33075.300000000003</v>
      </c>
      <c r="F466" s="1">
        <f t="shared" si="31"/>
        <v>11906</v>
      </c>
      <c r="G466" s="1">
        <f t="shared" si="29"/>
        <v>-1272</v>
      </c>
      <c r="H466" s="1">
        <f t="shared" si="28"/>
        <v>20328.545161290323</v>
      </c>
      <c r="I466" s="1">
        <f t="shared" si="30"/>
        <v>12746.754838709679</v>
      </c>
    </row>
    <row r="467" spans="1:9">
      <c r="A467" s="1">
        <v>466</v>
      </c>
      <c r="B467" s="1">
        <v>46</v>
      </c>
      <c r="C467" s="1">
        <v>9837</v>
      </c>
      <c r="D467" s="1">
        <v>2212139</v>
      </c>
      <c r="E467" s="1">
        <v>32087.7</v>
      </c>
      <c r="F467" s="1">
        <f t="shared" si="31"/>
        <v>10634</v>
      </c>
      <c r="G467" s="1">
        <f t="shared" si="29"/>
        <v>-797</v>
      </c>
      <c r="H467" s="1">
        <f t="shared" si="28"/>
        <v>8458.3934782608685</v>
      </c>
      <c r="I467" s="1">
        <f t="shared" si="30"/>
        <v>23629.306521739134</v>
      </c>
    </row>
    <row r="468" spans="1:9">
      <c r="A468" s="1">
        <v>467</v>
      </c>
      <c r="B468" s="1">
        <v>62</v>
      </c>
      <c r="C468" s="1">
        <v>8501</v>
      </c>
      <c r="D468" s="1">
        <v>2220640</v>
      </c>
      <c r="E468" s="1">
        <v>29155.5</v>
      </c>
      <c r="F468" s="1">
        <f t="shared" si="31"/>
        <v>9837</v>
      </c>
      <c r="G468" s="1">
        <f t="shared" si="29"/>
        <v>-1336</v>
      </c>
      <c r="H468" s="1">
        <f t="shared" si="28"/>
        <v>25803.806451612902</v>
      </c>
      <c r="I468" s="1">
        <f t="shared" si="30"/>
        <v>3351.6935483870984</v>
      </c>
    </row>
    <row r="469" spans="1:9">
      <c r="A469" s="1">
        <v>468</v>
      </c>
      <c r="B469" s="1">
        <v>48</v>
      </c>
      <c r="C469" s="1">
        <v>7541</v>
      </c>
      <c r="D469" s="1">
        <v>2228181</v>
      </c>
      <c r="E469" s="1">
        <v>28810.1</v>
      </c>
      <c r="F469" s="1">
        <f t="shared" si="31"/>
        <v>8501</v>
      </c>
      <c r="G469" s="1">
        <f t="shared" si="29"/>
        <v>-960</v>
      </c>
      <c r="H469" s="1">
        <f t="shared" si="28"/>
        <v>19647.539583333331</v>
      </c>
      <c r="I469" s="1">
        <f t="shared" si="30"/>
        <v>9162.5604166666672</v>
      </c>
    </row>
    <row r="470" spans="1:9">
      <c r="A470" s="1">
        <v>469</v>
      </c>
      <c r="B470" s="1">
        <v>58</v>
      </c>
      <c r="C470" s="1">
        <v>6211</v>
      </c>
      <c r="D470" s="1">
        <v>2234392</v>
      </c>
      <c r="E470" s="1">
        <v>29811.599999999999</v>
      </c>
      <c r="F470" s="1">
        <f t="shared" si="31"/>
        <v>7541</v>
      </c>
      <c r="G470" s="1">
        <f t="shared" si="29"/>
        <v>-1330</v>
      </c>
      <c r="H470" s="1">
        <f t="shared" si="28"/>
        <v>31301.048275862067</v>
      </c>
      <c r="I470" s="1">
        <f t="shared" si="30"/>
        <v>1489.4482758620688</v>
      </c>
    </row>
    <row r="471" spans="1:9">
      <c r="A471" s="1">
        <v>470</v>
      </c>
      <c r="B471" s="1">
        <v>48</v>
      </c>
      <c r="C471" s="1">
        <v>5084</v>
      </c>
      <c r="D471" s="1">
        <v>2239476</v>
      </c>
      <c r="E471" s="1">
        <v>30092.5</v>
      </c>
      <c r="F471" s="1">
        <f t="shared" si="31"/>
        <v>6211</v>
      </c>
      <c r="G471" s="1">
        <f t="shared" si="29"/>
        <v>-1127</v>
      </c>
      <c r="H471" s="1">
        <f t="shared" si="28"/>
        <v>31701.091666666664</v>
      </c>
      <c r="I471" s="1">
        <f t="shared" si="30"/>
        <v>1608.5916666666635</v>
      </c>
    </row>
    <row r="472" spans="1:9">
      <c r="A472" s="1">
        <v>471</v>
      </c>
      <c r="B472" s="1">
        <v>62</v>
      </c>
      <c r="C472" s="1">
        <v>3430</v>
      </c>
      <c r="D472" s="1">
        <v>2242906</v>
      </c>
      <c r="E472" s="1">
        <v>30205.1</v>
      </c>
      <c r="F472" s="1">
        <f t="shared" si="31"/>
        <v>5084</v>
      </c>
      <c r="G472" s="1">
        <f t="shared" si="29"/>
        <v>-1654</v>
      </c>
      <c r="H472" s="1">
        <f t="shared" si="28"/>
        <v>44204.990322580641</v>
      </c>
      <c r="I472" s="1">
        <f t="shared" si="30"/>
        <v>13999.890322580643</v>
      </c>
    </row>
    <row r="473" spans="1:9">
      <c r="A473" s="1">
        <v>472</v>
      </c>
      <c r="B473" s="1">
        <v>46</v>
      </c>
      <c r="C473" s="1">
        <v>2147</v>
      </c>
      <c r="D473" s="1">
        <v>2245053</v>
      </c>
      <c r="E473" s="1">
        <v>31029.9</v>
      </c>
      <c r="F473" s="1">
        <f t="shared" si="31"/>
        <v>3430</v>
      </c>
      <c r="G473" s="1">
        <f t="shared" si="29"/>
        <v>-1283</v>
      </c>
      <c r="H473" s="1">
        <f t="shared" si="28"/>
        <v>46234.667391304341</v>
      </c>
      <c r="I473" s="1">
        <f t="shared" si="30"/>
        <v>15204.76739130434</v>
      </c>
    </row>
    <row r="474" spans="1:9">
      <c r="A474" s="1">
        <v>473</v>
      </c>
      <c r="B474" s="1">
        <v>61</v>
      </c>
      <c r="C474" s="1">
        <v>236</v>
      </c>
      <c r="D474" s="1">
        <v>2245289</v>
      </c>
      <c r="E474" s="1">
        <v>30894.9</v>
      </c>
      <c r="F474" s="1">
        <f t="shared" si="31"/>
        <v>2147</v>
      </c>
      <c r="G474" s="1">
        <f t="shared" si="29"/>
        <v>-1911</v>
      </c>
      <c r="H474" s="1">
        <f t="shared" si="28"/>
        <v>58588.050819672128</v>
      </c>
      <c r="I474" s="1">
        <f t="shared" si="30"/>
        <v>27693.150819672126</v>
      </c>
    </row>
    <row r="475" spans="1:9">
      <c r="A475" s="1">
        <v>474</v>
      </c>
      <c r="B475" s="1">
        <v>47</v>
      </c>
      <c r="C475" s="1">
        <v>-1383</v>
      </c>
      <c r="D475" s="1">
        <v>2243906</v>
      </c>
      <c r="E475" s="1">
        <v>30639</v>
      </c>
      <c r="F475" s="1">
        <f t="shared" si="31"/>
        <v>236</v>
      </c>
      <c r="G475" s="1">
        <f t="shared" si="29"/>
        <v>-1619</v>
      </c>
      <c r="H475" s="1">
        <f t="shared" si="28"/>
        <v>67061.902127659574</v>
      </c>
      <c r="I475" s="1">
        <f t="shared" si="30"/>
        <v>36422.902127659574</v>
      </c>
    </row>
    <row r="476" spans="1:9">
      <c r="A476" s="1">
        <v>475</v>
      </c>
      <c r="B476" s="1">
        <v>62</v>
      </c>
      <c r="C476" s="1">
        <v>-3578</v>
      </c>
      <c r="D476" s="1">
        <v>2240328</v>
      </c>
      <c r="E476" s="1">
        <v>32016.7</v>
      </c>
      <c r="F476" s="1">
        <f t="shared" si="31"/>
        <v>-1383</v>
      </c>
      <c r="G476" s="1">
        <f t="shared" si="29"/>
        <v>-2195</v>
      </c>
      <c r="H476" s="1">
        <f t="shared" si="28"/>
        <v>72963.987096774203</v>
      </c>
      <c r="I476" s="1">
        <f t="shared" si="30"/>
        <v>40947.287096774206</v>
      </c>
    </row>
    <row r="477" spans="1:9">
      <c r="A477" s="1">
        <v>476</v>
      </c>
      <c r="B477" s="1">
        <v>46</v>
      </c>
      <c r="C477" s="1">
        <v>-5279</v>
      </c>
      <c r="D477" s="1">
        <v>2235049</v>
      </c>
      <c r="E477" s="1">
        <v>29009.1</v>
      </c>
      <c r="F477" s="1">
        <f t="shared" si="31"/>
        <v>-3578</v>
      </c>
      <c r="G477" s="1">
        <f t="shared" si="29"/>
        <v>-1701</v>
      </c>
      <c r="H477" s="1">
        <f t="shared" si="28"/>
        <v>80573.806521739127</v>
      </c>
      <c r="I477" s="1">
        <f t="shared" si="30"/>
        <v>51564.706521739128</v>
      </c>
    </row>
    <row r="478" spans="1:9">
      <c r="A478" s="1">
        <v>477</v>
      </c>
      <c r="B478" s="1">
        <v>60</v>
      </c>
      <c r="C478" s="1">
        <v>-7336</v>
      </c>
      <c r="D478" s="1">
        <v>2227713</v>
      </c>
      <c r="E478" s="1">
        <v>23419.599999999999</v>
      </c>
      <c r="F478" s="1">
        <f t="shared" si="31"/>
        <v>-5279</v>
      </c>
      <c r="G478" s="1">
        <f t="shared" si="29"/>
        <v>-2057</v>
      </c>
      <c r="H478" s="1">
        <f t="shared" si="28"/>
        <v>77080.478333333333</v>
      </c>
      <c r="I478" s="1">
        <f t="shared" si="30"/>
        <v>53660.878333333334</v>
      </c>
    </row>
    <row r="479" spans="1:9">
      <c r="A479" s="1">
        <v>478</v>
      </c>
      <c r="B479" s="1">
        <v>47</v>
      </c>
      <c r="C479" s="1">
        <v>-8996</v>
      </c>
      <c r="D479" s="1">
        <v>2218717</v>
      </c>
      <c r="E479" s="1">
        <v>22337.5</v>
      </c>
      <c r="F479" s="1">
        <f t="shared" si="31"/>
        <v>-7336</v>
      </c>
      <c r="G479" s="1">
        <f t="shared" si="29"/>
        <v>-1660</v>
      </c>
      <c r="H479" s="1">
        <f t="shared" si="28"/>
        <v>85058.048936170206</v>
      </c>
      <c r="I479" s="1">
        <f t="shared" si="30"/>
        <v>62720.548936170206</v>
      </c>
    </row>
    <row r="480" spans="1:9">
      <c r="A480" s="1">
        <v>479</v>
      </c>
      <c r="B480" s="1">
        <v>61</v>
      </c>
      <c r="C480" s="1">
        <v>-10908</v>
      </c>
      <c r="D480" s="1">
        <v>2207809</v>
      </c>
      <c r="E480" s="1">
        <v>18699.099999999999</v>
      </c>
      <c r="F480" s="1">
        <f t="shared" si="31"/>
        <v>-8996</v>
      </c>
      <c r="G480" s="1">
        <f t="shared" si="29"/>
        <v>-1912</v>
      </c>
      <c r="H480" s="1">
        <f t="shared" si="28"/>
        <v>76951.132786885239</v>
      </c>
      <c r="I480" s="1">
        <f t="shared" si="30"/>
        <v>58252.03278688524</v>
      </c>
    </row>
    <row r="481" spans="1:9">
      <c r="A481" s="1">
        <v>480</v>
      </c>
      <c r="B481" s="1">
        <v>52</v>
      </c>
      <c r="C481" s="1">
        <v>-12528</v>
      </c>
      <c r="D481" s="1">
        <v>2195281</v>
      </c>
      <c r="E481" s="1">
        <v>16091.1</v>
      </c>
      <c r="F481" s="1">
        <f t="shared" si="31"/>
        <v>-10908</v>
      </c>
      <c r="G481" s="1">
        <f t="shared" si="29"/>
        <v>-1620</v>
      </c>
      <c r="H481" s="1">
        <f t="shared" si="28"/>
        <v>82178.305769230763</v>
      </c>
      <c r="I481" s="1">
        <f t="shared" si="30"/>
        <v>66087.205769230757</v>
      </c>
    </row>
    <row r="482" spans="1:9">
      <c r="A482" s="1">
        <v>481</v>
      </c>
      <c r="B482" s="1">
        <v>55</v>
      </c>
      <c r="C482" s="1">
        <v>-14129</v>
      </c>
      <c r="D482" s="1">
        <v>2181152</v>
      </c>
      <c r="E482" s="1">
        <v>11936.4</v>
      </c>
      <c r="F482" s="1">
        <f t="shared" si="31"/>
        <v>-12528</v>
      </c>
      <c r="G482" s="1">
        <f t="shared" si="29"/>
        <v>-1601</v>
      </c>
      <c r="H482" s="1">
        <f t="shared" si="28"/>
        <v>79941.541818181839</v>
      </c>
      <c r="I482" s="1">
        <f t="shared" si="30"/>
        <v>68005.141818181844</v>
      </c>
    </row>
    <row r="483" spans="1:9">
      <c r="A483" s="1">
        <v>482</v>
      </c>
      <c r="B483" s="1">
        <v>49</v>
      </c>
      <c r="C483" s="1">
        <v>-15566</v>
      </c>
      <c r="D483" s="1">
        <v>2165586</v>
      </c>
      <c r="E483" s="1">
        <v>8535.5</v>
      </c>
      <c r="F483" s="1">
        <f t="shared" si="31"/>
        <v>-14129</v>
      </c>
      <c r="G483" s="1">
        <f t="shared" si="29"/>
        <v>-1437</v>
      </c>
      <c r="H483" s="1">
        <f t="shared" si="28"/>
        <v>86000.844897959192</v>
      </c>
      <c r="I483" s="1">
        <f t="shared" si="30"/>
        <v>77465.344897959192</v>
      </c>
    </row>
    <row r="484" spans="1:9">
      <c r="A484" s="1">
        <v>483</v>
      </c>
      <c r="B484" s="1">
        <v>63</v>
      </c>
      <c r="C484" s="1">
        <v>-16990</v>
      </c>
      <c r="D484" s="1">
        <v>2148596</v>
      </c>
      <c r="E484" s="1">
        <v>3274.5</v>
      </c>
      <c r="F484" s="1">
        <f t="shared" si="31"/>
        <v>-15566</v>
      </c>
      <c r="G484" s="1">
        <f t="shared" si="29"/>
        <v>-1424</v>
      </c>
      <c r="H484" s="1">
        <f t="shared" si="28"/>
        <v>68764.133333333346</v>
      </c>
      <c r="I484" s="1">
        <f t="shared" si="30"/>
        <v>65489.633333333346</v>
      </c>
    </row>
    <row r="485" spans="1:9">
      <c r="A485" s="1">
        <v>484</v>
      </c>
      <c r="B485" s="1">
        <v>46</v>
      </c>
      <c r="C485" s="1">
        <v>-18211</v>
      </c>
      <c r="D485" s="1">
        <v>2130385</v>
      </c>
      <c r="E485" s="1">
        <v>921.8</v>
      </c>
      <c r="F485" s="1">
        <f t="shared" si="31"/>
        <v>-16990</v>
      </c>
      <c r="G485" s="1">
        <f t="shared" si="29"/>
        <v>-1221</v>
      </c>
      <c r="H485" s="1">
        <f t="shared" si="28"/>
        <v>88044.815217391311</v>
      </c>
      <c r="I485" s="1">
        <f t="shared" si="30"/>
        <v>87123.015217391308</v>
      </c>
    </row>
    <row r="486" spans="1:9">
      <c r="A486" s="1">
        <v>485</v>
      </c>
      <c r="B486" s="1">
        <v>65</v>
      </c>
      <c r="C486" s="1">
        <v>-19324</v>
      </c>
      <c r="D486" s="1">
        <v>2111061</v>
      </c>
      <c r="E486" s="1">
        <v>-5031.6000000000004</v>
      </c>
      <c r="F486" s="1">
        <f t="shared" si="31"/>
        <v>-18211</v>
      </c>
      <c r="G486" s="1">
        <f t="shared" si="29"/>
        <v>-1113</v>
      </c>
      <c r="H486" s="1">
        <f t="shared" si="28"/>
        <v>60727.598461538459</v>
      </c>
      <c r="I486" s="1">
        <f t="shared" si="30"/>
        <v>65759.198461538457</v>
      </c>
    </row>
    <row r="487" spans="1:9">
      <c r="A487" s="1">
        <v>486</v>
      </c>
      <c r="B487" s="1">
        <v>44</v>
      </c>
      <c r="C487" s="1">
        <v>-20338</v>
      </c>
      <c r="D487" s="1">
        <v>2090723</v>
      </c>
      <c r="E487" s="1">
        <v>-8365.4</v>
      </c>
      <c r="F487" s="1">
        <f t="shared" si="31"/>
        <v>-19324</v>
      </c>
      <c r="G487" s="1">
        <f t="shared" si="29"/>
        <v>-1014</v>
      </c>
      <c r="H487" s="1">
        <f t="shared" si="28"/>
        <v>87561.993181818179</v>
      </c>
      <c r="I487" s="1">
        <f t="shared" si="30"/>
        <v>95927.393181818174</v>
      </c>
    </row>
    <row r="488" spans="1:9">
      <c r="A488" s="1">
        <v>487</v>
      </c>
      <c r="B488" s="1">
        <v>45</v>
      </c>
      <c r="C488" s="1">
        <v>-21278</v>
      </c>
      <c r="D488" s="1">
        <v>2069445</v>
      </c>
      <c r="E488" s="1">
        <v>-11794.4</v>
      </c>
      <c r="F488" s="1">
        <f t="shared" si="31"/>
        <v>-20338</v>
      </c>
      <c r="G488" s="1">
        <f t="shared" si="29"/>
        <v>-940</v>
      </c>
      <c r="H488" s="1">
        <f t="shared" si="28"/>
        <v>84463.455555555556</v>
      </c>
      <c r="I488" s="1">
        <f t="shared" si="30"/>
        <v>96257.85555555555</v>
      </c>
    </row>
    <row r="489" spans="1:9">
      <c r="A489" s="1">
        <v>488</v>
      </c>
      <c r="B489" s="1">
        <v>47</v>
      </c>
      <c r="C489" s="1">
        <v>-22072</v>
      </c>
      <c r="D489" s="1">
        <v>2047373</v>
      </c>
      <c r="E489" s="1">
        <v>-15478.1</v>
      </c>
      <c r="F489" s="1">
        <f t="shared" si="31"/>
        <v>-21278</v>
      </c>
      <c r="G489" s="1">
        <f t="shared" si="29"/>
        <v>-794</v>
      </c>
      <c r="H489" s="1">
        <f t="shared" si="28"/>
        <v>76392.823404255323</v>
      </c>
      <c r="I489" s="1">
        <f t="shared" si="30"/>
        <v>91870.923404255329</v>
      </c>
    </row>
    <row r="490" spans="1:9">
      <c r="A490" s="1">
        <v>489</v>
      </c>
      <c r="B490" s="1">
        <v>47</v>
      </c>
      <c r="C490" s="1">
        <v>-22745</v>
      </c>
      <c r="D490" s="1">
        <v>2024628</v>
      </c>
      <c r="E490" s="1">
        <v>-20463</v>
      </c>
      <c r="F490" s="1">
        <f t="shared" si="31"/>
        <v>-22072</v>
      </c>
      <c r="G490" s="1">
        <f t="shared" si="29"/>
        <v>-673</v>
      </c>
      <c r="H490" s="1">
        <f t="shared" si="28"/>
        <v>72724.195744680852</v>
      </c>
      <c r="I490" s="1">
        <f t="shared" si="30"/>
        <v>93187.195744680852</v>
      </c>
    </row>
    <row r="491" spans="1:9">
      <c r="A491" s="1">
        <v>490</v>
      </c>
      <c r="B491" s="1">
        <v>60</v>
      </c>
      <c r="C491" s="1">
        <v>-22959</v>
      </c>
      <c r="D491" s="1">
        <v>2001669</v>
      </c>
      <c r="E491" s="1">
        <v>-26034.7</v>
      </c>
      <c r="F491" s="1">
        <f t="shared" si="31"/>
        <v>-22745</v>
      </c>
      <c r="G491" s="1">
        <f t="shared" si="29"/>
        <v>-214</v>
      </c>
      <c r="H491" s="1">
        <f t="shared" si="28"/>
        <v>42062.218333333338</v>
      </c>
      <c r="I491" s="1">
        <f t="shared" si="30"/>
        <v>68096.918333333335</v>
      </c>
    </row>
    <row r="492" spans="1:9">
      <c r="A492" s="1">
        <v>491</v>
      </c>
      <c r="B492" s="1">
        <v>46</v>
      </c>
      <c r="C492" s="1">
        <v>-23366</v>
      </c>
      <c r="D492" s="1">
        <v>1978303</v>
      </c>
      <c r="E492" s="1">
        <v>-29031.1</v>
      </c>
      <c r="F492" s="1">
        <f t="shared" si="31"/>
        <v>-22959</v>
      </c>
      <c r="G492" s="1">
        <f t="shared" si="29"/>
        <v>-407</v>
      </c>
      <c r="H492" s="1">
        <f t="shared" si="28"/>
        <v>64190.645652173909</v>
      </c>
      <c r="I492" s="1">
        <f t="shared" si="30"/>
        <v>93221.745652173908</v>
      </c>
    </row>
    <row r="493" spans="1:9">
      <c r="A493" s="1">
        <v>492</v>
      </c>
      <c r="B493" s="1">
        <v>62</v>
      </c>
      <c r="C493" s="1">
        <v>-23156</v>
      </c>
      <c r="D493" s="1">
        <v>1955147</v>
      </c>
      <c r="E493" s="1">
        <v>-37389.5</v>
      </c>
      <c r="F493" s="1">
        <f t="shared" si="31"/>
        <v>-23366</v>
      </c>
      <c r="G493" s="1">
        <f t="shared" si="29"/>
        <v>210</v>
      </c>
      <c r="H493" s="1">
        <f t="shared" si="28"/>
        <v>27420.730645161286</v>
      </c>
      <c r="I493" s="1">
        <f t="shared" si="30"/>
        <v>64810.230645161282</v>
      </c>
    </row>
    <row r="494" spans="1:9">
      <c r="A494" s="1">
        <v>493</v>
      </c>
      <c r="B494" s="1">
        <v>47</v>
      </c>
      <c r="C494" s="1">
        <v>-23389</v>
      </c>
      <c r="D494" s="1">
        <v>1931758</v>
      </c>
      <c r="E494" s="1">
        <v>-33667</v>
      </c>
      <c r="F494" s="1">
        <f t="shared" si="31"/>
        <v>-23156</v>
      </c>
      <c r="G494" s="1">
        <f t="shared" si="29"/>
        <v>-233</v>
      </c>
      <c r="H494" s="1">
        <f t="shared" si="28"/>
        <v>55568.600000000006</v>
      </c>
      <c r="I494" s="1">
        <f t="shared" si="30"/>
        <v>89235.6</v>
      </c>
    </row>
    <row r="495" spans="1:9">
      <c r="A495" s="1">
        <v>494</v>
      </c>
      <c r="B495" s="1">
        <v>62</v>
      </c>
      <c r="C495" s="1">
        <v>-23160</v>
      </c>
      <c r="D495" s="1">
        <v>1908598</v>
      </c>
      <c r="E495" s="1">
        <v>-41702</v>
      </c>
      <c r="F495" s="1">
        <f t="shared" si="31"/>
        <v>-23389</v>
      </c>
      <c r="G495" s="1">
        <f t="shared" si="29"/>
        <v>229</v>
      </c>
      <c r="H495" s="1">
        <f t="shared" si="28"/>
        <v>26889.358064516124</v>
      </c>
      <c r="I495" s="1">
        <f t="shared" si="30"/>
        <v>68591.358064516127</v>
      </c>
    </row>
    <row r="496" spans="1:9">
      <c r="A496" s="1">
        <v>495</v>
      </c>
      <c r="B496" s="1">
        <v>46</v>
      </c>
      <c r="C496" s="1">
        <v>-23454</v>
      </c>
      <c r="D496" s="1">
        <v>1885144</v>
      </c>
      <c r="E496" s="1">
        <v>-36431.199999999997</v>
      </c>
      <c r="F496" s="1">
        <f t="shared" si="31"/>
        <v>-23160</v>
      </c>
      <c r="G496" s="1">
        <f t="shared" si="29"/>
        <v>-294</v>
      </c>
      <c r="H496" s="1">
        <f t="shared" si="28"/>
        <v>59671.426086956526</v>
      </c>
      <c r="I496" s="1">
        <f t="shared" si="30"/>
        <v>96102.62608695653</v>
      </c>
    </row>
    <row r="497" spans="1:9">
      <c r="A497" s="1">
        <v>496</v>
      </c>
      <c r="B497" s="1">
        <v>63</v>
      </c>
      <c r="C497" s="1">
        <v>-23169</v>
      </c>
      <c r="D497" s="1">
        <v>1861975</v>
      </c>
      <c r="E497" s="1">
        <v>-37304.199999999997</v>
      </c>
      <c r="F497" s="1">
        <f t="shared" si="31"/>
        <v>-23454</v>
      </c>
      <c r="G497" s="1">
        <f t="shared" si="29"/>
        <v>285</v>
      </c>
      <c r="H497" s="1">
        <f t="shared" si="28"/>
        <v>24773.055555555551</v>
      </c>
      <c r="I497" s="1">
        <f t="shared" si="30"/>
        <v>62077.255555555545</v>
      </c>
    </row>
    <row r="498" spans="1:9">
      <c r="A498" s="1">
        <v>497</v>
      </c>
      <c r="B498" s="1">
        <v>45</v>
      </c>
      <c r="C498" s="1">
        <v>-23500</v>
      </c>
      <c r="D498" s="1">
        <v>1838475</v>
      </c>
      <c r="E498" s="1">
        <v>-37022.9</v>
      </c>
      <c r="F498" s="1">
        <f t="shared" si="31"/>
        <v>-23169</v>
      </c>
      <c r="G498" s="1">
        <f t="shared" si="29"/>
        <v>-331</v>
      </c>
      <c r="H498" s="1">
        <f t="shared" si="28"/>
        <v>62847.833333333336</v>
      </c>
      <c r="I498" s="1">
        <f t="shared" si="30"/>
        <v>99870.733333333337</v>
      </c>
    </row>
    <row r="499" spans="1:9">
      <c r="A499" s="1">
        <v>498</v>
      </c>
      <c r="B499" s="1">
        <v>62</v>
      </c>
      <c r="C499" s="1">
        <v>-23189</v>
      </c>
      <c r="D499" s="1">
        <v>1815286</v>
      </c>
      <c r="E499" s="1">
        <v>-46200.1</v>
      </c>
      <c r="F499" s="1">
        <f t="shared" si="31"/>
        <v>-23500</v>
      </c>
      <c r="G499" s="1">
        <f t="shared" si="29"/>
        <v>311</v>
      </c>
      <c r="H499" s="1">
        <f t="shared" si="28"/>
        <v>24441.474193548387</v>
      </c>
      <c r="I499" s="1">
        <f t="shared" si="30"/>
        <v>70641.574193548382</v>
      </c>
    </row>
    <row r="500" spans="1:9">
      <c r="A500" s="1">
        <v>499</v>
      </c>
      <c r="B500" s="1">
        <v>49</v>
      </c>
      <c r="C500" s="1">
        <v>-23372</v>
      </c>
      <c r="D500" s="1">
        <v>1791914</v>
      </c>
      <c r="E500" s="1">
        <v>-43438.5</v>
      </c>
      <c r="F500" s="1">
        <f t="shared" si="31"/>
        <v>-23189</v>
      </c>
      <c r="G500" s="1">
        <f t="shared" si="29"/>
        <v>-183</v>
      </c>
      <c r="H500" s="1">
        <f t="shared" si="28"/>
        <v>51510.37959183674</v>
      </c>
      <c r="I500" s="1">
        <f t="shared" si="30"/>
        <v>94948.87959183674</v>
      </c>
    </row>
    <row r="501" spans="1:9">
      <c r="A501" s="1">
        <v>500</v>
      </c>
      <c r="B501" s="1">
        <v>56</v>
      </c>
      <c r="C501" s="1">
        <v>-23310</v>
      </c>
      <c r="D501" s="1">
        <v>1768604</v>
      </c>
      <c r="E501" s="1">
        <v>-46248.5</v>
      </c>
      <c r="F501" s="1">
        <f t="shared" si="31"/>
        <v>-23372</v>
      </c>
      <c r="G501" s="1">
        <f t="shared" si="29"/>
        <v>62</v>
      </c>
      <c r="H501" s="1">
        <f t="shared" si="28"/>
        <v>36252.492857142854</v>
      </c>
      <c r="I501" s="1">
        <f t="shared" si="30"/>
        <v>82500.992857142846</v>
      </c>
    </row>
    <row r="502" spans="1:9">
      <c r="A502" s="1">
        <v>501</v>
      </c>
      <c r="B502" s="1">
        <v>52</v>
      </c>
      <c r="C502" s="1">
        <v>-23423</v>
      </c>
      <c r="D502" s="1">
        <v>1745181</v>
      </c>
      <c r="E502" s="1">
        <v>-39712.6</v>
      </c>
      <c r="F502" s="1">
        <f t="shared" si="31"/>
        <v>-23310</v>
      </c>
      <c r="G502" s="1">
        <f t="shared" si="29"/>
        <v>-113</v>
      </c>
      <c r="H502" s="1">
        <f t="shared" si="28"/>
        <v>46034.267307692309</v>
      </c>
      <c r="I502" s="1">
        <f t="shared" si="30"/>
        <v>85746.867307692301</v>
      </c>
    </row>
    <row r="503" spans="1:9">
      <c r="A503" s="1">
        <v>502</v>
      </c>
      <c r="B503" s="1">
        <v>65</v>
      </c>
      <c r="C503" s="1">
        <v>-23055</v>
      </c>
      <c r="D503" s="1">
        <v>1722126</v>
      </c>
      <c r="E503" s="1">
        <v>-46018.2</v>
      </c>
      <c r="F503" s="1">
        <f t="shared" si="31"/>
        <v>-23423</v>
      </c>
      <c r="G503" s="1">
        <f t="shared" si="29"/>
        <v>368</v>
      </c>
      <c r="H503" s="1">
        <f t="shared" si="28"/>
        <v>21496.729230769233</v>
      </c>
      <c r="I503" s="1">
        <f t="shared" si="30"/>
        <v>67514.929230769223</v>
      </c>
    </row>
    <row r="504" spans="1:9">
      <c r="A504" s="1">
        <v>503</v>
      </c>
      <c r="B504" s="1">
        <v>42</v>
      </c>
      <c r="C504" s="1">
        <v>-23766</v>
      </c>
      <c r="D504" s="1">
        <v>1698360</v>
      </c>
      <c r="E504" s="1">
        <v>-46011.4</v>
      </c>
      <c r="F504" s="1">
        <f t="shared" si="31"/>
        <v>-23055</v>
      </c>
      <c r="G504" s="1">
        <f t="shared" si="29"/>
        <v>-711</v>
      </c>
      <c r="H504" s="1">
        <f t="shared" si="28"/>
        <v>86399.142857142855</v>
      </c>
      <c r="I504" s="1">
        <f t="shared" si="30"/>
        <v>132410.54285714286</v>
      </c>
    </row>
    <row r="505" spans="1:9">
      <c r="A505" s="1">
        <v>504</v>
      </c>
      <c r="B505" s="1">
        <v>46</v>
      </c>
      <c r="C505" s="1">
        <v>-24319</v>
      </c>
      <c r="D505" s="1">
        <v>1674041</v>
      </c>
      <c r="E505" s="1">
        <v>-48325.1</v>
      </c>
      <c r="F505" s="1">
        <f t="shared" si="31"/>
        <v>-23766</v>
      </c>
      <c r="G505" s="1">
        <f t="shared" si="29"/>
        <v>-553</v>
      </c>
      <c r="H505" s="1">
        <f t="shared" si="28"/>
        <v>73271.649999999994</v>
      </c>
      <c r="I505" s="1">
        <f t="shared" si="30"/>
        <v>121596.75</v>
      </c>
    </row>
    <row r="506" spans="1:9">
      <c r="A506" s="1">
        <v>505</v>
      </c>
      <c r="B506" s="1">
        <v>47</v>
      </c>
      <c r="C506" s="1">
        <v>-24602</v>
      </c>
      <c r="D506" s="1">
        <v>1649439</v>
      </c>
      <c r="E506" s="1">
        <v>-55240.5</v>
      </c>
      <c r="F506" s="1">
        <f t="shared" si="31"/>
        <v>-24319</v>
      </c>
      <c r="G506" s="1">
        <f t="shared" si="29"/>
        <v>-283</v>
      </c>
      <c r="H506" s="1">
        <f t="shared" si="28"/>
        <v>60877.789361702133</v>
      </c>
      <c r="I506" s="1">
        <f t="shared" si="30"/>
        <v>116118.28936170213</v>
      </c>
    </row>
    <row r="507" spans="1:9">
      <c r="A507" s="1">
        <v>506</v>
      </c>
      <c r="B507" s="1">
        <v>45</v>
      </c>
      <c r="C507" s="1">
        <v>-24797</v>
      </c>
      <c r="D507" s="1">
        <v>1624642</v>
      </c>
      <c r="E507" s="1">
        <v>-60217.599999999999</v>
      </c>
      <c r="F507" s="1">
        <f t="shared" si="31"/>
        <v>-24602</v>
      </c>
      <c r="G507" s="1">
        <f t="shared" si="29"/>
        <v>-195</v>
      </c>
      <c r="H507" s="1">
        <f t="shared" si="28"/>
        <v>60160.79555555556</v>
      </c>
      <c r="I507" s="1">
        <f t="shared" si="30"/>
        <v>120378.39555555556</v>
      </c>
    </row>
    <row r="508" spans="1:9">
      <c r="A508" s="1">
        <v>507</v>
      </c>
      <c r="B508" s="1">
        <v>63</v>
      </c>
      <c r="C508" s="1">
        <v>-23814</v>
      </c>
      <c r="D508" s="1">
        <v>1600828</v>
      </c>
      <c r="E508" s="1">
        <v>-60937.5</v>
      </c>
      <c r="F508" s="1">
        <f t="shared" si="31"/>
        <v>-24797</v>
      </c>
      <c r="G508" s="1">
        <f t="shared" si="29"/>
        <v>983</v>
      </c>
      <c r="H508" s="1">
        <f t="shared" si="28"/>
        <v>4052.6539682539674</v>
      </c>
      <c r="I508" s="1">
        <f t="shared" si="30"/>
        <v>64990.153968253966</v>
      </c>
    </row>
    <row r="509" spans="1:9">
      <c r="A509" s="1">
        <v>508</v>
      </c>
      <c r="B509" s="1">
        <v>46</v>
      </c>
      <c r="C509" s="1">
        <v>-23916</v>
      </c>
      <c r="D509" s="1">
        <v>1576912</v>
      </c>
      <c r="E509" s="1">
        <v>-57263.9</v>
      </c>
      <c r="F509" s="1">
        <f t="shared" si="31"/>
        <v>-23814</v>
      </c>
      <c r="G509" s="1">
        <f t="shared" si="29"/>
        <v>-102</v>
      </c>
      <c r="H509" s="1">
        <f t="shared" si="28"/>
        <v>52998.017391304347</v>
      </c>
      <c r="I509" s="1">
        <f t="shared" si="30"/>
        <v>110261.91739130435</v>
      </c>
    </row>
    <row r="510" spans="1:9">
      <c r="A510" s="1">
        <v>509</v>
      </c>
      <c r="B510" s="1">
        <v>61</v>
      </c>
      <c r="C510" s="1">
        <v>-23475</v>
      </c>
      <c r="D510" s="1">
        <v>1553437</v>
      </c>
      <c r="E510" s="1">
        <v>-53982.9</v>
      </c>
      <c r="F510" s="1">
        <f t="shared" si="31"/>
        <v>-23916</v>
      </c>
      <c r="G510" s="1">
        <f t="shared" si="29"/>
        <v>441</v>
      </c>
      <c r="H510" s="1">
        <f t="shared" si="28"/>
        <v>21477.97213114754</v>
      </c>
      <c r="I510" s="1">
        <f t="shared" si="30"/>
        <v>75460.872131147538</v>
      </c>
    </row>
    <row r="511" spans="1:9">
      <c r="A511" s="1">
        <v>510</v>
      </c>
      <c r="B511" s="1">
        <v>48</v>
      </c>
      <c r="C511" s="1">
        <v>-23962</v>
      </c>
      <c r="D511" s="1">
        <v>1529475</v>
      </c>
      <c r="E511" s="1">
        <v>-50359</v>
      </c>
      <c r="F511" s="1">
        <f t="shared" si="31"/>
        <v>-23475</v>
      </c>
      <c r="G511" s="1">
        <f t="shared" si="29"/>
        <v>-487</v>
      </c>
      <c r="H511" s="1">
        <f t="shared" si="28"/>
        <v>67026.09375</v>
      </c>
      <c r="I511" s="1">
        <f t="shared" si="30"/>
        <v>117385.09375</v>
      </c>
    </row>
    <row r="512" spans="1:9">
      <c r="A512" s="1">
        <v>511</v>
      </c>
      <c r="B512" s="1">
        <v>61</v>
      </c>
      <c r="C512" s="1">
        <v>-23743</v>
      </c>
      <c r="D512" s="1">
        <v>1505732</v>
      </c>
      <c r="E512" s="1">
        <v>-56694</v>
      </c>
      <c r="F512" s="1">
        <f t="shared" si="31"/>
        <v>-23962</v>
      </c>
      <c r="G512" s="1">
        <f t="shared" si="29"/>
        <v>219</v>
      </c>
      <c r="H512" s="1">
        <f t="shared" si="28"/>
        <v>29274.20983606558</v>
      </c>
      <c r="I512" s="1">
        <f t="shared" si="30"/>
        <v>85968.20983606558</v>
      </c>
    </row>
    <row r="513" spans="1:9">
      <c r="A513" s="1">
        <v>512</v>
      </c>
      <c r="B513" s="1">
        <v>66</v>
      </c>
      <c r="C513" s="1">
        <v>-23189</v>
      </c>
      <c r="D513" s="1">
        <v>1482543</v>
      </c>
      <c r="E513" s="1">
        <v>-50473.9</v>
      </c>
      <c r="F513" s="1">
        <f t="shared" si="31"/>
        <v>-23743</v>
      </c>
      <c r="G513" s="1">
        <f t="shared" si="29"/>
        <v>554</v>
      </c>
      <c r="H513" s="1">
        <f t="shared" si="28"/>
        <v>16100.692424242423</v>
      </c>
      <c r="I513" s="1">
        <f t="shared" si="30"/>
        <v>66574.592424242423</v>
      </c>
    </row>
    <row r="514" spans="1:9">
      <c r="A514" s="1">
        <v>513</v>
      </c>
      <c r="B514" s="1">
        <v>44</v>
      </c>
      <c r="C514" s="1">
        <v>-24087</v>
      </c>
      <c r="D514" s="1">
        <v>1458456</v>
      </c>
      <c r="E514" s="1">
        <v>-47622.8</v>
      </c>
      <c r="F514" s="1">
        <f t="shared" si="31"/>
        <v>-23189</v>
      </c>
      <c r="G514" s="1">
        <f t="shared" si="29"/>
        <v>-898</v>
      </c>
      <c r="H514" s="1">
        <f t="shared" ref="H514:H577" si="32">ABS(0.1*C514+0.0001*D514+2*G514)*1000/B514</f>
        <v>92246.690909090918</v>
      </c>
      <c r="I514" s="1">
        <f t="shared" si="30"/>
        <v>139869.49090909091</v>
      </c>
    </row>
    <row r="515" spans="1:9">
      <c r="A515" s="1">
        <v>514</v>
      </c>
      <c r="B515" s="1">
        <v>45</v>
      </c>
      <c r="C515" s="1">
        <v>-24902</v>
      </c>
      <c r="D515" s="1">
        <v>1433554</v>
      </c>
      <c r="E515" s="1">
        <v>-55075.8</v>
      </c>
      <c r="F515" s="1">
        <f t="shared" si="31"/>
        <v>-24087</v>
      </c>
      <c r="G515" s="1">
        <f t="shared" ref="G515:G578" si="33">C515-F515</f>
        <v>-815</v>
      </c>
      <c r="H515" s="1">
        <f t="shared" si="32"/>
        <v>88374.324444444457</v>
      </c>
      <c r="I515" s="1">
        <f t="shared" ref="I515:I578" si="34">ABS(H515-E515)*1</f>
        <v>143450.12444444446</v>
      </c>
    </row>
    <row r="516" spans="1:9">
      <c r="A516" s="1">
        <v>515</v>
      </c>
      <c r="B516" s="1">
        <v>65</v>
      </c>
      <c r="C516" s="1">
        <v>-24241</v>
      </c>
      <c r="D516" s="1">
        <v>1409313</v>
      </c>
      <c r="E516" s="1">
        <v>-63188.5</v>
      </c>
      <c r="F516" s="1">
        <f t="shared" ref="F516:F579" si="35">C515</f>
        <v>-24902</v>
      </c>
      <c r="G516" s="1">
        <f t="shared" si="33"/>
        <v>661</v>
      </c>
      <c r="H516" s="1">
        <f t="shared" si="32"/>
        <v>14787.210769230765</v>
      </c>
      <c r="I516" s="1">
        <f t="shared" si="34"/>
        <v>77975.710769230762</v>
      </c>
    </row>
    <row r="517" spans="1:9">
      <c r="A517" s="1">
        <v>516</v>
      </c>
      <c r="B517" s="1">
        <v>42</v>
      </c>
      <c r="C517" s="1">
        <v>-24769</v>
      </c>
      <c r="D517" s="1">
        <v>1384544</v>
      </c>
      <c r="E517" s="1">
        <v>-60054.1</v>
      </c>
      <c r="F517" s="1">
        <f t="shared" si="35"/>
        <v>-24241</v>
      </c>
      <c r="G517" s="1">
        <f t="shared" si="33"/>
        <v>-528</v>
      </c>
      <c r="H517" s="1">
        <f t="shared" si="32"/>
        <v>80820.133333333331</v>
      </c>
      <c r="I517" s="1">
        <f t="shared" si="34"/>
        <v>140874.23333333334</v>
      </c>
    </row>
    <row r="518" spans="1:9">
      <c r="A518" s="1">
        <v>517</v>
      </c>
      <c r="B518" s="1">
        <v>65</v>
      </c>
      <c r="C518" s="1">
        <v>-23796</v>
      </c>
      <c r="D518" s="1">
        <v>1360748</v>
      </c>
      <c r="E518" s="1">
        <v>-68820.399999999994</v>
      </c>
      <c r="F518" s="1">
        <f t="shared" si="35"/>
        <v>-24769</v>
      </c>
      <c r="G518" s="1">
        <f t="shared" si="33"/>
        <v>973</v>
      </c>
      <c r="H518" s="1">
        <f t="shared" si="32"/>
        <v>4577.3107692307703</v>
      </c>
      <c r="I518" s="1">
        <f t="shared" si="34"/>
        <v>73397.710769230762</v>
      </c>
    </row>
    <row r="519" spans="1:9">
      <c r="A519" s="1">
        <v>518</v>
      </c>
      <c r="B519" s="1">
        <v>60</v>
      </c>
      <c r="C519" s="1">
        <v>-22920</v>
      </c>
      <c r="D519" s="1">
        <v>1337828</v>
      </c>
      <c r="E519" s="1">
        <v>-64931.3</v>
      </c>
      <c r="F519" s="1">
        <f t="shared" si="35"/>
        <v>-23796</v>
      </c>
      <c r="G519" s="1">
        <f t="shared" si="33"/>
        <v>876</v>
      </c>
      <c r="H519" s="1">
        <f t="shared" si="32"/>
        <v>6770.2866666666678</v>
      </c>
      <c r="I519" s="1">
        <f t="shared" si="34"/>
        <v>71701.58666666667</v>
      </c>
    </row>
    <row r="520" spans="1:9">
      <c r="A520" s="1">
        <v>519</v>
      </c>
      <c r="B520" s="1">
        <v>60</v>
      </c>
      <c r="C520" s="1">
        <v>-22345</v>
      </c>
      <c r="D520" s="1">
        <v>1315483</v>
      </c>
      <c r="E520" s="1">
        <v>-61281.1</v>
      </c>
      <c r="F520" s="1">
        <f t="shared" si="35"/>
        <v>-22920</v>
      </c>
      <c r="G520" s="1">
        <f t="shared" si="33"/>
        <v>575</v>
      </c>
      <c r="H520" s="1">
        <f t="shared" si="32"/>
        <v>15882.528333333334</v>
      </c>
      <c r="I520" s="1">
        <f t="shared" si="34"/>
        <v>77163.628333333327</v>
      </c>
    </row>
    <row r="521" spans="1:9">
      <c r="A521" s="1">
        <v>520</v>
      </c>
      <c r="B521" s="1">
        <v>47</v>
      </c>
      <c r="C521" s="1">
        <v>-22772</v>
      </c>
      <c r="D521" s="1">
        <v>1292711</v>
      </c>
      <c r="E521" s="1">
        <v>-57809.8</v>
      </c>
      <c r="F521" s="1">
        <f t="shared" si="35"/>
        <v>-22345</v>
      </c>
      <c r="G521" s="1">
        <f t="shared" si="33"/>
        <v>-427</v>
      </c>
      <c r="H521" s="1">
        <f t="shared" si="32"/>
        <v>63870.827659574476</v>
      </c>
      <c r="I521" s="1">
        <f t="shared" si="34"/>
        <v>121680.62765957447</v>
      </c>
    </row>
    <row r="522" spans="1:9">
      <c r="A522" s="1">
        <v>521</v>
      </c>
      <c r="B522" s="1">
        <v>64</v>
      </c>
      <c r="C522" s="1">
        <v>-22172</v>
      </c>
      <c r="D522" s="1">
        <v>1270539</v>
      </c>
      <c r="E522" s="1">
        <v>-63665.3</v>
      </c>
      <c r="F522" s="1">
        <f t="shared" si="35"/>
        <v>-22772</v>
      </c>
      <c r="G522" s="1">
        <f t="shared" si="33"/>
        <v>600</v>
      </c>
      <c r="H522" s="1">
        <f t="shared" si="32"/>
        <v>13908.532812500007</v>
      </c>
      <c r="I522" s="1">
        <f t="shared" si="34"/>
        <v>77573.832812500012</v>
      </c>
    </row>
    <row r="523" spans="1:9">
      <c r="A523" s="1">
        <v>522</v>
      </c>
      <c r="B523" s="1">
        <v>46</v>
      </c>
      <c r="C523" s="1">
        <v>-22534</v>
      </c>
      <c r="D523" s="1">
        <v>1248005</v>
      </c>
      <c r="E523" s="1">
        <v>-60780.3</v>
      </c>
      <c r="F523" s="1">
        <f t="shared" si="35"/>
        <v>-22172</v>
      </c>
      <c r="G523" s="1">
        <f t="shared" si="33"/>
        <v>-362</v>
      </c>
      <c r="H523" s="1">
        <f t="shared" si="32"/>
        <v>62013.032608695663</v>
      </c>
      <c r="I523" s="1">
        <f t="shared" si="34"/>
        <v>122793.33260869567</v>
      </c>
    </row>
    <row r="524" spans="1:9">
      <c r="A524" s="1">
        <v>523</v>
      </c>
      <c r="B524" s="1">
        <v>61</v>
      </c>
      <c r="C524" s="1">
        <v>-22004</v>
      </c>
      <c r="D524" s="1">
        <v>1226001</v>
      </c>
      <c r="E524" s="1">
        <v>-62168.9</v>
      </c>
      <c r="F524" s="1">
        <f t="shared" si="35"/>
        <v>-22534</v>
      </c>
      <c r="G524" s="1">
        <f t="shared" si="33"/>
        <v>530</v>
      </c>
      <c r="H524" s="1">
        <f t="shared" si="32"/>
        <v>16685.244262295084</v>
      </c>
      <c r="I524" s="1">
        <f t="shared" si="34"/>
        <v>78854.144262295085</v>
      </c>
    </row>
    <row r="525" spans="1:9">
      <c r="A525" s="1">
        <v>524</v>
      </c>
      <c r="B525" s="1">
        <v>46</v>
      </c>
      <c r="C525" s="1">
        <v>-22511</v>
      </c>
      <c r="D525" s="1">
        <v>1203490</v>
      </c>
      <c r="E525" s="1">
        <v>-58586.3</v>
      </c>
      <c r="F525" s="1">
        <f t="shared" si="35"/>
        <v>-22004</v>
      </c>
      <c r="G525" s="1">
        <f t="shared" si="33"/>
        <v>-507</v>
      </c>
      <c r="H525" s="1">
        <f t="shared" si="32"/>
        <v>68364.15217391304</v>
      </c>
      <c r="I525" s="1">
        <f t="shared" si="34"/>
        <v>126950.45217391304</v>
      </c>
    </row>
    <row r="526" spans="1:9">
      <c r="A526" s="1">
        <v>525</v>
      </c>
      <c r="B526" s="1">
        <v>61</v>
      </c>
      <c r="C526" s="1">
        <v>-22063</v>
      </c>
      <c r="D526" s="1">
        <v>1181427</v>
      </c>
      <c r="E526" s="1">
        <v>-65708</v>
      </c>
      <c r="F526" s="1">
        <f t="shared" si="35"/>
        <v>-22511</v>
      </c>
      <c r="G526" s="1">
        <f t="shared" si="33"/>
        <v>448</v>
      </c>
      <c r="H526" s="1">
        <f t="shared" si="32"/>
        <v>19543.562295081971</v>
      </c>
      <c r="I526" s="1">
        <f t="shared" si="34"/>
        <v>85251.562295081967</v>
      </c>
    </row>
    <row r="527" spans="1:9">
      <c r="A527" s="1">
        <v>526</v>
      </c>
      <c r="B527" s="1">
        <v>51</v>
      </c>
      <c r="C527" s="1">
        <v>-22030</v>
      </c>
      <c r="D527" s="1">
        <v>1159397</v>
      </c>
      <c r="E527" s="1">
        <v>-62141.5</v>
      </c>
      <c r="F527" s="1">
        <f t="shared" si="35"/>
        <v>-22063</v>
      </c>
      <c r="G527" s="1">
        <f t="shared" si="33"/>
        <v>33</v>
      </c>
      <c r="H527" s="1">
        <f t="shared" si="32"/>
        <v>39628.633333333331</v>
      </c>
      <c r="I527" s="1">
        <f t="shared" si="34"/>
        <v>101770.13333333333</v>
      </c>
    </row>
    <row r="528" spans="1:9">
      <c r="A528" s="1">
        <v>527</v>
      </c>
      <c r="B528" s="1">
        <v>56</v>
      </c>
      <c r="C528" s="1">
        <v>-21953</v>
      </c>
      <c r="D528" s="1">
        <v>1137444</v>
      </c>
      <c r="E528" s="1">
        <v>-55357</v>
      </c>
      <c r="F528" s="1">
        <f t="shared" si="35"/>
        <v>-22030</v>
      </c>
      <c r="G528" s="1">
        <f t="shared" si="33"/>
        <v>77</v>
      </c>
      <c r="H528" s="1">
        <f t="shared" si="32"/>
        <v>34420.635714285716</v>
      </c>
      <c r="I528" s="1">
        <f t="shared" si="34"/>
        <v>89777.635714285716</v>
      </c>
    </row>
    <row r="529" spans="1:9">
      <c r="A529" s="1">
        <v>528</v>
      </c>
      <c r="B529" s="1">
        <v>49</v>
      </c>
      <c r="C529" s="1">
        <v>-22560</v>
      </c>
      <c r="D529" s="1">
        <v>1114884</v>
      </c>
      <c r="E529" s="1">
        <v>-51573.3</v>
      </c>
      <c r="F529" s="1">
        <f t="shared" si="35"/>
        <v>-21953</v>
      </c>
      <c r="G529" s="1">
        <f t="shared" si="33"/>
        <v>-607</v>
      </c>
      <c r="H529" s="1">
        <f t="shared" si="32"/>
        <v>68541.053061224477</v>
      </c>
      <c r="I529" s="1">
        <f t="shared" si="34"/>
        <v>120114.35306122448</v>
      </c>
    </row>
    <row r="530" spans="1:9">
      <c r="A530" s="1">
        <v>529</v>
      </c>
      <c r="B530" s="1">
        <v>62</v>
      </c>
      <c r="C530" s="1">
        <v>-22452</v>
      </c>
      <c r="D530" s="1">
        <v>1092432</v>
      </c>
      <c r="E530" s="1">
        <v>-58872.6</v>
      </c>
      <c r="F530" s="1">
        <f t="shared" si="35"/>
        <v>-22560</v>
      </c>
      <c r="G530" s="1">
        <f t="shared" si="33"/>
        <v>108</v>
      </c>
      <c r="H530" s="1">
        <f t="shared" si="32"/>
        <v>30967.045161290327</v>
      </c>
      <c r="I530" s="1">
        <f t="shared" si="34"/>
        <v>89839.645161290333</v>
      </c>
    </row>
    <row r="531" spans="1:9">
      <c r="A531" s="1">
        <v>530</v>
      </c>
      <c r="B531" s="1">
        <v>46</v>
      </c>
      <c r="C531" s="1">
        <v>-23035</v>
      </c>
      <c r="D531" s="1">
        <v>1069397</v>
      </c>
      <c r="E531" s="1">
        <v>-55151.8</v>
      </c>
      <c r="F531" s="1">
        <f t="shared" si="35"/>
        <v>-22452</v>
      </c>
      <c r="G531" s="1">
        <f t="shared" si="33"/>
        <v>-583</v>
      </c>
      <c r="H531" s="1">
        <f t="shared" si="32"/>
        <v>73099.136956521746</v>
      </c>
      <c r="I531" s="1">
        <f t="shared" si="34"/>
        <v>128250.93695652175</v>
      </c>
    </row>
    <row r="532" spans="1:9">
      <c r="A532" s="1">
        <v>531</v>
      </c>
      <c r="B532" s="1">
        <v>63</v>
      </c>
      <c r="C532" s="1">
        <v>-22590</v>
      </c>
      <c r="D532" s="1">
        <v>1046807</v>
      </c>
      <c r="E532" s="1">
        <v>-62336.4</v>
      </c>
      <c r="F532" s="1">
        <f t="shared" si="35"/>
        <v>-23035</v>
      </c>
      <c r="G532" s="1">
        <f t="shared" si="33"/>
        <v>445</v>
      </c>
      <c r="H532" s="1">
        <f t="shared" si="32"/>
        <v>20068.560317460317</v>
      </c>
      <c r="I532" s="1">
        <f t="shared" si="34"/>
        <v>82404.960317460325</v>
      </c>
    </row>
    <row r="533" spans="1:9">
      <c r="A533" s="1">
        <v>532</v>
      </c>
      <c r="B533" s="1">
        <v>44</v>
      </c>
      <c r="C533" s="1">
        <v>-23081</v>
      </c>
      <c r="D533" s="1">
        <v>1023726</v>
      </c>
      <c r="E533" s="1">
        <v>-59497.3</v>
      </c>
      <c r="F533" s="1">
        <f t="shared" si="35"/>
        <v>-22590</v>
      </c>
      <c r="G533" s="1">
        <f t="shared" si="33"/>
        <v>-491</v>
      </c>
      <c r="H533" s="1">
        <f t="shared" si="32"/>
        <v>72448.349999999991</v>
      </c>
      <c r="I533" s="1">
        <f t="shared" si="34"/>
        <v>131945.65</v>
      </c>
    </row>
    <row r="534" spans="1:9">
      <c r="A534" s="1">
        <v>533</v>
      </c>
      <c r="B534" s="1">
        <v>62</v>
      </c>
      <c r="C534" s="1">
        <v>-22377</v>
      </c>
      <c r="D534" s="1">
        <v>1001349</v>
      </c>
      <c r="E534" s="1">
        <v>-66677.100000000006</v>
      </c>
      <c r="F534" s="1">
        <f t="shared" si="35"/>
        <v>-23081</v>
      </c>
      <c r="G534" s="1">
        <f t="shared" si="33"/>
        <v>704</v>
      </c>
      <c r="H534" s="1">
        <f t="shared" si="32"/>
        <v>11767.179032258067</v>
      </c>
      <c r="I534" s="1">
        <f t="shared" si="34"/>
        <v>78444.279032258069</v>
      </c>
    </row>
    <row r="535" spans="1:9">
      <c r="A535" s="1">
        <v>534</v>
      </c>
      <c r="B535" s="1">
        <v>47</v>
      </c>
      <c r="C535" s="1">
        <v>-22417</v>
      </c>
      <c r="D535" s="1">
        <v>978932</v>
      </c>
      <c r="E535" s="1">
        <v>-64597.7</v>
      </c>
      <c r="F535" s="1">
        <f t="shared" si="35"/>
        <v>-22377</v>
      </c>
      <c r="G535" s="1">
        <f t="shared" si="33"/>
        <v>-40</v>
      </c>
      <c r="H535" s="1">
        <f t="shared" si="32"/>
        <v>47315.038297872343</v>
      </c>
      <c r="I535" s="1">
        <f t="shared" si="34"/>
        <v>111912.73829787233</v>
      </c>
    </row>
    <row r="536" spans="1:9">
      <c r="A536" s="1">
        <v>535</v>
      </c>
      <c r="B536" s="1">
        <v>63</v>
      </c>
      <c r="C536" s="1">
        <v>-21730</v>
      </c>
      <c r="D536" s="1">
        <v>957202</v>
      </c>
      <c r="E536" s="1">
        <v>-56385.9</v>
      </c>
      <c r="F536" s="1">
        <f t="shared" si="35"/>
        <v>-22417</v>
      </c>
      <c r="G536" s="1">
        <f t="shared" si="33"/>
        <v>687</v>
      </c>
      <c r="H536" s="1">
        <f t="shared" si="32"/>
        <v>11163.171428571426</v>
      </c>
      <c r="I536" s="1">
        <f t="shared" si="34"/>
        <v>67549.07142857142</v>
      </c>
    </row>
    <row r="537" spans="1:9">
      <c r="A537" s="1">
        <v>536</v>
      </c>
      <c r="B537" s="1">
        <v>46</v>
      </c>
      <c r="C537" s="1">
        <v>-22268</v>
      </c>
      <c r="D537" s="1">
        <v>934934</v>
      </c>
      <c r="E537" s="1">
        <v>-54223.9</v>
      </c>
      <c r="F537" s="1">
        <f t="shared" si="35"/>
        <v>-21730</v>
      </c>
      <c r="G537" s="1">
        <f t="shared" si="33"/>
        <v>-538</v>
      </c>
      <c r="H537" s="1">
        <f t="shared" si="32"/>
        <v>69767.534782608709</v>
      </c>
      <c r="I537" s="1">
        <f t="shared" si="34"/>
        <v>123991.4347826087</v>
      </c>
    </row>
    <row r="538" spans="1:9">
      <c r="A538" s="1">
        <v>537</v>
      </c>
      <c r="B538" s="1">
        <v>62</v>
      </c>
      <c r="C538" s="1">
        <v>-21825</v>
      </c>
      <c r="D538" s="1">
        <v>913109</v>
      </c>
      <c r="E538" s="1">
        <v>-61720.6</v>
      </c>
      <c r="F538" s="1">
        <f t="shared" si="35"/>
        <v>-22268</v>
      </c>
      <c r="G538" s="1">
        <f t="shared" si="33"/>
        <v>443</v>
      </c>
      <c r="H538" s="1">
        <f t="shared" si="32"/>
        <v>19438.533870967742</v>
      </c>
      <c r="I538" s="1">
        <f t="shared" si="34"/>
        <v>81159.133870967737</v>
      </c>
    </row>
    <row r="539" spans="1:9">
      <c r="A539" s="1">
        <v>538</v>
      </c>
      <c r="B539" s="1">
        <v>46</v>
      </c>
      <c r="C539" s="1">
        <v>-22123</v>
      </c>
      <c r="D539" s="1">
        <v>890986</v>
      </c>
      <c r="E539" s="1">
        <v>-58033</v>
      </c>
      <c r="F539" s="1">
        <f t="shared" si="35"/>
        <v>-21825</v>
      </c>
      <c r="G539" s="1">
        <f t="shared" si="33"/>
        <v>-298</v>
      </c>
      <c r="H539" s="1">
        <f t="shared" si="32"/>
        <v>59113.073913043489</v>
      </c>
      <c r="I539" s="1">
        <f t="shared" si="34"/>
        <v>117146.07391304348</v>
      </c>
    </row>
    <row r="540" spans="1:9">
      <c r="A540" s="1">
        <v>539</v>
      </c>
      <c r="B540" s="1">
        <v>64</v>
      </c>
      <c r="C540" s="1">
        <v>-21356</v>
      </c>
      <c r="D540" s="1">
        <v>869630</v>
      </c>
      <c r="E540" s="1">
        <v>-59607.6</v>
      </c>
      <c r="F540" s="1">
        <f t="shared" si="35"/>
        <v>-22123</v>
      </c>
      <c r="G540" s="1">
        <f t="shared" si="33"/>
        <v>767</v>
      </c>
      <c r="H540" s="1">
        <f t="shared" si="32"/>
        <v>8041.2031249999955</v>
      </c>
      <c r="I540" s="1">
        <f t="shared" si="34"/>
        <v>67648.803124999991</v>
      </c>
    </row>
    <row r="541" spans="1:9">
      <c r="A541" s="1">
        <v>540</v>
      </c>
      <c r="B541" s="1">
        <v>46</v>
      </c>
      <c r="C541" s="1">
        <v>-21649</v>
      </c>
      <c r="D541" s="1">
        <v>847981</v>
      </c>
      <c r="E541" s="1">
        <v>-55878.400000000001</v>
      </c>
      <c r="F541" s="1">
        <f t="shared" si="35"/>
        <v>-21356</v>
      </c>
      <c r="G541" s="1">
        <f t="shared" si="33"/>
        <v>-293</v>
      </c>
      <c r="H541" s="1">
        <f t="shared" si="32"/>
        <v>57958.736956521738</v>
      </c>
      <c r="I541" s="1">
        <f t="shared" si="34"/>
        <v>113837.13695652175</v>
      </c>
    </row>
    <row r="542" spans="1:9">
      <c r="A542" s="1">
        <v>541</v>
      </c>
      <c r="B542" s="1">
        <v>59</v>
      </c>
      <c r="C542" s="1">
        <v>-21196</v>
      </c>
      <c r="D542" s="1">
        <v>826785</v>
      </c>
      <c r="E542" s="1">
        <v>-57924.3</v>
      </c>
      <c r="F542" s="1">
        <f t="shared" si="35"/>
        <v>-21649</v>
      </c>
      <c r="G542" s="1">
        <f t="shared" si="33"/>
        <v>453</v>
      </c>
      <c r="H542" s="1">
        <f t="shared" si="32"/>
        <v>19168.161016949154</v>
      </c>
      <c r="I542" s="1">
        <f t="shared" si="34"/>
        <v>77092.46101694915</v>
      </c>
    </row>
    <row r="543" spans="1:9">
      <c r="A543" s="1">
        <v>542</v>
      </c>
      <c r="B543" s="1">
        <v>48</v>
      </c>
      <c r="C543" s="1">
        <v>-21335</v>
      </c>
      <c r="D543" s="1">
        <v>805450</v>
      </c>
      <c r="E543" s="1">
        <v>-54454.2</v>
      </c>
      <c r="F543" s="1">
        <f t="shared" si="35"/>
        <v>-21196</v>
      </c>
      <c r="G543" s="1">
        <f t="shared" si="33"/>
        <v>-139</v>
      </c>
      <c r="H543" s="1">
        <f t="shared" si="32"/>
        <v>48561.5625</v>
      </c>
      <c r="I543" s="1">
        <f t="shared" si="34"/>
        <v>103015.7625</v>
      </c>
    </row>
    <row r="544" spans="1:9">
      <c r="A544" s="1">
        <v>543</v>
      </c>
      <c r="B544" s="1">
        <v>58</v>
      </c>
      <c r="C544" s="1">
        <v>-21121</v>
      </c>
      <c r="D544" s="1">
        <v>784329</v>
      </c>
      <c r="E544" s="1">
        <v>-47721</v>
      </c>
      <c r="F544" s="1">
        <f t="shared" si="35"/>
        <v>-21335</v>
      </c>
      <c r="G544" s="1">
        <f t="shared" si="33"/>
        <v>214</v>
      </c>
      <c r="H544" s="1">
        <f t="shared" si="32"/>
        <v>27683.915517241378</v>
      </c>
      <c r="I544" s="1">
        <f t="shared" si="34"/>
        <v>75404.915517241374</v>
      </c>
    </row>
    <row r="545" spans="1:9">
      <c r="A545" s="1">
        <v>544</v>
      </c>
      <c r="B545" s="1">
        <v>51</v>
      </c>
      <c r="C545" s="1">
        <v>-21491</v>
      </c>
      <c r="D545" s="1">
        <v>762838</v>
      </c>
      <c r="E545" s="1">
        <v>-45270.2</v>
      </c>
      <c r="F545" s="1">
        <f t="shared" si="35"/>
        <v>-21121</v>
      </c>
      <c r="G545" s="1">
        <f t="shared" si="33"/>
        <v>-370</v>
      </c>
      <c r="H545" s="1">
        <f t="shared" si="32"/>
        <v>55153.25882352941</v>
      </c>
      <c r="I545" s="1">
        <f t="shared" si="34"/>
        <v>100423.45882352941</v>
      </c>
    </row>
    <row r="546" spans="1:9">
      <c r="A546" s="1">
        <v>545</v>
      </c>
      <c r="B546" s="1">
        <v>61</v>
      </c>
      <c r="C546" s="1">
        <v>-21330</v>
      </c>
      <c r="D546" s="1">
        <v>741508</v>
      </c>
      <c r="E546" s="1">
        <v>-49999.6</v>
      </c>
      <c r="F546" s="1">
        <f t="shared" si="35"/>
        <v>-21491</v>
      </c>
      <c r="G546" s="1">
        <f t="shared" si="33"/>
        <v>161</v>
      </c>
      <c r="H546" s="1">
        <f t="shared" si="32"/>
        <v>28472.937704918037</v>
      </c>
      <c r="I546" s="1">
        <f t="shared" si="34"/>
        <v>78472.537704918039</v>
      </c>
    </row>
    <row r="547" spans="1:9">
      <c r="A547" s="1">
        <v>546</v>
      </c>
      <c r="B547" s="1">
        <v>78</v>
      </c>
      <c r="C547" s="1">
        <v>-20205</v>
      </c>
      <c r="D547" s="1">
        <v>721303</v>
      </c>
      <c r="E547" s="1">
        <v>-46043.4</v>
      </c>
      <c r="F547" s="1">
        <f t="shared" si="35"/>
        <v>-21330</v>
      </c>
      <c r="G547" s="1">
        <f t="shared" si="33"/>
        <v>1125</v>
      </c>
      <c r="H547" s="1">
        <f t="shared" si="32"/>
        <v>3867.0551282051288</v>
      </c>
      <c r="I547" s="1">
        <f t="shared" si="34"/>
        <v>49910.455128205132</v>
      </c>
    </row>
    <row r="548" spans="1:9">
      <c r="A548" s="1">
        <v>547</v>
      </c>
      <c r="B548" s="1">
        <v>46</v>
      </c>
      <c r="C548" s="1">
        <v>-20747</v>
      </c>
      <c r="D548" s="1">
        <v>700556</v>
      </c>
      <c r="E548" s="1">
        <v>-42861</v>
      </c>
      <c r="F548" s="1">
        <f t="shared" si="35"/>
        <v>-20205</v>
      </c>
      <c r="G548" s="1">
        <f t="shared" si="33"/>
        <v>-542</v>
      </c>
      <c r="H548" s="1">
        <f t="shared" si="32"/>
        <v>67144.443478260873</v>
      </c>
      <c r="I548" s="1">
        <f t="shared" si="34"/>
        <v>110005.44347826087</v>
      </c>
    </row>
    <row r="549" spans="1:9">
      <c r="A549" s="1">
        <v>548</v>
      </c>
      <c r="B549" s="1">
        <v>48</v>
      </c>
      <c r="C549" s="1">
        <v>-21168</v>
      </c>
      <c r="D549" s="1">
        <v>679388</v>
      </c>
      <c r="E549" s="1">
        <v>-46231.1</v>
      </c>
      <c r="F549" s="1">
        <f t="shared" si="35"/>
        <v>-20747</v>
      </c>
      <c r="G549" s="1">
        <f t="shared" si="33"/>
        <v>-421</v>
      </c>
      <c r="H549" s="1">
        <f t="shared" si="32"/>
        <v>60226.275000000001</v>
      </c>
      <c r="I549" s="1">
        <f t="shared" si="34"/>
        <v>106457.375</v>
      </c>
    </row>
    <row r="550" spans="1:9">
      <c r="A550" s="1">
        <v>549</v>
      </c>
      <c r="B550" s="1">
        <v>62</v>
      </c>
      <c r="C550" s="1">
        <v>-20485</v>
      </c>
      <c r="D550" s="1">
        <v>658903</v>
      </c>
      <c r="E550" s="1">
        <v>-54926.1</v>
      </c>
      <c r="F550" s="1">
        <f t="shared" si="35"/>
        <v>-21168</v>
      </c>
      <c r="G550" s="1">
        <f t="shared" si="33"/>
        <v>683</v>
      </c>
      <c r="H550" s="1">
        <f t="shared" si="32"/>
        <v>9945.3177419354834</v>
      </c>
      <c r="I550" s="1">
        <f t="shared" si="34"/>
        <v>64871.417741935482</v>
      </c>
    </row>
    <row r="551" spans="1:9">
      <c r="A551" s="1">
        <v>550</v>
      </c>
      <c r="B551" s="1">
        <v>60</v>
      </c>
      <c r="C551" s="1">
        <v>-19718</v>
      </c>
      <c r="D551" s="1">
        <v>639185</v>
      </c>
      <c r="E551" s="1">
        <v>-51314.9</v>
      </c>
      <c r="F551" s="1">
        <f t="shared" si="35"/>
        <v>-20485</v>
      </c>
      <c r="G551" s="1">
        <f t="shared" si="33"/>
        <v>767</v>
      </c>
      <c r="H551" s="1">
        <f t="shared" si="32"/>
        <v>6231.3583333333363</v>
      </c>
      <c r="I551" s="1">
        <f t="shared" si="34"/>
        <v>57546.258333333339</v>
      </c>
    </row>
    <row r="552" spans="1:9">
      <c r="A552" s="1">
        <v>551</v>
      </c>
      <c r="B552" s="1">
        <v>48</v>
      </c>
      <c r="C552" s="1">
        <v>-19648</v>
      </c>
      <c r="D552" s="1">
        <v>619537</v>
      </c>
      <c r="E552" s="1">
        <v>-47575.199999999997</v>
      </c>
      <c r="F552" s="1">
        <f t="shared" si="35"/>
        <v>-19718</v>
      </c>
      <c r="G552" s="1">
        <f t="shared" si="33"/>
        <v>70</v>
      </c>
      <c r="H552" s="1">
        <f t="shared" si="32"/>
        <v>36725.964583333334</v>
      </c>
      <c r="I552" s="1">
        <f t="shared" si="34"/>
        <v>84301.164583333331</v>
      </c>
    </row>
    <row r="553" spans="1:9">
      <c r="A553" s="1">
        <v>552</v>
      </c>
      <c r="B553" s="1">
        <v>45</v>
      </c>
      <c r="C553" s="1">
        <v>-19810</v>
      </c>
      <c r="D553" s="1">
        <v>599727</v>
      </c>
      <c r="E553" s="1">
        <v>-42535.6</v>
      </c>
      <c r="F553" s="1">
        <f t="shared" si="35"/>
        <v>-19648</v>
      </c>
      <c r="G553" s="1">
        <f t="shared" si="33"/>
        <v>-162</v>
      </c>
      <c r="H553" s="1">
        <f t="shared" si="32"/>
        <v>49889.49555555555</v>
      </c>
      <c r="I553" s="1">
        <f t="shared" si="34"/>
        <v>92425.095555555541</v>
      </c>
    </row>
    <row r="554" spans="1:9">
      <c r="A554" s="1">
        <v>553</v>
      </c>
      <c r="B554" s="1">
        <v>62</v>
      </c>
      <c r="C554" s="1">
        <v>-19120</v>
      </c>
      <c r="D554" s="1">
        <v>580607</v>
      </c>
      <c r="E554" s="1">
        <v>-48967</v>
      </c>
      <c r="F554" s="1">
        <f t="shared" si="35"/>
        <v>-19810</v>
      </c>
      <c r="G554" s="1">
        <f t="shared" si="33"/>
        <v>690</v>
      </c>
      <c r="H554" s="1">
        <f t="shared" si="32"/>
        <v>7644.1822580645157</v>
      </c>
      <c r="I554" s="1">
        <f t="shared" si="34"/>
        <v>56611.182258064517</v>
      </c>
    </row>
    <row r="555" spans="1:9">
      <c r="A555" s="1">
        <v>554</v>
      </c>
      <c r="B555" s="1">
        <v>48</v>
      </c>
      <c r="C555" s="1">
        <v>-18893</v>
      </c>
      <c r="D555" s="1">
        <v>561714</v>
      </c>
      <c r="E555" s="1">
        <v>-46521.9</v>
      </c>
      <c r="F555" s="1">
        <f t="shared" si="35"/>
        <v>-19120</v>
      </c>
      <c r="G555" s="1">
        <f t="shared" si="33"/>
        <v>227</v>
      </c>
      <c r="H555" s="1">
        <f t="shared" si="32"/>
        <v>28731.84583333334</v>
      </c>
      <c r="I555" s="1">
        <f t="shared" si="34"/>
        <v>75253.745833333349</v>
      </c>
    </row>
    <row r="556" spans="1:9">
      <c r="A556" s="1">
        <v>555</v>
      </c>
      <c r="B556" s="1">
        <v>61</v>
      </c>
      <c r="C556" s="1">
        <v>-18164</v>
      </c>
      <c r="D556" s="1">
        <v>543550</v>
      </c>
      <c r="E556" s="1">
        <v>-44909.599999999999</v>
      </c>
      <c r="F556" s="1">
        <f t="shared" si="35"/>
        <v>-18893</v>
      </c>
      <c r="G556" s="1">
        <f t="shared" si="33"/>
        <v>729</v>
      </c>
      <c r="H556" s="1">
        <f t="shared" si="32"/>
        <v>4984.3442622950834</v>
      </c>
      <c r="I556" s="1">
        <f t="shared" si="34"/>
        <v>49893.944262295081</v>
      </c>
    </row>
    <row r="557" spans="1:9">
      <c r="A557" s="1">
        <v>556</v>
      </c>
      <c r="B557" s="1">
        <v>46</v>
      </c>
      <c r="C557" s="1">
        <v>-18206</v>
      </c>
      <c r="D557" s="1">
        <v>525344</v>
      </c>
      <c r="E557" s="1">
        <v>-36230.699999999997</v>
      </c>
      <c r="F557" s="1">
        <f t="shared" si="35"/>
        <v>-18164</v>
      </c>
      <c r="G557" s="1">
        <f t="shared" si="33"/>
        <v>-42</v>
      </c>
      <c r="H557" s="1">
        <f t="shared" si="32"/>
        <v>40262.295652173918</v>
      </c>
      <c r="I557" s="1">
        <f t="shared" si="34"/>
        <v>76492.995652173908</v>
      </c>
    </row>
    <row r="558" spans="1:9">
      <c r="A558" s="1">
        <v>557</v>
      </c>
      <c r="B558" s="1">
        <v>62</v>
      </c>
      <c r="C558" s="1">
        <v>-17560</v>
      </c>
      <c r="D558" s="1">
        <v>507784</v>
      </c>
      <c r="E558" s="1">
        <v>-40824.6</v>
      </c>
      <c r="F558" s="1">
        <f t="shared" si="35"/>
        <v>-18206</v>
      </c>
      <c r="G558" s="1">
        <f t="shared" si="33"/>
        <v>646</v>
      </c>
      <c r="H558" s="1">
        <f t="shared" si="32"/>
        <v>6664.8645161290342</v>
      </c>
      <c r="I558" s="1">
        <f t="shared" si="34"/>
        <v>47489.464516129032</v>
      </c>
    </row>
    <row r="559" spans="1:9">
      <c r="A559" s="1">
        <v>558</v>
      </c>
      <c r="B559" s="1">
        <v>47</v>
      </c>
      <c r="C559" s="1">
        <v>-17551</v>
      </c>
      <c r="D559" s="1">
        <v>490233</v>
      </c>
      <c r="E559" s="1">
        <v>-43206.1</v>
      </c>
      <c r="F559" s="1">
        <f t="shared" si="35"/>
        <v>-17560</v>
      </c>
      <c r="G559" s="1">
        <f t="shared" si="33"/>
        <v>9</v>
      </c>
      <c r="H559" s="1">
        <f t="shared" si="32"/>
        <v>35916.5255319149</v>
      </c>
      <c r="I559" s="1">
        <f t="shared" si="34"/>
        <v>79122.625531914906</v>
      </c>
    </row>
    <row r="560" spans="1:9">
      <c r="A560" s="1">
        <v>559</v>
      </c>
      <c r="B560" s="1">
        <v>60</v>
      </c>
      <c r="C560" s="1">
        <v>-17057</v>
      </c>
      <c r="D560" s="1">
        <v>473176</v>
      </c>
      <c r="E560" s="1">
        <v>-34896.9</v>
      </c>
      <c r="F560" s="1">
        <f t="shared" si="35"/>
        <v>-17551</v>
      </c>
      <c r="G560" s="1">
        <f t="shared" si="33"/>
        <v>494</v>
      </c>
      <c r="H560" s="1">
        <f t="shared" si="32"/>
        <v>11173.039999999999</v>
      </c>
      <c r="I560" s="1">
        <f t="shared" si="34"/>
        <v>46069.94</v>
      </c>
    </row>
    <row r="561" spans="1:9">
      <c r="A561" s="1">
        <v>560</v>
      </c>
      <c r="B561" s="1">
        <v>47</v>
      </c>
      <c r="C561" s="1">
        <v>-17057</v>
      </c>
      <c r="D561" s="1">
        <v>456119</v>
      </c>
      <c r="E561" s="1">
        <v>-35774.5</v>
      </c>
      <c r="F561" s="1">
        <f t="shared" si="35"/>
        <v>-17057</v>
      </c>
      <c r="G561" s="1">
        <f t="shared" si="33"/>
        <v>0</v>
      </c>
      <c r="H561" s="1">
        <f t="shared" si="32"/>
        <v>35321.023404255313</v>
      </c>
      <c r="I561" s="1">
        <f t="shared" si="34"/>
        <v>71095.523404255306</v>
      </c>
    </row>
    <row r="562" spans="1:9">
      <c r="A562" s="1">
        <v>561</v>
      </c>
      <c r="B562" s="1">
        <v>64</v>
      </c>
      <c r="C562" s="1">
        <v>-16355</v>
      </c>
      <c r="D562" s="1">
        <v>439764</v>
      </c>
      <c r="E562" s="1">
        <v>-33204</v>
      </c>
      <c r="F562" s="1">
        <f t="shared" si="35"/>
        <v>-17057</v>
      </c>
      <c r="G562" s="1">
        <f t="shared" si="33"/>
        <v>702</v>
      </c>
      <c r="H562" s="1">
        <f t="shared" si="32"/>
        <v>2930.0562499999996</v>
      </c>
      <c r="I562" s="1">
        <f t="shared" si="34"/>
        <v>36134.056250000001</v>
      </c>
    </row>
    <row r="563" spans="1:9">
      <c r="A563" s="1">
        <v>562</v>
      </c>
      <c r="B563" s="1">
        <v>44</v>
      </c>
      <c r="C563" s="1">
        <v>-16291</v>
      </c>
      <c r="D563" s="1">
        <v>423473</v>
      </c>
      <c r="E563" s="1">
        <v>-33001.5</v>
      </c>
      <c r="F563" s="1">
        <f t="shared" si="35"/>
        <v>-16355</v>
      </c>
      <c r="G563" s="1">
        <f t="shared" si="33"/>
        <v>64</v>
      </c>
      <c r="H563" s="1">
        <f t="shared" si="32"/>
        <v>33153.470454545459</v>
      </c>
      <c r="I563" s="1">
        <f t="shared" si="34"/>
        <v>66154.970454545459</v>
      </c>
    </row>
    <row r="564" spans="1:9">
      <c r="A564" s="1">
        <v>563</v>
      </c>
      <c r="B564" s="1">
        <v>687</v>
      </c>
      <c r="C564" s="1">
        <v>5120</v>
      </c>
      <c r="D564" s="1">
        <v>428593</v>
      </c>
      <c r="E564" s="1">
        <v>-34082.800000000003</v>
      </c>
      <c r="F564" s="1">
        <f t="shared" si="35"/>
        <v>-16291</v>
      </c>
      <c r="G564" s="1">
        <f t="shared" si="33"/>
        <v>21411</v>
      </c>
      <c r="H564" s="1">
        <f t="shared" si="32"/>
        <v>63139.533187772919</v>
      </c>
      <c r="I564" s="1">
        <f t="shared" si="34"/>
        <v>97222.333187772922</v>
      </c>
    </row>
    <row r="565" spans="1:9">
      <c r="A565" s="1">
        <v>564</v>
      </c>
      <c r="B565" s="1">
        <v>45</v>
      </c>
      <c r="C565" s="1">
        <v>5253</v>
      </c>
      <c r="D565" s="1">
        <v>433846</v>
      </c>
      <c r="E565" s="1">
        <v>-29446.1</v>
      </c>
      <c r="F565" s="1">
        <f t="shared" si="35"/>
        <v>5120</v>
      </c>
      <c r="G565" s="1">
        <f t="shared" si="33"/>
        <v>133</v>
      </c>
      <c r="H565" s="1">
        <f t="shared" si="32"/>
        <v>18548.546666666669</v>
      </c>
      <c r="I565" s="1">
        <f t="shared" si="34"/>
        <v>47994.646666666667</v>
      </c>
    </row>
    <row r="566" spans="1:9">
      <c r="A566" s="1">
        <v>565</v>
      </c>
      <c r="B566" s="1">
        <v>63</v>
      </c>
      <c r="C566" s="1">
        <v>5812</v>
      </c>
      <c r="D566" s="1">
        <v>439658</v>
      </c>
      <c r="E566" s="1">
        <v>-25999.5</v>
      </c>
      <c r="F566" s="1">
        <f t="shared" si="35"/>
        <v>5253</v>
      </c>
      <c r="G566" s="1">
        <f t="shared" si="33"/>
        <v>559</v>
      </c>
      <c r="H566" s="1">
        <f t="shared" si="32"/>
        <v>27669.298412698412</v>
      </c>
      <c r="I566" s="1">
        <f t="shared" si="34"/>
        <v>53668.798412698408</v>
      </c>
    </row>
    <row r="567" spans="1:9">
      <c r="A567" s="1">
        <v>566</v>
      </c>
      <c r="B567" s="1">
        <v>46</v>
      </c>
      <c r="C567" s="1">
        <v>5840</v>
      </c>
      <c r="D567" s="1">
        <v>445498</v>
      </c>
      <c r="E567" s="1">
        <v>-24881.3</v>
      </c>
      <c r="F567" s="1">
        <f t="shared" si="35"/>
        <v>5812</v>
      </c>
      <c r="G567" s="1">
        <f t="shared" si="33"/>
        <v>28</v>
      </c>
      <c r="H567" s="1">
        <f t="shared" si="32"/>
        <v>14881.517391304349</v>
      </c>
      <c r="I567" s="1">
        <f t="shared" si="34"/>
        <v>39762.81739130435</v>
      </c>
    </row>
    <row r="568" spans="1:9">
      <c r="A568" s="1">
        <v>567</v>
      </c>
      <c r="B568" s="1">
        <v>63</v>
      </c>
      <c r="C568" s="1">
        <v>6235</v>
      </c>
      <c r="D568" s="1">
        <v>451733</v>
      </c>
      <c r="E568" s="1">
        <v>-22519.599999999999</v>
      </c>
      <c r="F568" s="1">
        <f t="shared" si="35"/>
        <v>5840</v>
      </c>
      <c r="G568" s="1">
        <f t="shared" si="33"/>
        <v>395</v>
      </c>
      <c r="H568" s="1">
        <f t="shared" si="32"/>
        <v>23153.54444444444</v>
      </c>
      <c r="I568" s="1">
        <f t="shared" si="34"/>
        <v>45673.144444444435</v>
      </c>
    </row>
    <row r="569" spans="1:9">
      <c r="A569" s="1">
        <v>568</v>
      </c>
      <c r="B569" s="1">
        <v>45</v>
      </c>
      <c r="C569" s="1">
        <v>6236</v>
      </c>
      <c r="D569" s="1">
        <v>457969</v>
      </c>
      <c r="E569" s="1">
        <v>-18753.400000000001</v>
      </c>
      <c r="F569" s="1">
        <f t="shared" si="35"/>
        <v>6235</v>
      </c>
      <c r="G569" s="1">
        <f t="shared" si="33"/>
        <v>1</v>
      </c>
      <c r="H569" s="1">
        <f t="shared" si="32"/>
        <v>14919.931111111111</v>
      </c>
      <c r="I569" s="1">
        <f t="shared" si="34"/>
        <v>33673.331111111111</v>
      </c>
    </row>
    <row r="570" spans="1:9">
      <c r="A570" s="1">
        <v>569</v>
      </c>
      <c r="B570" s="1">
        <v>63</v>
      </c>
      <c r="C570" s="1">
        <v>6553</v>
      </c>
      <c r="D570" s="1">
        <v>464522</v>
      </c>
      <c r="E570" s="1">
        <v>-16883.3</v>
      </c>
      <c r="F570" s="1">
        <f t="shared" si="35"/>
        <v>6236</v>
      </c>
      <c r="G570" s="1">
        <f t="shared" si="33"/>
        <v>317</v>
      </c>
      <c r="H570" s="1">
        <f t="shared" si="32"/>
        <v>21202.415873015874</v>
      </c>
      <c r="I570" s="1">
        <f t="shared" si="34"/>
        <v>38085.71587301587</v>
      </c>
    </row>
    <row r="571" spans="1:9">
      <c r="A571" s="1">
        <v>570</v>
      </c>
      <c r="B571" s="1">
        <v>47</v>
      </c>
      <c r="C571" s="1">
        <v>6580</v>
      </c>
      <c r="D571" s="1">
        <v>471102</v>
      </c>
      <c r="E571" s="1">
        <v>-16452.7</v>
      </c>
      <c r="F571" s="1">
        <f t="shared" si="35"/>
        <v>6553</v>
      </c>
      <c r="G571" s="1">
        <f t="shared" si="33"/>
        <v>27</v>
      </c>
      <c r="H571" s="1">
        <f t="shared" si="32"/>
        <v>16151.28085106383</v>
      </c>
      <c r="I571" s="1">
        <f t="shared" si="34"/>
        <v>32603.980851063832</v>
      </c>
    </row>
    <row r="572" spans="1:9">
      <c r="A572" s="1">
        <v>571</v>
      </c>
      <c r="B572" s="1">
        <v>61</v>
      </c>
      <c r="C572" s="1">
        <v>6822</v>
      </c>
      <c r="D572" s="1">
        <v>477924</v>
      </c>
      <c r="E572" s="1">
        <v>-15021.9</v>
      </c>
      <c r="F572" s="1">
        <f t="shared" si="35"/>
        <v>6580</v>
      </c>
      <c r="G572" s="1">
        <f t="shared" si="33"/>
        <v>242</v>
      </c>
      <c r="H572" s="1">
        <f t="shared" si="32"/>
        <v>19901.514754098363</v>
      </c>
      <c r="I572" s="1">
        <f t="shared" si="34"/>
        <v>34923.414754098361</v>
      </c>
    </row>
    <row r="573" spans="1:9">
      <c r="A573" s="1">
        <v>572</v>
      </c>
      <c r="B573" s="1">
        <v>46</v>
      </c>
      <c r="C573" s="1">
        <v>6852</v>
      </c>
      <c r="D573" s="1">
        <v>484776</v>
      </c>
      <c r="E573" s="1">
        <v>-12354.5</v>
      </c>
      <c r="F573" s="1">
        <f t="shared" si="35"/>
        <v>6822</v>
      </c>
      <c r="G573" s="1">
        <f t="shared" si="33"/>
        <v>30</v>
      </c>
      <c r="H573" s="1">
        <f t="shared" si="32"/>
        <v>17253.860869565218</v>
      </c>
      <c r="I573" s="1">
        <f t="shared" si="34"/>
        <v>29608.360869565218</v>
      </c>
    </row>
    <row r="574" spans="1:9">
      <c r="A574" s="1">
        <v>573</v>
      </c>
      <c r="B574" s="1">
        <v>61</v>
      </c>
      <c r="C574" s="1">
        <v>7082</v>
      </c>
      <c r="D574" s="1">
        <v>491858</v>
      </c>
      <c r="E574" s="1">
        <v>-10282.9</v>
      </c>
      <c r="F574" s="1">
        <f t="shared" si="35"/>
        <v>6852</v>
      </c>
      <c r="G574" s="1">
        <f t="shared" si="33"/>
        <v>230</v>
      </c>
      <c r="H574" s="1">
        <f t="shared" si="32"/>
        <v>19957.144262295082</v>
      </c>
      <c r="I574" s="1">
        <f t="shared" si="34"/>
        <v>30240.04426229508</v>
      </c>
    </row>
    <row r="575" spans="1:9">
      <c r="A575" s="1">
        <v>574</v>
      </c>
      <c r="B575" s="1">
        <v>47</v>
      </c>
      <c r="C575" s="1">
        <v>7178</v>
      </c>
      <c r="D575" s="1">
        <v>499036</v>
      </c>
      <c r="E575" s="1">
        <v>-10395</v>
      </c>
      <c r="F575" s="1">
        <f t="shared" si="35"/>
        <v>7082</v>
      </c>
      <c r="G575" s="1">
        <f t="shared" si="33"/>
        <v>96</v>
      </c>
      <c r="H575" s="1">
        <f t="shared" si="32"/>
        <v>20419.225531914897</v>
      </c>
      <c r="I575" s="1">
        <f t="shared" si="34"/>
        <v>30814.225531914897</v>
      </c>
    </row>
    <row r="576" spans="1:9">
      <c r="A576" s="1">
        <v>575</v>
      </c>
      <c r="B576" s="1">
        <v>60</v>
      </c>
      <c r="C576" s="1">
        <v>7385</v>
      </c>
      <c r="D576" s="1">
        <v>506421</v>
      </c>
      <c r="E576" s="1">
        <v>-8791.6</v>
      </c>
      <c r="F576" s="1">
        <f t="shared" si="35"/>
        <v>7178</v>
      </c>
      <c r="G576" s="1">
        <f t="shared" si="33"/>
        <v>207</v>
      </c>
      <c r="H576" s="1">
        <f t="shared" si="32"/>
        <v>20052.368333333336</v>
      </c>
      <c r="I576" s="1">
        <f t="shared" si="34"/>
        <v>28843.968333333338</v>
      </c>
    </row>
    <row r="577" spans="1:9">
      <c r="A577" s="1">
        <v>576</v>
      </c>
      <c r="B577" s="1">
        <v>47</v>
      </c>
      <c r="C577" s="1">
        <v>7539</v>
      </c>
      <c r="D577" s="1">
        <v>513960</v>
      </c>
      <c r="E577" s="1">
        <v>-5975</v>
      </c>
      <c r="F577" s="1">
        <f t="shared" si="35"/>
        <v>7385</v>
      </c>
      <c r="G577" s="1">
        <f t="shared" si="33"/>
        <v>154</v>
      </c>
      <c r="H577" s="1">
        <f t="shared" si="32"/>
        <v>23687.148936170212</v>
      </c>
      <c r="I577" s="1">
        <f t="shared" si="34"/>
        <v>29662.148936170212</v>
      </c>
    </row>
    <row r="578" spans="1:9">
      <c r="A578" s="1">
        <v>577</v>
      </c>
      <c r="B578" s="1">
        <v>64</v>
      </c>
      <c r="C578" s="1">
        <v>7785</v>
      </c>
      <c r="D578" s="1">
        <v>521745</v>
      </c>
      <c r="E578" s="1">
        <v>-3307.6</v>
      </c>
      <c r="F578" s="1">
        <f t="shared" si="35"/>
        <v>7539</v>
      </c>
      <c r="G578" s="1">
        <f t="shared" si="33"/>
        <v>246</v>
      </c>
      <c r="H578" s="1">
        <f t="shared" ref="H578:H641" si="36">ABS(0.1*C578+0.0001*D578+2*G578)*1000/B578</f>
        <v>20666.7890625</v>
      </c>
      <c r="I578" s="1">
        <f t="shared" si="34"/>
        <v>23974.389062499999</v>
      </c>
    </row>
    <row r="579" spans="1:9">
      <c r="A579" s="1">
        <v>578</v>
      </c>
      <c r="B579" s="1">
        <v>45</v>
      </c>
      <c r="C579" s="1">
        <v>7981</v>
      </c>
      <c r="D579" s="1">
        <v>529726</v>
      </c>
      <c r="E579" s="1">
        <v>-2095</v>
      </c>
      <c r="F579" s="1">
        <f t="shared" si="35"/>
        <v>7785</v>
      </c>
      <c r="G579" s="1">
        <f t="shared" ref="G579:G642" si="37">C579-F579</f>
        <v>196</v>
      </c>
      <c r="H579" s="1">
        <f t="shared" si="36"/>
        <v>27623.835555555554</v>
      </c>
      <c r="I579" s="1">
        <f t="shared" ref="I579:I642" si="38">ABS(H579-E579)*1</f>
        <v>29718.835555555554</v>
      </c>
    </row>
    <row r="580" spans="1:9">
      <c r="A580" s="1">
        <v>579</v>
      </c>
      <c r="B580" s="1">
        <v>63</v>
      </c>
      <c r="C580" s="1">
        <v>8231</v>
      </c>
      <c r="D580" s="1">
        <v>537957</v>
      </c>
      <c r="E580" s="1">
        <v>-454.9</v>
      </c>
      <c r="F580" s="1">
        <f t="shared" ref="F580:F643" si="39">C579</f>
        <v>7981</v>
      </c>
      <c r="G580" s="1">
        <f t="shared" si="37"/>
        <v>250</v>
      </c>
      <c r="H580" s="1">
        <f t="shared" si="36"/>
        <v>21855.487301587302</v>
      </c>
      <c r="I580" s="1">
        <f t="shared" si="38"/>
        <v>22310.387301587303</v>
      </c>
    </row>
    <row r="581" spans="1:9">
      <c r="A581" s="1">
        <v>580</v>
      </c>
      <c r="B581" s="1">
        <v>45</v>
      </c>
      <c r="C581" s="1">
        <v>8490</v>
      </c>
      <c r="D581" s="1">
        <v>546447</v>
      </c>
      <c r="E581" s="1">
        <v>0</v>
      </c>
      <c r="F581" s="1">
        <f t="shared" si="39"/>
        <v>8231</v>
      </c>
      <c r="G581" s="1">
        <f t="shared" si="37"/>
        <v>259</v>
      </c>
      <c r="H581" s="1">
        <f t="shared" si="36"/>
        <v>31592.104444444445</v>
      </c>
      <c r="I581" s="1">
        <f t="shared" si="38"/>
        <v>31592.104444444445</v>
      </c>
    </row>
    <row r="582" spans="1:9">
      <c r="A582" s="1">
        <v>581</v>
      </c>
      <c r="B582" s="1">
        <v>65</v>
      </c>
      <c r="C582" s="1">
        <v>8761</v>
      </c>
      <c r="D582" s="1">
        <v>555208</v>
      </c>
      <c r="E582" s="1">
        <v>2637.4</v>
      </c>
      <c r="F582" s="1">
        <f t="shared" si="39"/>
        <v>8490</v>
      </c>
      <c r="G582" s="1">
        <f t="shared" si="37"/>
        <v>271</v>
      </c>
      <c r="H582" s="1">
        <f t="shared" si="36"/>
        <v>22671.08923076923</v>
      </c>
      <c r="I582" s="1">
        <f t="shared" si="38"/>
        <v>20033.689230769229</v>
      </c>
    </row>
    <row r="583" spans="1:9">
      <c r="A583" s="1">
        <v>582</v>
      </c>
      <c r="B583" s="1">
        <v>47</v>
      </c>
      <c r="C583" s="1">
        <v>9059</v>
      </c>
      <c r="D583" s="1">
        <v>564267</v>
      </c>
      <c r="E583" s="1">
        <v>3749.5</v>
      </c>
      <c r="F583" s="1">
        <f t="shared" si="39"/>
        <v>8761</v>
      </c>
      <c r="G583" s="1">
        <f t="shared" si="37"/>
        <v>298</v>
      </c>
      <c r="H583" s="1">
        <f t="shared" si="36"/>
        <v>33155.887234042559</v>
      </c>
      <c r="I583" s="1">
        <f t="shared" si="38"/>
        <v>29406.387234042559</v>
      </c>
    </row>
    <row r="584" spans="1:9">
      <c r="A584" s="1">
        <v>583</v>
      </c>
      <c r="B584" s="1">
        <v>57</v>
      </c>
      <c r="C584" s="1">
        <v>9355</v>
      </c>
      <c r="D584" s="1">
        <v>573622</v>
      </c>
      <c r="E584" s="1">
        <v>5148.3999999999996</v>
      </c>
      <c r="F584" s="1">
        <f t="shared" si="39"/>
        <v>9059</v>
      </c>
      <c r="G584" s="1">
        <f t="shared" si="37"/>
        <v>296</v>
      </c>
      <c r="H584" s="1">
        <f t="shared" si="36"/>
        <v>27804.6</v>
      </c>
      <c r="I584" s="1">
        <f t="shared" si="38"/>
        <v>22656.199999999997</v>
      </c>
    </row>
    <row r="585" spans="1:9">
      <c r="A585" s="1">
        <v>584</v>
      </c>
      <c r="B585" s="1">
        <v>47</v>
      </c>
      <c r="C585" s="1">
        <v>9729</v>
      </c>
      <c r="D585" s="1">
        <v>583351</v>
      </c>
      <c r="E585" s="1">
        <v>6877.4</v>
      </c>
      <c r="F585" s="1">
        <f t="shared" si="39"/>
        <v>9355</v>
      </c>
      <c r="G585" s="1">
        <f t="shared" si="37"/>
        <v>374</v>
      </c>
      <c r="H585" s="1">
        <f t="shared" si="36"/>
        <v>37856.065957446808</v>
      </c>
      <c r="I585" s="1">
        <f t="shared" si="38"/>
        <v>30978.665957446807</v>
      </c>
    </row>
    <row r="586" spans="1:9">
      <c r="A586" s="1">
        <v>585</v>
      </c>
      <c r="B586" s="1">
        <v>63</v>
      </c>
      <c r="C586" s="1">
        <v>10002</v>
      </c>
      <c r="D586" s="1">
        <v>593353</v>
      </c>
      <c r="E586" s="1">
        <v>11681.7</v>
      </c>
      <c r="F586" s="1">
        <f t="shared" si="39"/>
        <v>9729</v>
      </c>
      <c r="G586" s="1">
        <f t="shared" si="37"/>
        <v>273</v>
      </c>
      <c r="H586" s="1">
        <f t="shared" si="36"/>
        <v>25484.687301587302</v>
      </c>
      <c r="I586" s="1">
        <f t="shared" si="38"/>
        <v>13802.987301587302</v>
      </c>
    </row>
    <row r="587" spans="1:9">
      <c r="A587" s="1">
        <v>586</v>
      </c>
      <c r="B587" s="1">
        <v>46</v>
      </c>
      <c r="C587" s="1">
        <v>10435</v>
      </c>
      <c r="D587" s="1">
        <v>603788</v>
      </c>
      <c r="E587" s="1">
        <v>9465.6</v>
      </c>
      <c r="F587" s="1">
        <f t="shared" si="39"/>
        <v>10002</v>
      </c>
      <c r="G587" s="1">
        <f t="shared" si="37"/>
        <v>433</v>
      </c>
      <c r="H587" s="1">
        <f t="shared" si="36"/>
        <v>42823.452173913043</v>
      </c>
      <c r="I587" s="1">
        <f t="shared" si="38"/>
        <v>33357.852173913045</v>
      </c>
    </row>
    <row r="588" spans="1:9">
      <c r="A588" s="1">
        <v>587</v>
      </c>
      <c r="B588" s="1">
        <v>67</v>
      </c>
      <c r="C588" s="1">
        <v>10684</v>
      </c>
      <c r="D588" s="1">
        <v>614472</v>
      </c>
      <c r="E588" s="1">
        <v>12066.9</v>
      </c>
      <c r="F588" s="1">
        <f t="shared" si="39"/>
        <v>10435</v>
      </c>
      <c r="G588" s="1">
        <f t="shared" si="37"/>
        <v>249</v>
      </c>
      <c r="H588" s="1">
        <f t="shared" si="36"/>
        <v>24296.226865671644</v>
      </c>
      <c r="I588" s="1">
        <f t="shared" si="38"/>
        <v>12229.326865671645</v>
      </c>
    </row>
    <row r="589" spans="1:9">
      <c r="A589" s="1">
        <v>588</v>
      </c>
      <c r="B589" s="1">
        <v>41</v>
      </c>
      <c r="C589" s="1">
        <v>11218</v>
      </c>
      <c r="D589" s="1">
        <v>625690</v>
      </c>
      <c r="E589" s="1">
        <v>12214.1</v>
      </c>
      <c r="F589" s="1">
        <f t="shared" si="39"/>
        <v>10684</v>
      </c>
      <c r="G589" s="1">
        <f t="shared" si="37"/>
        <v>534</v>
      </c>
      <c r="H589" s="1">
        <f t="shared" si="36"/>
        <v>54935.829268292669</v>
      </c>
      <c r="I589" s="1">
        <f t="shared" si="38"/>
        <v>42721.729268292671</v>
      </c>
    </row>
    <row r="590" spans="1:9">
      <c r="A590" s="1">
        <v>589</v>
      </c>
      <c r="B590" s="1">
        <v>46</v>
      </c>
      <c r="C590" s="1">
        <v>11746</v>
      </c>
      <c r="D590" s="1">
        <v>637436</v>
      </c>
      <c r="E590" s="1">
        <v>13503.3</v>
      </c>
      <c r="F590" s="1">
        <f t="shared" si="39"/>
        <v>11218</v>
      </c>
      <c r="G590" s="1">
        <f t="shared" si="37"/>
        <v>528</v>
      </c>
      <c r="H590" s="1">
        <f t="shared" si="36"/>
        <v>49877.034782608695</v>
      </c>
      <c r="I590" s="1">
        <f t="shared" si="38"/>
        <v>36373.734782608692</v>
      </c>
    </row>
    <row r="591" spans="1:9">
      <c r="A591" s="1">
        <v>590</v>
      </c>
      <c r="B591" s="1">
        <v>50</v>
      </c>
      <c r="C591" s="1">
        <v>12222</v>
      </c>
      <c r="D591" s="1">
        <v>649658</v>
      </c>
      <c r="E591" s="1">
        <v>15422.1</v>
      </c>
      <c r="F591" s="1">
        <f t="shared" si="39"/>
        <v>11746</v>
      </c>
      <c r="G591" s="1">
        <f t="shared" si="37"/>
        <v>476</v>
      </c>
      <c r="H591" s="1">
        <f t="shared" si="36"/>
        <v>44783.315999999999</v>
      </c>
      <c r="I591" s="1">
        <f t="shared" si="38"/>
        <v>29361.216</v>
      </c>
    </row>
    <row r="592" spans="1:9">
      <c r="A592" s="1">
        <v>591</v>
      </c>
      <c r="B592" s="1">
        <v>47</v>
      </c>
      <c r="C592" s="1">
        <v>12750</v>
      </c>
      <c r="D592" s="1">
        <v>662408</v>
      </c>
      <c r="E592" s="1">
        <v>16218</v>
      </c>
      <c r="F592" s="1">
        <f t="shared" si="39"/>
        <v>12222</v>
      </c>
      <c r="G592" s="1">
        <f t="shared" si="37"/>
        <v>528</v>
      </c>
      <c r="H592" s="1">
        <f t="shared" si="36"/>
        <v>51005.123404255319</v>
      </c>
      <c r="I592" s="1">
        <f t="shared" si="38"/>
        <v>34787.123404255319</v>
      </c>
    </row>
    <row r="593" spans="1:9">
      <c r="A593" s="1">
        <v>592</v>
      </c>
      <c r="B593" s="1">
        <v>56</v>
      </c>
      <c r="C593" s="1">
        <v>13133</v>
      </c>
      <c r="D593" s="1">
        <v>675541</v>
      </c>
      <c r="E593" s="1">
        <v>19095.099999999999</v>
      </c>
      <c r="F593" s="1">
        <f t="shared" si="39"/>
        <v>12750</v>
      </c>
      <c r="G593" s="1">
        <f t="shared" si="37"/>
        <v>383</v>
      </c>
      <c r="H593" s="1">
        <f t="shared" si="36"/>
        <v>38336.680357142868</v>
      </c>
      <c r="I593" s="1">
        <f t="shared" si="38"/>
        <v>19241.58035714287</v>
      </c>
    </row>
    <row r="594" spans="1:9">
      <c r="A594" s="1">
        <v>593</v>
      </c>
      <c r="B594" s="1">
        <v>65</v>
      </c>
      <c r="C594" s="1">
        <v>13327</v>
      </c>
      <c r="D594" s="1">
        <v>688868</v>
      </c>
      <c r="E594" s="1">
        <v>20282.400000000001</v>
      </c>
      <c r="F594" s="1">
        <f t="shared" si="39"/>
        <v>13133</v>
      </c>
      <c r="G594" s="1">
        <f t="shared" si="37"/>
        <v>194</v>
      </c>
      <c r="H594" s="1">
        <f t="shared" si="36"/>
        <v>27532.104615384615</v>
      </c>
      <c r="I594" s="1">
        <f t="shared" si="38"/>
        <v>7249.7046153846131</v>
      </c>
    </row>
    <row r="595" spans="1:9">
      <c r="A595" s="1">
        <v>594</v>
      </c>
      <c r="B595" s="1">
        <v>45</v>
      </c>
      <c r="C595" s="1">
        <v>13968</v>
      </c>
      <c r="D595" s="1">
        <v>702836</v>
      </c>
      <c r="E595" s="1">
        <v>19871</v>
      </c>
      <c r="F595" s="1">
        <f t="shared" si="39"/>
        <v>13327</v>
      </c>
      <c r="G595" s="1">
        <f t="shared" si="37"/>
        <v>641</v>
      </c>
      <c r="H595" s="1">
        <f t="shared" si="36"/>
        <v>61090.746666666666</v>
      </c>
      <c r="I595" s="1">
        <f t="shared" si="38"/>
        <v>41219.746666666666</v>
      </c>
    </row>
    <row r="596" spans="1:9">
      <c r="A596" s="1">
        <v>595</v>
      </c>
      <c r="B596" s="1">
        <v>46</v>
      </c>
      <c r="C596" s="1">
        <v>14623</v>
      </c>
      <c r="D596" s="1">
        <v>717459</v>
      </c>
      <c r="E596" s="1">
        <v>22292.3</v>
      </c>
      <c r="F596" s="1">
        <f t="shared" si="39"/>
        <v>13968</v>
      </c>
      <c r="G596" s="1">
        <f t="shared" si="37"/>
        <v>655</v>
      </c>
      <c r="H596" s="1">
        <f t="shared" si="36"/>
        <v>61827.08478260869</v>
      </c>
      <c r="I596" s="1">
        <f t="shared" si="38"/>
        <v>39534.784782608695</v>
      </c>
    </row>
    <row r="597" spans="1:9">
      <c r="A597" s="1">
        <v>596</v>
      </c>
      <c r="B597" s="1">
        <v>66</v>
      </c>
      <c r="C597" s="1">
        <v>14791</v>
      </c>
      <c r="D597" s="1">
        <v>732250</v>
      </c>
      <c r="E597" s="1">
        <v>25562.400000000001</v>
      </c>
      <c r="F597" s="1">
        <f t="shared" si="39"/>
        <v>14623</v>
      </c>
      <c r="G597" s="1">
        <f t="shared" si="37"/>
        <v>168</v>
      </c>
      <c r="H597" s="1">
        <f t="shared" si="36"/>
        <v>28610.984848484848</v>
      </c>
      <c r="I597" s="1">
        <f t="shared" si="38"/>
        <v>3048.5848484848466</v>
      </c>
    </row>
    <row r="598" spans="1:9">
      <c r="A598" s="1">
        <v>597</v>
      </c>
      <c r="B598" s="1">
        <v>43</v>
      </c>
      <c r="C598" s="1">
        <v>15517</v>
      </c>
      <c r="D598" s="1">
        <v>747767</v>
      </c>
      <c r="E598" s="1">
        <v>26207.7</v>
      </c>
      <c r="F598" s="1">
        <f t="shared" si="39"/>
        <v>14791</v>
      </c>
      <c r="G598" s="1">
        <f t="shared" si="37"/>
        <v>726</v>
      </c>
      <c r="H598" s="1">
        <f t="shared" si="36"/>
        <v>71592.481395348848</v>
      </c>
      <c r="I598" s="1">
        <f t="shared" si="38"/>
        <v>45384.781395348851</v>
      </c>
    </row>
    <row r="599" spans="1:9">
      <c r="A599" s="1">
        <v>598</v>
      </c>
      <c r="B599" s="1">
        <v>48</v>
      </c>
      <c r="C599" s="1">
        <v>16159</v>
      </c>
      <c r="D599" s="1">
        <v>763926</v>
      </c>
      <c r="E599" s="1">
        <v>26368.2</v>
      </c>
      <c r="F599" s="1">
        <f t="shared" si="39"/>
        <v>15517</v>
      </c>
      <c r="G599" s="1">
        <f t="shared" si="37"/>
        <v>642</v>
      </c>
      <c r="H599" s="1">
        <f t="shared" si="36"/>
        <v>62006.095833333326</v>
      </c>
      <c r="I599" s="1">
        <f t="shared" si="38"/>
        <v>35637.895833333328</v>
      </c>
    </row>
    <row r="600" spans="1:9">
      <c r="A600" s="1">
        <v>599</v>
      </c>
      <c r="B600" s="1">
        <v>45</v>
      </c>
      <c r="C600" s="1">
        <v>16850</v>
      </c>
      <c r="D600" s="1">
        <v>780776</v>
      </c>
      <c r="E600" s="1">
        <v>30078.2</v>
      </c>
      <c r="F600" s="1">
        <f t="shared" si="39"/>
        <v>16159</v>
      </c>
      <c r="G600" s="1">
        <f t="shared" si="37"/>
        <v>691</v>
      </c>
      <c r="H600" s="1">
        <f t="shared" si="36"/>
        <v>69890.613333333342</v>
      </c>
      <c r="I600" s="1">
        <f t="shared" si="38"/>
        <v>39812.413333333345</v>
      </c>
    </row>
    <row r="601" spans="1:9">
      <c r="A601" s="1">
        <v>600</v>
      </c>
      <c r="B601" s="1">
        <v>48</v>
      </c>
      <c r="C601" s="1">
        <v>17469</v>
      </c>
      <c r="D601" s="1">
        <v>798245</v>
      </c>
      <c r="E601" s="1">
        <v>31669.8</v>
      </c>
      <c r="F601" s="1">
        <f t="shared" si="39"/>
        <v>16850</v>
      </c>
      <c r="G601" s="1">
        <f t="shared" si="37"/>
        <v>619</v>
      </c>
      <c r="H601" s="1">
        <f t="shared" si="36"/>
        <v>63848.427083333343</v>
      </c>
      <c r="I601" s="1">
        <f t="shared" si="38"/>
        <v>32178.627083333344</v>
      </c>
    </row>
    <row r="602" spans="1:9">
      <c r="A602" s="1">
        <v>601</v>
      </c>
      <c r="B602" s="1">
        <v>60</v>
      </c>
      <c r="C602" s="1">
        <v>17683</v>
      </c>
      <c r="D602" s="1">
        <v>815928</v>
      </c>
      <c r="E602" s="1">
        <v>31566.1</v>
      </c>
      <c r="F602" s="1">
        <f t="shared" si="39"/>
        <v>17469</v>
      </c>
      <c r="G602" s="1">
        <f t="shared" si="37"/>
        <v>214</v>
      </c>
      <c r="H602" s="1">
        <f t="shared" si="36"/>
        <v>37964.880000000005</v>
      </c>
      <c r="I602" s="1">
        <f t="shared" si="38"/>
        <v>6398.7800000000061</v>
      </c>
    </row>
    <row r="603" spans="1:9">
      <c r="A603" s="1">
        <v>602</v>
      </c>
      <c r="B603" s="1">
        <v>46</v>
      </c>
      <c r="C603" s="1">
        <v>18341</v>
      </c>
      <c r="D603" s="1">
        <v>834269</v>
      </c>
      <c r="E603" s="1">
        <v>35915.300000000003</v>
      </c>
      <c r="F603" s="1">
        <f t="shared" si="39"/>
        <v>17683</v>
      </c>
      <c r="G603" s="1">
        <f t="shared" si="37"/>
        <v>658</v>
      </c>
      <c r="H603" s="1">
        <f t="shared" si="36"/>
        <v>70294.063043478265</v>
      </c>
      <c r="I603" s="1">
        <f t="shared" si="38"/>
        <v>34378.763043478262</v>
      </c>
    </row>
    <row r="604" spans="1:9">
      <c r="A604" s="1">
        <v>603</v>
      </c>
      <c r="B604" s="1">
        <v>60</v>
      </c>
      <c r="C604" s="1">
        <v>18537</v>
      </c>
      <c r="D604" s="1">
        <v>852806</v>
      </c>
      <c r="E604" s="1">
        <v>37206.800000000003</v>
      </c>
      <c r="F604" s="1">
        <f t="shared" si="39"/>
        <v>18341</v>
      </c>
      <c r="G604" s="1">
        <f t="shared" si="37"/>
        <v>196</v>
      </c>
      <c r="H604" s="1">
        <f t="shared" si="36"/>
        <v>38849.676666666666</v>
      </c>
      <c r="I604" s="1">
        <f t="shared" si="38"/>
        <v>1642.8766666666634</v>
      </c>
    </row>
    <row r="605" spans="1:9">
      <c r="A605" s="1">
        <v>604</v>
      </c>
      <c r="B605" s="1">
        <v>49</v>
      </c>
      <c r="C605" s="1">
        <v>19104</v>
      </c>
      <c r="D605" s="1">
        <v>871910</v>
      </c>
      <c r="E605" s="1">
        <v>37980.199999999997</v>
      </c>
      <c r="F605" s="1">
        <f t="shared" si="39"/>
        <v>18537</v>
      </c>
      <c r="G605" s="1">
        <f t="shared" si="37"/>
        <v>567</v>
      </c>
      <c r="H605" s="1">
        <f t="shared" si="36"/>
        <v>63910.020408163276</v>
      </c>
      <c r="I605" s="1">
        <f t="shared" si="38"/>
        <v>25929.820408163279</v>
      </c>
    </row>
    <row r="606" spans="1:9">
      <c r="A606" s="1">
        <v>605</v>
      </c>
      <c r="B606" s="1">
        <v>59</v>
      </c>
      <c r="C606" s="1">
        <v>19361</v>
      </c>
      <c r="D606" s="1">
        <v>891271</v>
      </c>
      <c r="E606" s="1">
        <v>40312.800000000003</v>
      </c>
      <c r="F606" s="1">
        <f t="shared" si="39"/>
        <v>19104</v>
      </c>
      <c r="G606" s="1">
        <f t="shared" si="37"/>
        <v>257</v>
      </c>
      <c r="H606" s="1">
        <f t="shared" si="36"/>
        <v>43037.74745762712</v>
      </c>
      <c r="I606" s="1">
        <f t="shared" si="38"/>
        <v>2724.9474576271168</v>
      </c>
    </row>
    <row r="607" spans="1:9">
      <c r="A607" s="1">
        <v>606</v>
      </c>
      <c r="B607" s="1">
        <v>48</v>
      </c>
      <c r="C607" s="1">
        <v>20012</v>
      </c>
      <c r="D607" s="1">
        <v>911283</v>
      </c>
      <c r="E607" s="1">
        <v>38594</v>
      </c>
      <c r="F607" s="1">
        <f t="shared" si="39"/>
        <v>19361</v>
      </c>
      <c r="G607" s="1">
        <f t="shared" si="37"/>
        <v>651</v>
      </c>
      <c r="H607" s="1">
        <f t="shared" si="36"/>
        <v>70715.172916666677</v>
      </c>
      <c r="I607" s="1">
        <f t="shared" si="38"/>
        <v>32121.172916666677</v>
      </c>
    </row>
    <row r="608" spans="1:9">
      <c r="A608" s="1">
        <v>607</v>
      </c>
      <c r="B608" s="1">
        <v>62</v>
      </c>
      <c r="C608" s="1">
        <v>20120</v>
      </c>
      <c r="D608" s="1">
        <v>931403</v>
      </c>
      <c r="E608" s="1">
        <v>44689.3</v>
      </c>
      <c r="F608" s="1">
        <f t="shared" si="39"/>
        <v>20012</v>
      </c>
      <c r="G608" s="1">
        <f t="shared" si="37"/>
        <v>108</v>
      </c>
      <c r="H608" s="1">
        <f t="shared" si="36"/>
        <v>37437.746774193547</v>
      </c>
      <c r="I608" s="1">
        <f t="shared" si="38"/>
        <v>7251.5532258064559</v>
      </c>
    </row>
    <row r="609" spans="1:9">
      <c r="A609" s="1">
        <v>608</v>
      </c>
      <c r="B609" s="1">
        <v>46</v>
      </c>
      <c r="C609" s="1">
        <v>20885</v>
      </c>
      <c r="D609" s="1">
        <v>952288</v>
      </c>
      <c r="E609" s="1">
        <v>38224.800000000003</v>
      </c>
      <c r="F609" s="1">
        <f t="shared" si="39"/>
        <v>20120</v>
      </c>
      <c r="G609" s="1">
        <f t="shared" si="37"/>
        <v>765</v>
      </c>
      <c r="H609" s="1">
        <f t="shared" si="36"/>
        <v>80733.234782608692</v>
      </c>
      <c r="I609" s="1">
        <f t="shared" si="38"/>
        <v>42508.434782608689</v>
      </c>
    </row>
    <row r="610" spans="1:9">
      <c r="A610" s="1">
        <v>609</v>
      </c>
      <c r="B610" s="1">
        <v>60</v>
      </c>
      <c r="C610" s="1">
        <v>21039</v>
      </c>
      <c r="D610" s="1">
        <v>973327</v>
      </c>
      <c r="E610" s="1">
        <v>41154.300000000003</v>
      </c>
      <c r="F610" s="1">
        <f t="shared" si="39"/>
        <v>20885</v>
      </c>
      <c r="G610" s="1">
        <f t="shared" si="37"/>
        <v>154</v>
      </c>
      <c r="H610" s="1">
        <f t="shared" si="36"/>
        <v>41820.545000000006</v>
      </c>
      <c r="I610" s="1">
        <f t="shared" si="38"/>
        <v>666.24500000000262</v>
      </c>
    </row>
    <row r="611" spans="1:9">
      <c r="A611" s="1">
        <v>610</v>
      </c>
      <c r="B611" s="1">
        <v>52</v>
      </c>
      <c r="C611" s="1">
        <v>21515</v>
      </c>
      <c r="D611" s="1">
        <v>994842</v>
      </c>
      <c r="E611" s="1">
        <v>40464.800000000003</v>
      </c>
      <c r="F611" s="1">
        <f t="shared" si="39"/>
        <v>21039</v>
      </c>
      <c r="G611" s="1">
        <f t="shared" si="37"/>
        <v>476</v>
      </c>
      <c r="H611" s="1">
        <f t="shared" si="36"/>
        <v>61595.849999999991</v>
      </c>
      <c r="I611" s="1">
        <f t="shared" si="38"/>
        <v>21131.049999999988</v>
      </c>
    </row>
    <row r="612" spans="1:9">
      <c r="A612" s="1">
        <v>611</v>
      </c>
      <c r="B612" s="1">
        <v>57</v>
      </c>
      <c r="C612" s="1">
        <v>21807</v>
      </c>
      <c r="D612" s="1">
        <v>1016649</v>
      </c>
      <c r="E612" s="1">
        <v>41744.800000000003</v>
      </c>
      <c r="F612" s="1">
        <f t="shared" si="39"/>
        <v>21515</v>
      </c>
      <c r="G612" s="1">
        <f t="shared" si="37"/>
        <v>292</v>
      </c>
      <c r="H612" s="1">
        <f t="shared" si="36"/>
        <v>50287.103508771936</v>
      </c>
      <c r="I612" s="1">
        <f t="shared" si="38"/>
        <v>8542.3035087719327</v>
      </c>
    </row>
    <row r="613" spans="1:9">
      <c r="A613" s="1">
        <v>612</v>
      </c>
      <c r="B613" s="1">
        <v>47</v>
      </c>
      <c r="C613" s="1">
        <v>22571</v>
      </c>
      <c r="D613" s="1">
        <v>1039220</v>
      </c>
      <c r="E613" s="1">
        <v>43005.9</v>
      </c>
      <c r="F613" s="1">
        <f t="shared" si="39"/>
        <v>21807</v>
      </c>
      <c r="G613" s="1">
        <f t="shared" si="37"/>
        <v>764</v>
      </c>
      <c r="H613" s="1">
        <f t="shared" si="36"/>
        <v>82745.148936170212</v>
      </c>
      <c r="I613" s="1">
        <f t="shared" si="38"/>
        <v>39739.24893617021</v>
      </c>
    </row>
    <row r="614" spans="1:9">
      <c r="A614" s="1">
        <v>613</v>
      </c>
      <c r="B614" s="1">
        <v>63</v>
      </c>
      <c r="C614" s="1">
        <v>22558</v>
      </c>
      <c r="D614" s="1">
        <v>1061778</v>
      </c>
      <c r="E614" s="1">
        <v>45702.2</v>
      </c>
      <c r="F614" s="1">
        <f t="shared" si="39"/>
        <v>22571</v>
      </c>
      <c r="G614" s="1">
        <f t="shared" si="37"/>
        <v>-13</v>
      </c>
      <c r="H614" s="1">
        <f t="shared" si="36"/>
        <v>37079.012698412706</v>
      </c>
      <c r="I614" s="1">
        <f t="shared" si="38"/>
        <v>8623.1873015872916</v>
      </c>
    </row>
    <row r="615" spans="1:9">
      <c r="A615" s="1">
        <v>614</v>
      </c>
      <c r="B615" s="1">
        <v>45</v>
      </c>
      <c r="C615" s="1">
        <v>23385</v>
      </c>
      <c r="D615" s="1">
        <v>1085163</v>
      </c>
      <c r="E615" s="1">
        <v>45379.4</v>
      </c>
      <c r="F615" s="1">
        <f t="shared" si="39"/>
        <v>22558</v>
      </c>
      <c r="G615" s="1">
        <f t="shared" si="37"/>
        <v>827</v>
      </c>
      <c r="H615" s="1">
        <f t="shared" si="36"/>
        <v>91133.695555555561</v>
      </c>
      <c r="I615" s="1">
        <f t="shared" si="38"/>
        <v>45754.29555555556</v>
      </c>
    </row>
    <row r="616" spans="1:9">
      <c r="A616" s="1">
        <v>615</v>
      </c>
      <c r="B616" s="1">
        <v>61</v>
      </c>
      <c r="C616" s="1">
        <v>23438</v>
      </c>
      <c r="D616" s="1">
        <v>1108601</v>
      </c>
      <c r="E616" s="1">
        <v>48926.7</v>
      </c>
      <c r="F616" s="1">
        <f t="shared" si="39"/>
        <v>23385</v>
      </c>
      <c r="G616" s="1">
        <f t="shared" si="37"/>
        <v>53</v>
      </c>
      <c r="H616" s="1">
        <f t="shared" si="36"/>
        <v>41978.034426229511</v>
      </c>
      <c r="I616" s="1">
        <f t="shared" si="38"/>
        <v>6948.6655737704859</v>
      </c>
    </row>
    <row r="617" spans="1:9">
      <c r="A617" s="1">
        <v>616</v>
      </c>
      <c r="B617" s="1">
        <v>48</v>
      </c>
      <c r="C617" s="1">
        <v>24092</v>
      </c>
      <c r="D617" s="1">
        <v>1132693</v>
      </c>
      <c r="E617" s="1">
        <v>48209.2</v>
      </c>
      <c r="F617" s="1">
        <f t="shared" si="39"/>
        <v>23438</v>
      </c>
      <c r="G617" s="1">
        <f t="shared" si="37"/>
        <v>654</v>
      </c>
      <c r="H617" s="1">
        <f t="shared" si="36"/>
        <v>79801.443750000006</v>
      </c>
      <c r="I617" s="1">
        <f t="shared" si="38"/>
        <v>31592.243750000009</v>
      </c>
    </row>
    <row r="618" spans="1:9">
      <c r="A618" s="1">
        <v>617</v>
      </c>
      <c r="B618" s="1">
        <v>64</v>
      </c>
      <c r="C618" s="1">
        <v>23940</v>
      </c>
      <c r="D618" s="1">
        <v>1156633</v>
      </c>
      <c r="E618" s="1">
        <v>50442.6</v>
      </c>
      <c r="F618" s="1">
        <f t="shared" si="39"/>
        <v>24092</v>
      </c>
      <c r="G618" s="1">
        <f t="shared" si="37"/>
        <v>-152</v>
      </c>
      <c r="H618" s="1">
        <f t="shared" si="36"/>
        <v>34463.489062500004</v>
      </c>
      <c r="I618" s="1">
        <f t="shared" si="38"/>
        <v>15979.110937499994</v>
      </c>
    </row>
    <row r="619" spans="1:9">
      <c r="A619" s="1">
        <v>618</v>
      </c>
      <c r="B619" s="1">
        <v>44</v>
      </c>
      <c r="C619" s="1">
        <v>24789</v>
      </c>
      <c r="D619" s="1">
        <v>1181422</v>
      </c>
      <c r="E619" s="1">
        <v>49863.8</v>
      </c>
      <c r="F619" s="1">
        <f t="shared" si="39"/>
        <v>23940</v>
      </c>
      <c r="G619" s="1">
        <f t="shared" si="37"/>
        <v>849</v>
      </c>
      <c r="H619" s="1">
        <f t="shared" si="36"/>
        <v>97614.595454545459</v>
      </c>
      <c r="I619" s="1">
        <f t="shared" si="38"/>
        <v>47750.795454545456</v>
      </c>
    </row>
    <row r="620" spans="1:9">
      <c r="A620" s="1">
        <v>619</v>
      </c>
      <c r="B620" s="1">
        <v>46</v>
      </c>
      <c r="C620" s="1">
        <v>25565</v>
      </c>
      <c r="D620" s="1">
        <v>1206987</v>
      </c>
      <c r="E620" s="1">
        <v>51818.400000000001</v>
      </c>
      <c r="F620" s="1">
        <f t="shared" si="39"/>
        <v>24789</v>
      </c>
      <c r="G620" s="1">
        <f t="shared" si="37"/>
        <v>776</v>
      </c>
      <c r="H620" s="1">
        <f t="shared" si="36"/>
        <v>91939.102173913052</v>
      </c>
      <c r="I620" s="1">
        <f t="shared" si="38"/>
        <v>40120.702173913051</v>
      </c>
    </row>
    <row r="621" spans="1:9">
      <c r="A621" s="1">
        <v>620</v>
      </c>
      <c r="B621" s="1">
        <v>48</v>
      </c>
      <c r="C621" s="1">
        <v>26173</v>
      </c>
      <c r="D621" s="1">
        <v>1233160</v>
      </c>
      <c r="E621" s="1">
        <v>53991.9</v>
      </c>
      <c r="F621" s="1">
        <f t="shared" si="39"/>
        <v>25565</v>
      </c>
      <c r="G621" s="1">
        <f t="shared" si="37"/>
        <v>608</v>
      </c>
      <c r="H621" s="1">
        <f t="shared" si="36"/>
        <v>82429.5</v>
      </c>
      <c r="I621" s="1">
        <f t="shared" si="38"/>
        <v>28437.599999999999</v>
      </c>
    </row>
    <row r="622" spans="1:9">
      <c r="A622" s="1">
        <v>621</v>
      </c>
      <c r="B622" s="1">
        <v>46</v>
      </c>
      <c r="C622" s="1">
        <v>26835</v>
      </c>
      <c r="D622" s="1">
        <v>1259995</v>
      </c>
      <c r="E622" s="1">
        <v>55686.9</v>
      </c>
      <c r="F622" s="1">
        <f t="shared" si="39"/>
        <v>26173</v>
      </c>
      <c r="G622" s="1">
        <f t="shared" si="37"/>
        <v>662</v>
      </c>
      <c r="H622" s="1">
        <f t="shared" si="36"/>
        <v>89858.684782608689</v>
      </c>
      <c r="I622" s="1">
        <f t="shared" si="38"/>
        <v>34171.784782608687</v>
      </c>
    </row>
    <row r="623" spans="1:9">
      <c r="A623" s="1">
        <v>622</v>
      </c>
      <c r="B623" s="1">
        <v>61</v>
      </c>
      <c r="C623" s="1">
        <v>26558</v>
      </c>
      <c r="D623" s="1">
        <v>1286553</v>
      </c>
      <c r="E623" s="1">
        <v>56892.3</v>
      </c>
      <c r="F623" s="1">
        <f t="shared" si="39"/>
        <v>26835</v>
      </c>
      <c r="G623" s="1">
        <f t="shared" si="37"/>
        <v>-277</v>
      </c>
      <c r="H623" s="1">
        <f t="shared" si="36"/>
        <v>36564.840983606562</v>
      </c>
      <c r="I623" s="1">
        <f t="shared" si="38"/>
        <v>20327.459016393441</v>
      </c>
    </row>
    <row r="624" spans="1:9">
      <c r="A624" s="1">
        <v>623</v>
      </c>
      <c r="B624" s="1">
        <v>47</v>
      </c>
      <c r="C624" s="1">
        <v>27078</v>
      </c>
      <c r="D624" s="1">
        <v>1313631</v>
      </c>
      <c r="E624" s="1">
        <v>57236.9</v>
      </c>
      <c r="F624" s="1">
        <f t="shared" si="39"/>
        <v>26558</v>
      </c>
      <c r="G624" s="1">
        <f t="shared" si="37"/>
        <v>520</v>
      </c>
      <c r="H624" s="1">
        <f t="shared" si="36"/>
        <v>82535.385106382979</v>
      </c>
      <c r="I624" s="1">
        <f t="shared" si="38"/>
        <v>25298.485106382977</v>
      </c>
    </row>
    <row r="625" spans="1:9">
      <c r="A625" s="1">
        <v>624</v>
      </c>
      <c r="B625" s="1">
        <v>62</v>
      </c>
      <c r="C625" s="1">
        <v>26735</v>
      </c>
      <c r="D625" s="1">
        <v>1340366</v>
      </c>
      <c r="E625" s="1">
        <v>58671.5</v>
      </c>
      <c r="F625" s="1">
        <f t="shared" si="39"/>
        <v>27078</v>
      </c>
      <c r="G625" s="1">
        <f t="shared" si="37"/>
        <v>-343</v>
      </c>
      <c r="H625" s="1">
        <f t="shared" si="36"/>
        <v>34218.332258064518</v>
      </c>
      <c r="I625" s="1">
        <f t="shared" si="38"/>
        <v>24453.167741935482</v>
      </c>
    </row>
    <row r="626" spans="1:9">
      <c r="A626" s="1">
        <v>625</v>
      </c>
      <c r="B626" s="1">
        <v>47</v>
      </c>
      <c r="C626" s="1">
        <v>27227</v>
      </c>
      <c r="D626" s="1">
        <v>1367593</v>
      </c>
      <c r="E626" s="1">
        <v>57582.3</v>
      </c>
      <c r="F626" s="1">
        <f t="shared" si="39"/>
        <v>26735</v>
      </c>
      <c r="G626" s="1">
        <f t="shared" si="37"/>
        <v>492</v>
      </c>
      <c r="H626" s="1">
        <f t="shared" si="36"/>
        <v>81775.729787234042</v>
      </c>
      <c r="I626" s="1">
        <f t="shared" si="38"/>
        <v>24193.429787234039</v>
      </c>
    </row>
    <row r="627" spans="1:9">
      <c r="A627" s="1">
        <v>626</v>
      </c>
      <c r="B627" s="1">
        <v>64</v>
      </c>
      <c r="C627" s="1">
        <v>26783</v>
      </c>
      <c r="D627" s="1">
        <v>1394376</v>
      </c>
      <c r="E627" s="1">
        <v>58105.9</v>
      </c>
      <c r="F627" s="1">
        <f t="shared" si="39"/>
        <v>27227</v>
      </c>
      <c r="G627" s="1">
        <f t="shared" si="37"/>
        <v>-444</v>
      </c>
      <c r="H627" s="1">
        <f t="shared" si="36"/>
        <v>30152.150000000005</v>
      </c>
      <c r="I627" s="1">
        <f t="shared" si="38"/>
        <v>27953.749999999996</v>
      </c>
    </row>
    <row r="628" spans="1:9">
      <c r="A628" s="1">
        <v>627</v>
      </c>
      <c r="B628" s="1">
        <v>45</v>
      </c>
      <c r="C628" s="1">
        <v>27446</v>
      </c>
      <c r="D628" s="1">
        <v>1421822</v>
      </c>
      <c r="E628" s="1">
        <v>57970.2</v>
      </c>
      <c r="F628" s="1">
        <f t="shared" si="39"/>
        <v>26783</v>
      </c>
      <c r="G628" s="1">
        <f t="shared" si="37"/>
        <v>663</v>
      </c>
      <c r="H628" s="1">
        <f t="shared" si="36"/>
        <v>93617.382222222222</v>
      </c>
      <c r="I628" s="1">
        <f t="shared" si="38"/>
        <v>35647.182222222225</v>
      </c>
    </row>
    <row r="629" spans="1:9">
      <c r="A629" s="1">
        <v>628</v>
      </c>
      <c r="B629" s="1">
        <v>62</v>
      </c>
      <c r="C629" s="1">
        <v>27060</v>
      </c>
      <c r="D629" s="1">
        <v>1448882</v>
      </c>
      <c r="E629" s="1">
        <v>59900.4</v>
      </c>
      <c r="F629" s="1">
        <f t="shared" si="39"/>
        <v>27446</v>
      </c>
      <c r="G629" s="1">
        <f t="shared" si="37"/>
        <v>-386</v>
      </c>
      <c r="H629" s="1">
        <f t="shared" si="36"/>
        <v>33530.45483870968</v>
      </c>
      <c r="I629" s="1">
        <f t="shared" si="38"/>
        <v>26369.945161290321</v>
      </c>
    </row>
    <row r="630" spans="1:9">
      <c r="A630" s="1">
        <v>629</v>
      </c>
      <c r="B630" s="1">
        <v>46</v>
      </c>
      <c r="C630" s="1">
        <v>27580</v>
      </c>
      <c r="D630" s="1">
        <v>1476462</v>
      </c>
      <c r="E630" s="1">
        <v>58879.7</v>
      </c>
      <c r="F630" s="1">
        <f t="shared" si="39"/>
        <v>27060</v>
      </c>
      <c r="G630" s="1">
        <f t="shared" si="37"/>
        <v>520</v>
      </c>
      <c r="H630" s="1">
        <f t="shared" si="36"/>
        <v>85774.917391304349</v>
      </c>
      <c r="I630" s="1">
        <f t="shared" si="38"/>
        <v>26895.217391304352</v>
      </c>
    </row>
    <row r="631" spans="1:9">
      <c r="A631" s="1">
        <v>630</v>
      </c>
      <c r="B631" s="1">
        <v>62</v>
      </c>
      <c r="C631" s="1">
        <v>27212</v>
      </c>
      <c r="D631" s="1">
        <v>1503674</v>
      </c>
      <c r="E631" s="1">
        <v>60162.400000000001</v>
      </c>
      <c r="F631" s="1">
        <f t="shared" si="39"/>
        <v>27580</v>
      </c>
      <c r="G631" s="1">
        <f t="shared" si="37"/>
        <v>-368</v>
      </c>
      <c r="H631" s="1">
        <f t="shared" si="36"/>
        <v>34444.635483870974</v>
      </c>
      <c r="I631" s="1">
        <f t="shared" si="38"/>
        <v>25717.764516129027</v>
      </c>
    </row>
    <row r="632" spans="1:9">
      <c r="A632" s="1">
        <v>631</v>
      </c>
      <c r="B632" s="1">
        <v>45</v>
      </c>
      <c r="C632" s="1">
        <v>27759</v>
      </c>
      <c r="D632" s="1">
        <v>1531433</v>
      </c>
      <c r="E632" s="1">
        <v>58984.9</v>
      </c>
      <c r="F632" s="1">
        <f t="shared" si="39"/>
        <v>27212</v>
      </c>
      <c r="G632" s="1">
        <f t="shared" si="37"/>
        <v>547</v>
      </c>
      <c r="H632" s="1">
        <f t="shared" si="36"/>
        <v>89400.962222222224</v>
      </c>
      <c r="I632" s="1">
        <f t="shared" si="38"/>
        <v>30416.062222222223</v>
      </c>
    </row>
    <row r="633" spans="1:9">
      <c r="A633" s="1">
        <v>632</v>
      </c>
      <c r="B633" s="1">
        <v>90</v>
      </c>
      <c r="C633" s="1">
        <v>25570</v>
      </c>
      <c r="D633" s="1">
        <v>1557003</v>
      </c>
      <c r="E633" s="1">
        <v>61344</v>
      </c>
      <c r="F633" s="1">
        <f t="shared" si="39"/>
        <v>27759</v>
      </c>
      <c r="G633" s="1">
        <f t="shared" si="37"/>
        <v>-2189</v>
      </c>
      <c r="H633" s="1">
        <f t="shared" si="36"/>
        <v>18503.329999999998</v>
      </c>
      <c r="I633" s="1">
        <f t="shared" si="38"/>
        <v>42840.67</v>
      </c>
    </row>
    <row r="634" spans="1:9">
      <c r="A634" s="1">
        <v>633</v>
      </c>
      <c r="B634" s="1">
        <v>48</v>
      </c>
      <c r="C634" s="1">
        <v>25881</v>
      </c>
      <c r="D634" s="1">
        <v>1582884</v>
      </c>
      <c r="E634" s="1">
        <v>60108.5</v>
      </c>
      <c r="F634" s="1">
        <f t="shared" si="39"/>
        <v>25570</v>
      </c>
      <c r="G634" s="1">
        <f t="shared" si="37"/>
        <v>311</v>
      </c>
      <c r="H634" s="1">
        <f t="shared" si="36"/>
        <v>70174.758333333346</v>
      </c>
      <c r="I634" s="1">
        <f t="shared" si="38"/>
        <v>10066.258333333346</v>
      </c>
    </row>
    <row r="635" spans="1:9">
      <c r="A635" s="1">
        <v>634</v>
      </c>
      <c r="B635" s="1">
        <v>63</v>
      </c>
      <c r="C635" s="1">
        <v>25334</v>
      </c>
      <c r="D635" s="1">
        <v>1608218</v>
      </c>
      <c r="E635" s="1">
        <v>60854.9</v>
      </c>
      <c r="F635" s="1">
        <f t="shared" si="39"/>
        <v>25881</v>
      </c>
      <c r="G635" s="1">
        <f t="shared" si="37"/>
        <v>-547</v>
      </c>
      <c r="H635" s="1">
        <f t="shared" si="36"/>
        <v>25400.346031746038</v>
      </c>
      <c r="I635" s="1">
        <f t="shared" si="38"/>
        <v>35454.553968253967</v>
      </c>
    </row>
    <row r="636" spans="1:9">
      <c r="A636" s="1">
        <v>635</v>
      </c>
      <c r="B636" s="1">
        <v>46</v>
      </c>
      <c r="C636" s="1">
        <v>25838</v>
      </c>
      <c r="D636" s="1">
        <v>1634056</v>
      </c>
      <c r="E636" s="1">
        <v>58778.1</v>
      </c>
      <c r="F636" s="1">
        <f t="shared" si="39"/>
        <v>25334</v>
      </c>
      <c r="G636" s="1">
        <f t="shared" si="37"/>
        <v>504</v>
      </c>
      <c r="H636" s="1">
        <f t="shared" si="36"/>
        <v>81634.904347826086</v>
      </c>
      <c r="I636" s="1">
        <f t="shared" si="38"/>
        <v>22856.804347826088</v>
      </c>
    </row>
    <row r="637" spans="1:9">
      <c r="A637" s="1">
        <v>636</v>
      </c>
      <c r="B637" s="1">
        <v>63</v>
      </c>
      <c r="C637" s="1">
        <v>25322</v>
      </c>
      <c r="D637" s="1">
        <v>1659378</v>
      </c>
      <c r="E637" s="1">
        <v>60733.7</v>
      </c>
      <c r="F637" s="1">
        <f t="shared" si="39"/>
        <v>25838</v>
      </c>
      <c r="G637" s="1">
        <f t="shared" si="37"/>
        <v>-516</v>
      </c>
      <c r="H637" s="1">
        <f t="shared" si="36"/>
        <v>26446.631746031755</v>
      </c>
      <c r="I637" s="1">
        <f t="shared" si="38"/>
        <v>34287.068253968246</v>
      </c>
    </row>
    <row r="638" spans="1:9">
      <c r="A638" s="1">
        <v>637</v>
      </c>
      <c r="B638" s="1">
        <v>45</v>
      </c>
      <c r="C638" s="1">
        <v>25821</v>
      </c>
      <c r="D638" s="1">
        <v>1685199</v>
      </c>
      <c r="E638" s="1">
        <v>58693.5</v>
      </c>
      <c r="F638" s="1">
        <f t="shared" si="39"/>
        <v>25322</v>
      </c>
      <c r="G638" s="1">
        <f t="shared" si="37"/>
        <v>499</v>
      </c>
      <c r="H638" s="1">
        <f t="shared" si="36"/>
        <v>83302.664444444454</v>
      </c>
      <c r="I638" s="1">
        <f t="shared" si="38"/>
        <v>24609.164444444454</v>
      </c>
    </row>
    <row r="639" spans="1:9">
      <c r="A639" s="1">
        <v>638</v>
      </c>
      <c r="B639" s="1">
        <v>61</v>
      </c>
      <c r="C639" s="1">
        <v>25365</v>
      </c>
      <c r="D639" s="1">
        <v>1710564</v>
      </c>
      <c r="E639" s="1">
        <v>60421.4</v>
      </c>
      <c r="F639" s="1">
        <f t="shared" si="39"/>
        <v>25821</v>
      </c>
      <c r="G639" s="1">
        <f t="shared" si="37"/>
        <v>-456</v>
      </c>
      <c r="H639" s="1">
        <f t="shared" si="36"/>
        <v>29435.35081967213</v>
      </c>
      <c r="I639" s="1">
        <f t="shared" si="38"/>
        <v>30986.049180327871</v>
      </c>
    </row>
    <row r="640" spans="1:9">
      <c r="A640" s="1">
        <v>639</v>
      </c>
      <c r="B640" s="1">
        <v>51</v>
      </c>
      <c r="C640" s="1">
        <v>25494</v>
      </c>
      <c r="D640" s="1">
        <v>1736058</v>
      </c>
      <c r="E640" s="1">
        <v>58444.7</v>
      </c>
      <c r="F640" s="1">
        <f t="shared" si="39"/>
        <v>25365</v>
      </c>
      <c r="G640" s="1">
        <f t="shared" si="37"/>
        <v>129</v>
      </c>
      <c r="H640" s="1">
        <f t="shared" si="36"/>
        <v>58451.094117647059</v>
      </c>
      <c r="I640" s="1">
        <f t="shared" si="38"/>
        <v>6.3941176470616483</v>
      </c>
    </row>
    <row r="641" spans="1:9">
      <c r="A641" s="1">
        <v>640</v>
      </c>
      <c r="B641" s="1">
        <v>63</v>
      </c>
      <c r="C641" s="1">
        <v>24945</v>
      </c>
      <c r="D641" s="1">
        <v>1761003</v>
      </c>
      <c r="E641" s="1">
        <v>58682.400000000001</v>
      </c>
      <c r="F641" s="1">
        <f t="shared" si="39"/>
        <v>25494</v>
      </c>
      <c r="G641" s="1">
        <f t="shared" si="37"/>
        <v>-549</v>
      </c>
      <c r="H641" s="1">
        <f t="shared" si="36"/>
        <v>24961.909523809525</v>
      </c>
      <c r="I641" s="1">
        <f t="shared" si="38"/>
        <v>33720.490476190476</v>
      </c>
    </row>
    <row r="642" spans="1:9">
      <c r="A642" s="1">
        <v>641</v>
      </c>
      <c r="B642" s="1">
        <v>42</v>
      </c>
      <c r="C642" s="1">
        <v>25563</v>
      </c>
      <c r="D642" s="1">
        <v>1786566</v>
      </c>
      <c r="E642" s="1">
        <v>57502.400000000001</v>
      </c>
      <c r="F642" s="1">
        <f t="shared" si="39"/>
        <v>24945</v>
      </c>
      <c r="G642" s="1">
        <f t="shared" si="37"/>
        <v>618</v>
      </c>
      <c r="H642" s="1">
        <f t="shared" ref="H642:H699" si="40">ABS(0.1*C642+0.0001*D642+2*G642)*1000/B642</f>
        <v>94546.585714285713</v>
      </c>
      <c r="I642" s="1">
        <f t="shared" si="38"/>
        <v>37044.185714285712</v>
      </c>
    </row>
    <row r="643" spans="1:9">
      <c r="A643" s="1">
        <v>642</v>
      </c>
      <c r="B643" s="1">
        <v>45</v>
      </c>
      <c r="C643" s="1">
        <v>26007</v>
      </c>
      <c r="D643" s="1">
        <v>1812573</v>
      </c>
      <c r="E643" s="1">
        <v>58180.1</v>
      </c>
      <c r="F643" s="1">
        <f t="shared" si="39"/>
        <v>25563</v>
      </c>
      <c r="G643" s="1">
        <f t="shared" ref="G643:G699" si="41">C643-F643</f>
        <v>444</v>
      </c>
      <c r="H643" s="1">
        <f t="shared" si="40"/>
        <v>81554.606666666674</v>
      </c>
      <c r="I643" s="1">
        <f t="shared" ref="I643:I699" si="42">ABS(H643-E643)*1</f>
        <v>23374.506666666675</v>
      </c>
    </row>
    <row r="644" spans="1:9">
      <c r="A644" s="1">
        <v>643</v>
      </c>
      <c r="B644" s="1">
        <v>51</v>
      </c>
      <c r="C644" s="1">
        <v>26016</v>
      </c>
      <c r="D644" s="1">
        <v>1838589</v>
      </c>
      <c r="E644" s="1">
        <v>60342.5</v>
      </c>
      <c r="F644" s="1">
        <f t="shared" ref="F644:F699" si="43">C643</f>
        <v>26007</v>
      </c>
      <c r="G644" s="1">
        <f t="shared" si="41"/>
        <v>9</v>
      </c>
      <c r="H644" s="1">
        <f t="shared" si="40"/>
        <v>54969.782352941183</v>
      </c>
      <c r="I644" s="1">
        <f t="shared" si="42"/>
        <v>5372.7176470588165</v>
      </c>
    </row>
    <row r="645" spans="1:9">
      <c r="A645" s="1">
        <v>644</v>
      </c>
      <c r="B645" s="1">
        <v>43</v>
      </c>
      <c r="C645" s="1">
        <v>26443</v>
      </c>
      <c r="D645" s="1">
        <v>1865032</v>
      </c>
      <c r="E645" s="1">
        <v>59650.9</v>
      </c>
      <c r="F645" s="1">
        <f t="shared" si="43"/>
        <v>26016</v>
      </c>
      <c r="G645" s="1">
        <f t="shared" si="41"/>
        <v>427</v>
      </c>
      <c r="H645" s="1">
        <f t="shared" si="40"/>
        <v>85693.097674418605</v>
      </c>
      <c r="I645" s="1">
        <f t="shared" si="42"/>
        <v>26042.197674418603</v>
      </c>
    </row>
    <row r="646" spans="1:9">
      <c r="A646" s="1">
        <v>645</v>
      </c>
      <c r="B646" s="1">
        <v>63</v>
      </c>
      <c r="C646" s="1">
        <v>25548</v>
      </c>
      <c r="D646" s="1">
        <v>1890580</v>
      </c>
      <c r="E646" s="1">
        <v>61991.4</v>
      </c>
      <c r="F646" s="1">
        <f t="shared" si="43"/>
        <v>26443</v>
      </c>
      <c r="G646" s="1">
        <f t="shared" si="41"/>
        <v>-895</v>
      </c>
      <c r="H646" s="1">
        <f t="shared" si="40"/>
        <v>15140.603174603179</v>
      </c>
      <c r="I646" s="1">
        <f t="shared" si="42"/>
        <v>46850.796825396821</v>
      </c>
    </row>
    <row r="647" spans="1:9">
      <c r="A647" s="1">
        <v>646</v>
      </c>
      <c r="B647" s="1">
        <v>45</v>
      </c>
      <c r="C647" s="1">
        <v>25721</v>
      </c>
      <c r="D647" s="1">
        <v>1916301</v>
      </c>
      <c r="E647" s="1">
        <v>60179.9</v>
      </c>
      <c r="F647" s="1">
        <f t="shared" si="43"/>
        <v>25548</v>
      </c>
      <c r="G647" s="1">
        <f t="shared" si="41"/>
        <v>173</v>
      </c>
      <c r="H647" s="1">
        <f t="shared" si="40"/>
        <v>69105.113333333342</v>
      </c>
      <c r="I647" s="1">
        <f t="shared" si="42"/>
        <v>8925.2133333333404</v>
      </c>
    </row>
    <row r="648" spans="1:9">
      <c r="A648" s="1">
        <v>647</v>
      </c>
      <c r="B648" s="1">
        <v>63</v>
      </c>
      <c r="C648" s="1">
        <v>24793</v>
      </c>
      <c r="D648" s="1">
        <v>1941094</v>
      </c>
      <c r="E648" s="1">
        <v>59706.7</v>
      </c>
      <c r="F648" s="1">
        <f t="shared" si="43"/>
        <v>25721</v>
      </c>
      <c r="G648" s="1">
        <f t="shared" si="41"/>
        <v>-928</v>
      </c>
      <c r="H648" s="1">
        <f t="shared" si="40"/>
        <v>12974.752380952381</v>
      </c>
      <c r="I648" s="1">
        <f t="shared" si="42"/>
        <v>46731.947619047613</v>
      </c>
    </row>
    <row r="649" spans="1:9">
      <c r="A649" s="1">
        <v>648</v>
      </c>
      <c r="B649" s="1">
        <v>49</v>
      </c>
      <c r="C649" s="1">
        <v>24702</v>
      </c>
      <c r="D649" s="1">
        <v>1965796</v>
      </c>
      <c r="E649" s="1">
        <v>57339.8</v>
      </c>
      <c r="F649" s="1">
        <f t="shared" si="43"/>
        <v>24793</v>
      </c>
      <c r="G649" s="1">
        <f t="shared" si="41"/>
        <v>-91</v>
      </c>
      <c r="H649" s="1">
        <f t="shared" si="40"/>
        <v>50709.787755102043</v>
      </c>
      <c r="I649" s="1">
        <f t="shared" si="42"/>
        <v>6630.01224489796</v>
      </c>
    </row>
    <row r="650" spans="1:9">
      <c r="A650" s="1">
        <v>649</v>
      </c>
      <c r="B650" s="1">
        <v>63</v>
      </c>
      <c r="C650" s="1">
        <v>23827</v>
      </c>
      <c r="D650" s="1">
        <v>1989623</v>
      </c>
      <c r="E650" s="1">
        <v>57345.2</v>
      </c>
      <c r="F650" s="1">
        <f t="shared" si="43"/>
        <v>24702</v>
      </c>
      <c r="G650" s="1">
        <f t="shared" si="41"/>
        <v>-875</v>
      </c>
      <c r="H650" s="1">
        <f t="shared" si="40"/>
        <v>13200.988888888895</v>
      </c>
      <c r="I650" s="1">
        <f t="shared" si="42"/>
        <v>44144.211111111101</v>
      </c>
    </row>
    <row r="651" spans="1:9">
      <c r="A651" s="1">
        <v>650</v>
      </c>
      <c r="B651" s="1">
        <v>42</v>
      </c>
      <c r="C651" s="1">
        <v>24127</v>
      </c>
      <c r="D651" s="1">
        <v>2013750</v>
      </c>
      <c r="E651" s="1">
        <v>55430.2</v>
      </c>
      <c r="F651" s="1">
        <f t="shared" si="43"/>
        <v>23827</v>
      </c>
      <c r="G651" s="1">
        <f t="shared" si="41"/>
        <v>300</v>
      </c>
      <c r="H651" s="1">
        <f t="shared" si="40"/>
        <v>76525.595238095251</v>
      </c>
      <c r="I651" s="1">
        <f t="shared" si="42"/>
        <v>21095.395238095254</v>
      </c>
    </row>
    <row r="652" spans="1:9">
      <c r="A652" s="1">
        <v>651</v>
      </c>
      <c r="B652" s="1">
        <v>50</v>
      </c>
      <c r="C652" s="1">
        <v>23984</v>
      </c>
      <c r="D652" s="1">
        <v>2037734</v>
      </c>
      <c r="E652" s="1">
        <v>56504.2</v>
      </c>
      <c r="F652" s="1">
        <f t="shared" si="43"/>
        <v>24127</v>
      </c>
      <c r="G652" s="1">
        <f t="shared" si="41"/>
        <v>-143</v>
      </c>
      <c r="H652" s="1">
        <f t="shared" si="40"/>
        <v>46323.468000000001</v>
      </c>
      <c r="I652" s="1">
        <f t="shared" si="42"/>
        <v>10180.731999999996</v>
      </c>
    </row>
    <row r="653" spans="1:9">
      <c r="A653" s="1">
        <v>652</v>
      </c>
      <c r="B653" s="1">
        <v>46</v>
      </c>
      <c r="C653" s="1">
        <v>23948</v>
      </c>
      <c r="D653" s="1">
        <v>2061682</v>
      </c>
      <c r="E653" s="1">
        <v>56230</v>
      </c>
      <c r="F653" s="1">
        <f t="shared" si="43"/>
        <v>23984</v>
      </c>
      <c r="G653" s="1">
        <f t="shared" si="41"/>
        <v>-36</v>
      </c>
      <c r="H653" s="1">
        <f t="shared" si="40"/>
        <v>54977.569565217396</v>
      </c>
      <c r="I653" s="1">
        <f t="shared" si="42"/>
        <v>1252.4304347826037</v>
      </c>
    </row>
    <row r="654" spans="1:9">
      <c r="A654" s="1">
        <v>653</v>
      </c>
      <c r="B654" s="1">
        <v>42</v>
      </c>
      <c r="C654" s="1">
        <v>24073</v>
      </c>
      <c r="D654" s="1">
        <v>2085755</v>
      </c>
      <c r="E654" s="1">
        <v>55920.9</v>
      </c>
      <c r="F654" s="1">
        <f t="shared" si="43"/>
        <v>23948</v>
      </c>
      <c r="G654" s="1">
        <f t="shared" si="41"/>
        <v>125</v>
      </c>
      <c r="H654" s="1">
        <f t="shared" si="40"/>
        <v>68235.130952380947</v>
      </c>
      <c r="I654" s="1">
        <f t="shared" si="42"/>
        <v>12314.230952380945</v>
      </c>
    </row>
    <row r="655" spans="1:9">
      <c r="A655" s="1">
        <v>654</v>
      </c>
      <c r="B655" s="1">
        <v>61</v>
      </c>
      <c r="C655" s="1">
        <v>23085</v>
      </c>
      <c r="D655" s="1">
        <v>2108840</v>
      </c>
      <c r="E655" s="1">
        <v>56439.5</v>
      </c>
      <c r="F655" s="1">
        <f t="shared" si="43"/>
        <v>24073</v>
      </c>
      <c r="G655" s="1">
        <f t="shared" si="41"/>
        <v>-988</v>
      </c>
      <c r="H655" s="1">
        <f t="shared" si="40"/>
        <v>8907.934426229509</v>
      </c>
      <c r="I655" s="1">
        <f t="shared" si="42"/>
        <v>47531.565573770495</v>
      </c>
    </row>
    <row r="656" spans="1:9">
      <c r="A656" s="1">
        <v>655</v>
      </c>
      <c r="B656" s="1">
        <v>48</v>
      </c>
      <c r="C656" s="1">
        <v>22767</v>
      </c>
      <c r="D656" s="1">
        <v>2131607</v>
      </c>
      <c r="E656" s="1">
        <v>54336.9</v>
      </c>
      <c r="F656" s="1">
        <f t="shared" si="43"/>
        <v>23085</v>
      </c>
      <c r="G656" s="1">
        <f t="shared" si="41"/>
        <v>-318</v>
      </c>
      <c r="H656" s="1">
        <f t="shared" si="40"/>
        <v>38622.097916666673</v>
      </c>
      <c r="I656" s="1">
        <f t="shared" si="42"/>
        <v>15714.802083333328</v>
      </c>
    </row>
    <row r="657" spans="1:9">
      <c r="A657" s="1">
        <v>656</v>
      </c>
      <c r="B657" s="1">
        <v>60</v>
      </c>
      <c r="C657" s="1">
        <v>21830</v>
      </c>
      <c r="D657" s="1">
        <v>2153437</v>
      </c>
      <c r="E657" s="1">
        <v>53692.5</v>
      </c>
      <c r="F657" s="1">
        <f t="shared" si="43"/>
        <v>22767</v>
      </c>
      <c r="G657" s="1">
        <f t="shared" si="41"/>
        <v>-937</v>
      </c>
      <c r="H657" s="1">
        <f t="shared" si="40"/>
        <v>8739.0616666666665</v>
      </c>
      <c r="I657" s="1">
        <f t="shared" si="42"/>
        <v>44953.438333333332</v>
      </c>
    </row>
    <row r="658" spans="1:9">
      <c r="A658" s="1">
        <v>657</v>
      </c>
      <c r="B658" s="1">
        <v>48</v>
      </c>
      <c r="C658" s="1">
        <v>21536</v>
      </c>
      <c r="D658" s="1">
        <v>2174973</v>
      </c>
      <c r="E658" s="1">
        <v>51218.400000000001</v>
      </c>
      <c r="F658" s="1">
        <f t="shared" si="43"/>
        <v>21830</v>
      </c>
      <c r="G658" s="1">
        <f t="shared" si="41"/>
        <v>-294</v>
      </c>
      <c r="H658" s="1">
        <f t="shared" si="40"/>
        <v>37147.860416666663</v>
      </c>
      <c r="I658" s="1">
        <f t="shared" si="42"/>
        <v>14070.539583333339</v>
      </c>
    </row>
    <row r="659" spans="1:9">
      <c r="A659" s="1">
        <v>658</v>
      </c>
      <c r="B659" s="1">
        <v>62</v>
      </c>
      <c r="C659" s="1">
        <v>20559</v>
      </c>
      <c r="D659" s="1">
        <v>2195532</v>
      </c>
      <c r="E659" s="1">
        <v>50764.800000000003</v>
      </c>
      <c r="F659" s="1">
        <f t="shared" si="43"/>
        <v>21536</v>
      </c>
      <c r="G659" s="1">
        <f t="shared" si="41"/>
        <v>-977</v>
      </c>
      <c r="H659" s="1">
        <f t="shared" si="40"/>
        <v>5184.7290322580639</v>
      </c>
      <c r="I659" s="1">
        <f t="shared" si="42"/>
        <v>45580.070967741936</v>
      </c>
    </row>
    <row r="660" spans="1:9">
      <c r="A660" s="1">
        <v>659</v>
      </c>
      <c r="B660" s="1">
        <v>46</v>
      </c>
      <c r="C660" s="1">
        <v>20370</v>
      </c>
      <c r="D660" s="1">
        <v>2215902</v>
      </c>
      <c r="E660" s="1">
        <v>47209.8</v>
      </c>
      <c r="F660" s="1">
        <f t="shared" si="43"/>
        <v>20559</v>
      </c>
      <c r="G660" s="1">
        <f t="shared" si="41"/>
        <v>-189</v>
      </c>
      <c r="H660" s="1">
        <f t="shared" si="40"/>
        <v>40882.395652173916</v>
      </c>
      <c r="I660" s="1">
        <f t="shared" si="42"/>
        <v>6327.4043478260865</v>
      </c>
    </row>
    <row r="661" spans="1:9">
      <c r="A661" s="1">
        <v>660</v>
      </c>
      <c r="B661" s="1">
        <v>45</v>
      </c>
      <c r="C661" s="1">
        <v>20212</v>
      </c>
      <c r="D661" s="1">
        <v>2236114</v>
      </c>
      <c r="E661" s="1">
        <v>48251.1</v>
      </c>
      <c r="F661" s="1">
        <f t="shared" si="43"/>
        <v>20370</v>
      </c>
      <c r="G661" s="1">
        <f t="shared" si="41"/>
        <v>-158</v>
      </c>
      <c r="H661" s="1">
        <f t="shared" si="40"/>
        <v>42862.47555555556</v>
      </c>
      <c r="I661" s="1">
        <f t="shared" si="42"/>
        <v>5388.6244444444383</v>
      </c>
    </row>
    <row r="662" spans="1:9">
      <c r="A662" s="1">
        <v>661</v>
      </c>
      <c r="B662" s="1">
        <v>49</v>
      </c>
      <c r="C662" s="1">
        <v>19841</v>
      </c>
      <c r="D662" s="1">
        <v>2255955</v>
      </c>
      <c r="E662" s="1">
        <v>46723</v>
      </c>
      <c r="F662" s="1">
        <f t="shared" si="43"/>
        <v>20212</v>
      </c>
      <c r="G662" s="1">
        <f t="shared" si="41"/>
        <v>-371</v>
      </c>
      <c r="H662" s="1">
        <f t="shared" si="40"/>
        <v>29952.969387755107</v>
      </c>
      <c r="I662" s="1">
        <f t="shared" si="42"/>
        <v>16770.030612244893</v>
      </c>
    </row>
    <row r="663" spans="1:9">
      <c r="A663" s="1">
        <v>662</v>
      </c>
      <c r="B663" s="1">
        <v>44</v>
      </c>
      <c r="C663" s="1">
        <v>19593</v>
      </c>
      <c r="D663" s="1">
        <v>2275548</v>
      </c>
      <c r="E663" s="1">
        <v>46158.2</v>
      </c>
      <c r="F663" s="1">
        <f t="shared" si="43"/>
        <v>19841</v>
      </c>
      <c r="G663" s="1">
        <f t="shared" si="41"/>
        <v>-248</v>
      </c>
      <c r="H663" s="1">
        <f t="shared" si="40"/>
        <v>38428.518181818181</v>
      </c>
      <c r="I663" s="1">
        <f t="shared" si="42"/>
        <v>7729.6818181818162</v>
      </c>
    </row>
    <row r="664" spans="1:9">
      <c r="A664" s="1">
        <v>663</v>
      </c>
      <c r="B664" s="1">
        <v>61</v>
      </c>
      <c r="C664" s="1">
        <v>18507</v>
      </c>
      <c r="D664" s="1">
        <v>2294055</v>
      </c>
      <c r="E664" s="1">
        <v>45369.1</v>
      </c>
      <c r="F664" s="1">
        <f t="shared" si="43"/>
        <v>19593</v>
      </c>
      <c r="G664" s="1">
        <f t="shared" si="41"/>
        <v>-1086</v>
      </c>
      <c r="H664" s="1">
        <f t="shared" si="40"/>
        <v>1506.4672131147522</v>
      </c>
      <c r="I664" s="1">
        <f t="shared" si="42"/>
        <v>43862.632786885246</v>
      </c>
    </row>
    <row r="665" spans="1:9">
      <c r="A665" s="1">
        <v>664</v>
      </c>
      <c r="B665" s="1">
        <v>47</v>
      </c>
      <c r="C665" s="1">
        <v>18059</v>
      </c>
      <c r="D665" s="1">
        <v>2312114</v>
      </c>
      <c r="E665" s="1">
        <v>42395.5</v>
      </c>
      <c r="F665" s="1">
        <f t="shared" si="43"/>
        <v>18507</v>
      </c>
      <c r="G665" s="1">
        <f t="shared" si="41"/>
        <v>-448</v>
      </c>
      <c r="H665" s="1">
        <f t="shared" si="40"/>
        <v>24278.965957446806</v>
      </c>
      <c r="I665" s="1">
        <f t="shared" si="42"/>
        <v>18116.534042553194</v>
      </c>
    </row>
    <row r="666" spans="1:9">
      <c r="A666" s="1">
        <v>665</v>
      </c>
      <c r="B666" s="1">
        <v>61</v>
      </c>
      <c r="C666" s="1">
        <v>17002</v>
      </c>
      <c r="D666" s="1">
        <v>2329116</v>
      </c>
      <c r="E666" s="1">
        <v>44918.400000000001</v>
      </c>
      <c r="F666" s="1">
        <f t="shared" si="43"/>
        <v>18059</v>
      </c>
      <c r="G666" s="1">
        <f t="shared" si="41"/>
        <v>-1057</v>
      </c>
      <c r="H666" s="1">
        <f t="shared" si="40"/>
        <v>2965.3836065573742</v>
      </c>
      <c r="I666" s="1">
        <f t="shared" si="42"/>
        <v>41953.016393442624</v>
      </c>
    </row>
    <row r="667" spans="1:9">
      <c r="A667" s="1">
        <v>666</v>
      </c>
      <c r="B667" s="1">
        <v>49</v>
      </c>
      <c r="C667" s="1">
        <v>16461</v>
      </c>
      <c r="D667" s="1">
        <v>2345577</v>
      </c>
      <c r="E667" s="1">
        <v>44755</v>
      </c>
      <c r="F667" s="1">
        <f t="shared" si="43"/>
        <v>17002</v>
      </c>
      <c r="G667" s="1">
        <f t="shared" si="41"/>
        <v>-541</v>
      </c>
      <c r="H667" s="1">
        <f t="shared" si="40"/>
        <v>16299.13673469388</v>
      </c>
      <c r="I667" s="1">
        <f t="shared" si="42"/>
        <v>28455.863265306121</v>
      </c>
    </row>
    <row r="668" spans="1:9">
      <c r="A668" s="1">
        <v>667</v>
      </c>
      <c r="B668" s="1">
        <v>65</v>
      </c>
      <c r="C668" s="1">
        <v>15269</v>
      </c>
      <c r="D668" s="1">
        <v>2360846</v>
      </c>
      <c r="E668" s="1">
        <v>34871</v>
      </c>
      <c r="F668" s="1">
        <f t="shared" si="43"/>
        <v>16461</v>
      </c>
      <c r="G668" s="1">
        <f t="shared" si="41"/>
        <v>-1192</v>
      </c>
      <c r="H668" s="1">
        <f t="shared" si="40"/>
        <v>9554.0830769230743</v>
      </c>
      <c r="I668" s="1">
        <f t="shared" si="42"/>
        <v>25316.916923076926</v>
      </c>
    </row>
    <row r="669" spans="1:9">
      <c r="A669" s="1">
        <v>668</v>
      </c>
      <c r="B669" s="1">
        <v>42</v>
      </c>
      <c r="C669" s="1">
        <v>14988</v>
      </c>
      <c r="D669" s="1">
        <v>2375834</v>
      </c>
      <c r="E669" s="1">
        <v>38310.199999999997</v>
      </c>
      <c r="F669" s="1">
        <f t="shared" si="43"/>
        <v>15269</v>
      </c>
      <c r="G669" s="1">
        <f t="shared" si="41"/>
        <v>-281</v>
      </c>
      <c r="H669" s="1">
        <f t="shared" si="40"/>
        <v>27961.509523809527</v>
      </c>
      <c r="I669" s="1">
        <f t="shared" si="42"/>
        <v>10348.69047619047</v>
      </c>
    </row>
    <row r="670" spans="1:9">
      <c r="A670" s="1">
        <v>669</v>
      </c>
      <c r="B670" s="1">
        <v>46</v>
      </c>
      <c r="C670" s="1">
        <v>14507</v>
      </c>
      <c r="D670" s="1">
        <v>2390341</v>
      </c>
      <c r="E670" s="1">
        <v>40082.800000000003</v>
      </c>
      <c r="F670" s="1">
        <f t="shared" si="43"/>
        <v>14988</v>
      </c>
      <c r="G670" s="1">
        <f t="shared" si="41"/>
        <v>-481</v>
      </c>
      <c r="H670" s="1">
        <f t="shared" si="40"/>
        <v>15820.306521739132</v>
      </c>
      <c r="I670" s="1">
        <f t="shared" si="42"/>
        <v>24262.493478260869</v>
      </c>
    </row>
    <row r="671" spans="1:9">
      <c r="A671" s="1">
        <v>670</v>
      </c>
      <c r="B671" s="1">
        <v>48</v>
      </c>
      <c r="C671" s="1">
        <v>13856</v>
      </c>
      <c r="D671" s="1">
        <v>2404197</v>
      </c>
      <c r="E671" s="1">
        <v>35203.4</v>
      </c>
      <c r="F671" s="1">
        <f t="shared" si="43"/>
        <v>14507</v>
      </c>
      <c r="G671" s="1">
        <f t="shared" si="41"/>
        <v>-651</v>
      </c>
      <c r="H671" s="1">
        <f t="shared" si="40"/>
        <v>6750.4104166666684</v>
      </c>
      <c r="I671" s="1">
        <f t="shared" si="42"/>
        <v>28452.989583333332</v>
      </c>
    </row>
    <row r="672" spans="1:9">
      <c r="A672" s="1">
        <v>671</v>
      </c>
      <c r="B672" s="1">
        <v>45</v>
      </c>
      <c r="C672" s="1">
        <v>13298</v>
      </c>
      <c r="D672" s="1">
        <v>2417495</v>
      </c>
      <c r="E672" s="1">
        <v>37799.5</v>
      </c>
      <c r="F672" s="1">
        <f t="shared" si="43"/>
        <v>13856</v>
      </c>
      <c r="G672" s="1">
        <f t="shared" si="41"/>
        <v>-558</v>
      </c>
      <c r="H672" s="1">
        <f t="shared" si="40"/>
        <v>10123.322222222223</v>
      </c>
      <c r="I672" s="1">
        <f t="shared" si="42"/>
        <v>27676.177777777775</v>
      </c>
    </row>
    <row r="673" spans="1:9">
      <c r="A673" s="1">
        <v>672</v>
      </c>
      <c r="B673" s="1">
        <v>62</v>
      </c>
      <c r="C673" s="1">
        <v>12103</v>
      </c>
      <c r="D673" s="1">
        <v>2429598</v>
      </c>
      <c r="E673" s="1">
        <v>35660.6</v>
      </c>
      <c r="F673" s="1">
        <f t="shared" si="43"/>
        <v>13298</v>
      </c>
      <c r="G673" s="1">
        <f t="shared" si="41"/>
        <v>-1195</v>
      </c>
      <c r="H673" s="1">
        <f t="shared" si="40"/>
        <v>15108.712903225805</v>
      </c>
      <c r="I673" s="1">
        <f t="shared" si="42"/>
        <v>20551.887096774193</v>
      </c>
    </row>
    <row r="674" spans="1:9">
      <c r="A674" s="1">
        <v>673</v>
      </c>
      <c r="B674" s="1">
        <v>46</v>
      </c>
      <c r="C674" s="1">
        <v>11422</v>
      </c>
      <c r="D674" s="1">
        <v>2441020</v>
      </c>
      <c r="E674" s="1">
        <v>31342.1</v>
      </c>
      <c r="F674" s="1">
        <f t="shared" si="43"/>
        <v>12103</v>
      </c>
      <c r="G674" s="1">
        <f t="shared" si="41"/>
        <v>-681</v>
      </c>
      <c r="H674" s="1">
        <f t="shared" si="40"/>
        <v>528.30434782608984</v>
      </c>
      <c r="I674" s="1">
        <f t="shared" si="42"/>
        <v>30813.795652173907</v>
      </c>
    </row>
    <row r="675" spans="1:9">
      <c r="A675" s="1">
        <v>674</v>
      </c>
      <c r="B675" s="1">
        <v>60</v>
      </c>
      <c r="C675" s="1">
        <v>10275</v>
      </c>
      <c r="D675" s="1">
        <v>2451295</v>
      </c>
      <c r="E675" s="1">
        <v>32824.9</v>
      </c>
      <c r="F675" s="1">
        <f t="shared" si="43"/>
        <v>11422</v>
      </c>
      <c r="G675" s="1">
        <f t="shared" si="41"/>
        <v>-1147</v>
      </c>
      <c r="H675" s="1">
        <f t="shared" si="40"/>
        <v>17022.841666666667</v>
      </c>
      <c r="I675" s="1">
        <f t="shared" si="42"/>
        <v>15802.058333333334</v>
      </c>
    </row>
    <row r="676" spans="1:9">
      <c r="A676" s="1">
        <v>675</v>
      </c>
      <c r="B676" s="1">
        <v>48</v>
      </c>
      <c r="C676" s="1">
        <v>9464</v>
      </c>
      <c r="D676" s="1">
        <v>2460759</v>
      </c>
      <c r="E676" s="1">
        <v>30879.5</v>
      </c>
      <c r="F676" s="1">
        <f t="shared" si="43"/>
        <v>10275</v>
      </c>
      <c r="G676" s="1">
        <f t="shared" si="41"/>
        <v>-811</v>
      </c>
      <c r="H676" s="1">
        <f t="shared" si="40"/>
        <v>8948.4187499999971</v>
      </c>
      <c r="I676" s="1">
        <f t="shared" si="42"/>
        <v>21931.081250000003</v>
      </c>
    </row>
    <row r="677" spans="1:9">
      <c r="A677" s="1">
        <v>676</v>
      </c>
      <c r="B677" s="1">
        <v>67</v>
      </c>
      <c r="C677" s="1">
        <v>8058</v>
      </c>
      <c r="D677" s="1">
        <v>2468817</v>
      </c>
      <c r="E677" s="1">
        <v>30160.5</v>
      </c>
      <c r="F677" s="1">
        <f t="shared" si="43"/>
        <v>9464</v>
      </c>
      <c r="G677" s="1">
        <f t="shared" si="41"/>
        <v>-1406</v>
      </c>
      <c r="H677" s="1">
        <f t="shared" si="40"/>
        <v>26258.482089552235</v>
      </c>
      <c r="I677" s="1">
        <f t="shared" si="42"/>
        <v>3902.0179104477647</v>
      </c>
    </row>
    <row r="678" spans="1:9">
      <c r="A678" s="1">
        <v>677</v>
      </c>
      <c r="B678" s="1">
        <v>41</v>
      </c>
      <c r="C678" s="1">
        <v>7353</v>
      </c>
      <c r="D678" s="1">
        <v>2476170</v>
      </c>
      <c r="E678" s="1">
        <v>28800.1</v>
      </c>
      <c r="F678" s="1">
        <f t="shared" si="43"/>
        <v>8058</v>
      </c>
      <c r="G678" s="1">
        <f t="shared" si="41"/>
        <v>-705</v>
      </c>
      <c r="H678" s="1">
        <f t="shared" si="40"/>
        <v>10416.658536585363</v>
      </c>
      <c r="I678" s="1">
        <f t="shared" si="42"/>
        <v>18383.441463414638</v>
      </c>
    </row>
    <row r="679" spans="1:9">
      <c r="A679" s="1">
        <v>678</v>
      </c>
      <c r="B679" s="1">
        <v>51</v>
      </c>
      <c r="C679" s="1">
        <v>6304</v>
      </c>
      <c r="D679" s="1">
        <v>2482474</v>
      </c>
      <c r="E679" s="1">
        <v>26920.7</v>
      </c>
      <c r="F679" s="1">
        <f t="shared" si="43"/>
        <v>7353</v>
      </c>
      <c r="G679" s="1">
        <f t="shared" si="41"/>
        <v>-1049</v>
      </c>
      <c r="H679" s="1">
        <f t="shared" si="40"/>
        <v>23908.874509803918</v>
      </c>
      <c r="I679" s="1">
        <f t="shared" si="42"/>
        <v>3011.8254901960827</v>
      </c>
    </row>
    <row r="680" spans="1:9">
      <c r="A680" s="1">
        <v>679</v>
      </c>
      <c r="B680" s="1">
        <v>44</v>
      </c>
      <c r="C680" s="1">
        <v>5362</v>
      </c>
      <c r="D680" s="1">
        <v>2487836</v>
      </c>
      <c r="E680" s="1">
        <v>28395</v>
      </c>
      <c r="F680" s="1">
        <f t="shared" si="43"/>
        <v>6304</v>
      </c>
      <c r="G680" s="1">
        <f t="shared" si="41"/>
        <v>-942</v>
      </c>
      <c r="H680" s="1">
        <f t="shared" si="40"/>
        <v>24977.645454545451</v>
      </c>
      <c r="I680" s="1">
        <f t="shared" si="42"/>
        <v>3417.3545454545492</v>
      </c>
    </row>
    <row r="681" spans="1:9">
      <c r="A681" s="1">
        <v>680</v>
      </c>
      <c r="B681" s="1">
        <v>45</v>
      </c>
      <c r="C681" s="1">
        <v>4302</v>
      </c>
      <c r="D681" s="1">
        <v>2492138</v>
      </c>
      <c r="E681" s="1">
        <v>25943</v>
      </c>
      <c r="F681" s="1">
        <f t="shared" si="43"/>
        <v>5362</v>
      </c>
      <c r="G681" s="1">
        <f t="shared" si="41"/>
        <v>-1060</v>
      </c>
      <c r="H681" s="1">
        <f t="shared" si="40"/>
        <v>32013.026666666665</v>
      </c>
      <c r="I681" s="1">
        <f t="shared" si="42"/>
        <v>6070.0266666666648</v>
      </c>
    </row>
    <row r="682" spans="1:9">
      <c r="A682" s="1">
        <v>681</v>
      </c>
      <c r="B682" s="1">
        <v>63</v>
      </c>
      <c r="C682" s="1">
        <v>2670</v>
      </c>
      <c r="D682" s="1">
        <v>2494808</v>
      </c>
      <c r="E682" s="1">
        <v>26888</v>
      </c>
      <c r="F682" s="1">
        <f t="shared" si="43"/>
        <v>4302</v>
      </c>
      <c r="G682" s="1">
        <f t="shared" si="41"/>
        <v>-1632</v>
      </c>
      <c r="H682" s="1">
        <f t="shared" si="40"/>
        <v>43611.415873015867</v>
      </c>
      <c r="I682" s="1">
        <f t="shared" si="42"/>
        <v>16723.415873015867</v>
      </c>
    </row>
    <row r="683" spans="1:9">
      <c r="A683" s="1">
        <v>682</v>
      </c>
      <c r="B683" s="1">
        <v>46</v>
      </c>
      <c r="C683" s="1">
        <v>1391</v>
      </c>
      <c r="D683" s="1">
        <v>2496199</v>
      </c>
      <c r="E683" s="1">
        <v>29725.4</v>
      </c>
      <c r="F683" s="1">
        <f t="shared" si="43"/>
        <v>2670</v>
      </c>
      <c r="G683" s="1">
        <f t="shared" si="41"/>
        <v>-1279</v>
      </c>
      <c r="H683" s="1">
        <f t="shared" si="40"/>
        <v>47158.263043478262</v>
      </c>
      <c r="I683" s="1">
        <f t="shared" si="42"/>
        <v>17432.863043478261</v>
      </c>
    </row>
    <row r="684" spans="1:9">
      <c r="A684" s="1">
        <v>683</v>
      </c>
      <c r="B684" s="1">
        <v>62</v>
      </c>
      <c r="C684" s="1">
        <v>-510</v>
      </c>
      <c r="D684" s="1">
        <v>2495689</v>
      </c>
      <c r="E684" s="1">
        <v>30138.1</v>
      </c>
      <c r="F684" s="1">
        <f t="shared" si="43"/>
        <v>1391</v>
      </c>
      <c r="G684" s="1">
        <f t="shared" si="41"/>
        <v>-1901</v>
      </c>
      <c r="H684" s="1">
        <f t="shared" si="40"/>
        <v>58119.856451612897</v>
      </c>
      <c r="I684" s="1">
        <f t="shared" si="42"/>
        <v>27981.756451612899</v>
      </c>
    </row>
    <row r="685" spans="1:9">
      <c r="A685" s="1">
        <v>684</v>
      </c>
      <c r="B685" s="1">
        <v>45</v>
      </c>
      <c r="C685" s="1">
        <v>-2017</v>
      </c>
      <c r="D685" s="1">
        <v>2493672</v>
      </c>
      <c r="E685" s="1">
        <v>30118.6</v>
      </c>
      <c r="F685" s="1">
        <f t="shared" si="43"/>
        <v>-510</v>
      </c>
      <c r="G685" s="1">
        <f t="shared" si="41"/>
        <v>-1507</v>
      </c>
      <c r="H685" s="1">
        <f t="shared" si="40"/>
        <v>65918.506666666668</v>
      </c>
      <c r="I685" s="1">
        <f t="shared" si="42"/>
        <v>35799.906666666669</v>
      </c>
    </row>
    <row r="686" spans="1:9">
      <c r="A686" s="1">
        <v>685</v>
      </c>
      <c r="B686" s="1">
        <v>66</v>
      </c>
      <c r="C686" s="1">
        <v>-4138</v>
      </c>
      <c r="D686" s="1">
        <v>2489534</v>
      </c>
      <c r="E686" s="1">
        <v>26881.200000000001</v>
      </c>
      <c r="F686" s="1">
        <f t="shared" si="43"/>
        <v>-2017</v>
      </c>
      <c r="G686" s="1">
        <f t="shared" si="41"/>
        <v>-2121</v>
      </c>
      <c r="H686" s="1">
        <f t="shared" si="40"/>
        <v>66770.40303030303</v>
      </c>
      <c r="I686" s="1">
        <f t="shared" si="42"/>
        <v>39889.203030303033</v>
      </c>
    </row>
    <row r="687" spans="1:9">
      <c r="A687" s="1">
        <v>686</v>
      </c>
      <c r="B687" s="1">
        <v>43</v>
      </c>
      <c r="C687" s="1">
        <v>-5610</v>
      </c>
      <c r="D687" s="1">
        <v>2483924</v>
      </c>
      <c r="E687" s="1">
        <v>24888.1</v>
      </c>
      <c r="F687" s="1">
        <f t="shared" si="43"/>
        <v>-4138</v>
      </c>
      <c r="G687" s="1">
        <f t="shared" si="41"/>
        <v>-1472</v>
      </c>
      <c r="H687" s="1">
        <f t="shared" si="40"/>
        <v>75735.060465116272</v>
      </c>
      <c r="I687" s="1">
        <f t="shared" si="42"/>
        <v>50846.960465116274</v>
      </c>
    </row>
    <row r="688" spans="1:9">
      <c r="A688" s="1">
        <v>687</v>
      </c>
      <c r="B688" s="1">
        <v>46</v>
      </c>
      <c r="C688" s="1">
        <v>-7162</v>
      </c>
      <c r="D688" s="1">
        <v>2476762</v>
      </c>
      <c r="E688" s="1">
        <v>22053.3</v>
      </c>
      <c r="F688" s="1">
        <f t="shared" si="43"/>
        <v>-5610</v>
      </c>
      <c r="G688" s="1">
        <f t="shared" si="41"/>
        <v>-1552</v>
      </c>
      <c r="H688" s="1">
        <f t="shared" si="40"/>
        <v>77663.560869565219</v>
      </c>
      <c r="I688" s="1">
        <f t="shared" si="42"/>
        <v>55610.260869565216</v>
      </c>
    </row>
    <row r="689" spans="1:9">
      <c r="A689" s="1">
        <v>688</v>
      </c>
      <c r="B689" s="1">
        <v>50</v>
      </c>
      <c r="C689" s="1">
        <v>-8787</v>
      </c>
      <c r="D689" s="1">
        <v>2467975</v>
      </c>
      <c r="E689" s="1">
        <v>19695.599999999999</v>
      </c>
      <c r="F689" s="1">
        <f t="shared" si="43"/>
        <v>-7162</v>
      </c>
      <c r="G689" s="1">
        <f t="shared" si="41"/>
        <v>-1625</v>
      </c>
      <c r="H689" s="1">
        <f t="shared" si="40"/>
        <v>77638.05</v>
      </c>
      <c r="I689" s="1">
        <f t="shared" si="42"/>
        <v>57942.450000000004</v>
      </c>
    </row>
    <row r="690" spans="1:9">
      <c r="A690" s="1">
        <v>689</v>
      </c>
      <c r="B690" s="1">
        <v>43</v>
      </c>
      <c r="C690" s="1">
        <v>-10238</v>
      </c>
      <c r="D690" s="1">
        <v>2457737</v>
      </c>
      <c r="E690" s="1">
        <v>16334.2</v>
      </c>
      <c r="F690" s="1">
        <f t="shared" si="43"/>
        <v>-8787</v>
      </c>
      <c r="G690" s="1">
        <f t="shared" si="41"/>
        <v>-1451</v>
      </c>
      <c r="H690" s="1">
        <f t="shared" si="40"/>
        <v>85582.006976744175</v>
      </c>
      <c r="I690" s="1">
        <f t="shared" si="42"/>
        <v>69247.806976744178</v>
      </c>
    </row>
    <row r="691" spans="1:9">
      <c r="A691" s="1">
        <v>690</v>
      </c>
      <c r="B691" s="1">
        <v>60</v>
      </c>
      <c r="C691" s="1">
        <v>-11898</v>
      </c>
      <c r="D691" s="1">
        <v>2445839</v>
      </c>
      <c r="E691" s="1">
        <v>14078.1</v>
      </c>
      <c r="F691" s="1">
        <f t="shared" si="43"/>
        <v>-10238</v>
      </c>
      <c r="G691" s="1">
        <f t="shared" si="41"/>
        <v>-1660</v>
      </c>
      <c r="H691" s="1">
        <f t="shared" si="40"/>
        <v>71086.934999999998</v>
      </c>
      <c r="I691" s="1">
        <f t="shared" si="42"/>
        <v>57008.834999999999</v>
      </c>
    </row>
    <row r="692" spans="1:9">
      <c r="A692" s="1">
        <v>691</v>
      </c>
      <c r="B692" s="1">
        <v>47</v>
      </c>
      <c r="C692" s="1">
        <v>-13309</v>
      </c>
      <c r="D692" s="1">
        <v>2432530</v>
      </c>
      <c r="E692" s="1">
        <v>9087.5</v>
      </c>
      <c r="F692" s="1">
        <f t="shared" si="43"/>
        <v>-11898</v>
      </c>
      <c r="G692" s="1">
        <f t="shared" si="41"/>
        <v>-1411</v>
      </c>
      <c r="H692" s="1">
        <f t="shared" si="40"/>
        <v>83183.97872340426</v>
      </c>
      <c r="I692" s="1">
        <f t="shared" si="42"/>
        <v>74096.47872340426</v>
      </c>
    </row>
    <row r="693" spans="1:9">
      <c r="A693" s="1">
        <v>692</v>
      </c>
      <c r="B693" s="1">
        <v>63</v>
      </c>
      <c r="C693" s="1">
        <v>-14746</v>
      </c>
      <c r="D693" s="1">
        <v>2417784</v>
      </c>
      <c r="E693" s="1">
        <v>6031.6</v>
      </c>
      <c r="F693" s="1">
        <f t="shared" si="43"/>
        <v>-13309</v>
      </c>
      <c r="G693" s="1">
        <f t="shared" si="41"/>
        <v>-1437</v>
      </c>
      <c r="H693" s="1">
        <f t="shared" si="40"/>
        <v>65187.644444444442</v>
      </c>
      <c r="I693" s="1">
        <f t="shared" si="42"/>
        <v>59156.044444444444</v>
      </c>
    </row>
    <row r="694" spans="1:9">
      <c r="A694" s="1">
        <v>693</v>
      </c>
      <c r="B694" s="1">
        <v>45</v>
      </c>
      <c r="C694" s="1">
        <v>-15981</v>
      </c>
      <c r="D694" s="1">
        <v>2401803</v>
      </c>
      <c r="E694" s="1">
        <v>2148.8000000000002</v>
      </c>
      <c r="F694" s="1">
        <f t="shared" si="43"/>
        <v>-14746</v>
      </c>
      <c r="G694" s="1">
        <f t="shared" si="41"/>
        <v>-1235</v>
      </c>
      <c r="H694" s="1">
        <f t="shared" si="40"/>
        <v>85064.882222222222</v>
      </c>
      <c r="I694" s="1">
        <f t="shared" si="42"/>
        <v>82916.08222222222</v>
      </c>
    </row>
    <row r="695" spans="1:9">
      <c r="A695" s="1">
        <v>694</v>
      </c>
      <c r="B695" s="1">
        <v>65</v>
      </c>
      <c r="C695" s="1">
        <v>-17136</v>
      </c>
      <c r="D695" s="1">
        <v>2384667</v>
      </c>
      <c r="E695" s="1">
        <v>-3245.5</v>
      </c>
      <c r="F695" s="1">
        <f t="shared" si="43"/>
        <v>-15981</v>
      </c>
      <c r="G695" s="1">
        <f t="shared" si="41"/>
        <v>-1155</v>
      </c>
      <c r="H695" s="1">
        <f t="shared" si="40"/>
        <v>58232.820000000007</v>
      </c>
      <c r="I695" s="1">
        <f t="shared" si="42"/>
        <v>61478.320000000007</v>
      </c>
    </row>
    <row r="696" spans="1:9">
      <c r="A696" s="1">
        <v>695</v>
      </c>
      <c r="B696" s="1">
        <v>44</v>
      </c>
      <c r="C696" s="1">
        <v>-18166</v>
      </c>
      <c r="D696" s="1">
        <v>2366501</v>
      </c>
      <c r="E696" s="1">
        <v>-6311.4</v>
      </c>
      <c r="F696" s="1">
        <f t="shared" si="43"/>
        <v>-17136</v>
      </c>
      <c r="G696" s="1">
        <f t="shared" si="41"/>
        <v>-1030</v>
      </c>
      <c r="H696" s="1">
        <f t="shared" si="40"/>
        <v>82726.134090909094</v>
      </c>
      <c r="I696" s="1">
        <f t="shared" si="42"/>
        <v>89037.534090909088</v>
      </c>
    </row>
    <row r="697" spans="1:9">
      <c r="A697" s="1">
        <v>696</v>
      </c>
      <c r="B697" s="1">
        <v>46</v>
      </c>
      <c r="C697" s="1">
        <v>-19134</v>
      </c>
      <c r="D697" s="1">
        <v>2347367</v>
      </c>
      <c r="E697" s="1">
        <v>-10009.6</v>
      </c>
      <c r="F697" s="1">
        <f t="shared" si="43"/>
        <v>-18166</v>
      </c>
      <c r="G697" s="1">
        <f t="shared" si="41"/>
        <v>-968</v>
      </c>
      <c r="H697" s="1">
        <f t="shared" si="40"/>
        <v>78579.636956521746</v>
      </c>
      <c r="I697" s="1">
        <f t="shared" si="42"/>
        <v>88589.236956521752</v>
      </c>
    </row>
    <row r="698" spans="1:9">
      <c r="A698" s="1">
        <v>697</v>
      </c>
      <c r="B698" s="1">
        <v>49</v>
      </c>
      <c r="C698" s="1">
        <v>-19952</v>
      </c>
      <c r="D698" s="1">
        <v>2327415</v>
      </c>
      <c r="E698" s="1">
        <v>-15371.3</v>
      </c>
      <c r="F698" s="1">
        <f t="shared" si="43"/>
        <v>-19134</v>
      </c>
      <c r="G698" s="1">
        <f t="shared" si="41"/>
        <v>-818</v>
      </c>
      <c r="H698" s="1">
        <f t="shared" si="40"/>
        <v>69356.295918367337</v>
      </c>
      <c r="I698" s="1">
        <f t="shared" si="42"/>
        <v>84727.59591836734</v>
      </c>
    </row>
    <row r="699" spans="1:9">
      <c r="A699" s="1">
        <v>698</v>
      </c>
      <c r="B699" s="1">
        <v>43</v>
      </c>
      <c r="C699" s="1">
        <v>-20768</v>
      </c>
      <c r="D699" s="1">
        <v>2306647</v>
      </c>
      <c r="E699" s="1">
        <v>-18796.7</v>
      </c>
      <c r="F699" s="1">
        <f t="shared" si="43"/>
        <v>-19952</v>
      </c>
      <c r="G699" s="1">
        <f t="shared" si="41"/>
        <v>-816</v>
      </c>
      <c r="H699" s="1">
        <f t="shared" si="40"/>
        <v>80886.867441860464</v>
      </c>
      <c r="I699" s="1">
        <f t="shared" si="42"/>
        <v>99683.567441860461</v>
      </c>
    </row>
  </sheetData>
  <phoneticPr fontId="2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001"/>
  <sheetViews>
    <sheetView workbookViewId="0">
      <selection activeCell="M1" activeCellId="3" sqref="J1:J1048576 K1:K1048576 L1:L1048576 M1:M1048576"/>
    </sheetView>
  </sheetViews>
  <sheetFormatPr defaultRowHeight="13.5"/>
  <sheetData>
    <row r="1" spans="1:13">
      <c r="A1" t="s">
        <v>19</v>
      </c>
      <c r="B1" s="3" t="s">
        <v>20</v>
      </c>
      <c r="C1" t="s">
        <v>17</v>
      </c>
      <c r="D1" s="3" t="s">
        <v>18</v>
      </c>
      <c r="E1" t="s">
        <v>19</v>
      </c>
      <c r="F1" s="3" t="s">
        <v>21</v>
      </c>
      <c r="G1" t="s">
        <v>17</v>
      </c>
      <c r="H1" s="3" t="s">
        <v>18</v>
      </c>
      <c r="J1" t="s">
        <v>19</v>
      </c>
      <c r="K1" s="3" t="s">
        <v>20</v>
      </c>
      <c r="L1" t="s">
        <v>17</v>
      </c>
      <c r="M1" s="3" t="s">
        <v>18</v>
      </c>
    </row>
    <row r="2" spans="1:13">
      <c r="A2">
        <v>-1.0318446714551901</v>
      </c>
      <c r="B2" s="3">
        <v>0.57492588801951705</v>
      </c>
      <c r="C2">
        <v>1.13637949776406E-2</v>
      </c>
      <c r="D2" s="3">
        <v>0.560033294926092</v>
      </c>
      <c r="E2">
        <f>A2*6400</f>
        <v>-6603.8058973132165</v>
      </c>
      <c r="F2" s="3">
        <f t="shared" ref="F2:H17" si="0">B2*6400</f>
        <v>3679.5256833249091</v>
      </c>
      <c r="G2">
        <f t="shared" si="0"/>
        <v>72.72828785689984</v>
      </c>
      <c r="H2" s="3">
        <f t="shared" si="0"/>
        <v>3584.2130875269886</v>
      </c>
      <c r="J2">
        <v>5.6001797646704397</v>
      </c>
      <c r="K2">
        <v>0.163332319375115</v>
      </c>
      <c r="L2">
        <v>-10.8428876317217</v>
      </c>
      <c r="M2">
        <v>6.8366116066096199</v>
      </c>
    </row>
    <row r="3" spans="1:13">
      <c r="A3">
        <v>-1.1112931606468901</v>
      </c>
      <c r="B3" s="3">
        <v>0.57951772294027104</v>
      </c>
      <c r="C3">
        <v>-6.4583348566928794E-2</v>
      </c>
      <c r="D3" s="3">
        <v>0.54727158308913204</v>
      </c>
      <c r="E3">
        <f t="shared" ref="E3:H66" si="1">A3*6400</f>
        <v>-7112.2762281400965</v>
      </c>
      <c r="F3" s="3">
        <f t="shared" si="0"/>
        <v>3708.9134268177345</v>
      </c>
      <c r="G3">
        <f t="shared" si="0"/>
        <v>-413.33343082834426</v>
      </c>
      <c r="H3" s="3">
        <f t="shared" si="0"/>
        <v>3502.538131770445</v>
      </c>
      <c r="J3">
        <v>5.5640681429149597</v>
      </c>
      <c r="K3">
        <v>0.82677560015693596</v>
      </c>
      <c r="L3">
        <v>-10.641023348144801</v>
      </c>
      <c r="M3">
        <v>6.8389643614852398</v>
      </c>
    </row>
    <row r="4" spans="1:13">
      <c r="A4">
        <v>-1.1912038270032701</v>
      </c>
      <c r="B4" s="3">
        <v>0.58523885029712197</v>
      </c>
      <c r="C4">
        <v>-0.13937748704085701</v>
      </c>
      <c r="D4" s="3">
        <v>0.531966467539703</v>
      </c>
      <c r="E4">
        <f t="shared" si="1"/>
        <v>-7623.7044928209289</v>
      </c>
      <c r="F4" s="3">
        <f t="shared" si="0"/>
        <v>3745.5286419015806</v>
      </c>
      <c r="G4">
        <f t="shared" si="0"/>
        <v>-892.01591706148486</v>
      </c>
      <c r="H4" s="3">
        <f t="shared" si="0"/>
        <v>3404.5853922540991</v>
      </c>
      <c r="J4">
        <v>5.4727186306726798</v>
      </c>
      <c r="K4">
        <v>1.5827607469159499</v>
      </c>
      <c r="L4">
        <v>-10.430779712935299</v>
      </c>
      <c r="M4">
        <v>6.81119831442569</v>
      </c>
    </row>
    <row r="5" spans="1:13">
      <c r="A5">
        <v>-1.2710408544545599</v>
      </c>
      <c r="B5" s="3">
        <v>0.59206825470109503</v>
      </c>
      <c r="C5">
        <v>-0.212681749789083</v>
      </c>
      <c r="D5" s="3">
        <v>0.51443957843452204</v>
      </c>
      <c r="E5">
        <f t="shared" si="1"/>
        <v>-8134.6614685091836</v>
      </c>
      <c r="F5" s="3">
        <f t="shared" si="0"/>
        <v>3789.236830087008</v>
      </c>
      <c r="G5">
        <f t="shared" si="0"/>
        <v>-1361.1631986501311</v>
      </c>
      <c r="H5" s="3">
        <f t="shared" si="0"/>
        <v>3292.413301980941</v>
      </c>
      <c r="J5">
        <v>5.3251330957178302</v>
      </c>
      <c r="K5">
        <v>2.4304420615776201</v>
      </c>
      <c r="L5">
        <v>-10.2113922434502</v>
      </c>
      <c r="M5">
        <v>6.75378239190717</v>
      </c>
    </row>
    <row r="6" spans="1:13">
      <c r="A6">
        <v>-1.35025070352364</v>
      </c>
      <c r="B6" s="3">
        <v>0.59995259134069701</v>
      </c>
      <c r="C6">
        <v>-0.28420362178641501</v>
      </c>
      <c r="D6" s="3">
        <v>0.49511690076329101</v>
      </c>
      <c r="E6">
        <f t="shared" si="1"/>
        <v>-8641.6045025512958</v>
      </c>
      <c r="F6" s="3">
        <f t="shared" si="0"/>
        <v>3839.6965845804607</v>
      </c>
      <c r="G6">
        <f t="shared" si="0"/>
        <v>-1818.903179433056</v>
      </c>
      <c r="H6" s="3">
        <f t="shared" si="0"/>
        <v>3168.7481648850626</v>
      </c>
      <c r="J6">
        <v>5.1209496957949003</v>
      </c>
      <c r="K6">
        <v>3.3678258933371601</v>
      </c>
      <c r="L6">
        <v>-9.98231117165796</v>
      </c>
      <c r="M6">
        <v>6.6676262798791104</v>
      </c>
    </row>
    <row r="7" spans="1:13">
      <c r="A7">
        <v>-1.42826705309541</v>
      </c>
      <c r="B7" s="3">
        <v>0.60880409757612697</v>
      </c>
      <c r="C7">
        <v>-0.35369755989623097</v>
      </c>
      <c r="D7" s="3">
        <v>0.47452437901960798</v>
      </c>
      <c r="E7">
        <f t="shared" si="1"/>
        <v>-9140.9091398106248</v>
      </c>
      <c r="F7" s="3">
        <f t="shared" si="0"/>
        <v>3896.3462244872126</v>
      </c>
      <c r="G7">
        <f t="shared" si="0"/>
        <v>-2263.664383335878</v>
      </c>
      <c r="H7" s="3">
        <f t="shared" si="0"/>
        <v>3036.9560257254911</v>
      </c>
      <c r="J7">
        <v>4.8604465339132101</v>
      </c>
      <c r="K7">
        <v>4.3917869358295496</v>
      </c>
      <c r="L7">
        <v>-9.7432183190550301</v>
      </c>
      <c r="M7">
        <v>6.5540529434022199</v>
      </c>
    </row>
    <row r="8" spans="1:13">
      <c r="A8">
        <v>-1.5045160742870101</v>
      </c>
      <c r="B8" s="3">
        <v>0.61849931911239697</v>
      </c>
      <c r="C8">
        <v>-0.42096594440811003</v>
      </c>
      <c r="D8" s="3">
        <v>0.45327972450374698</v>
      </c>
      <c r="E8">
        <f t="shared" si="1"/>
        <v>-9628.9028754368646</v>
      </c>
      <c r="F8" s="3">
        <f t="shared" si="0"/>
        <v>3958.3956423193408</v>
      </c>
      <c r="G8">
        <f t="shared" si="0"/>
        <v>-2694.1820442119042</v>
      </c>
      <c r="H8" s="3">
        <f t="shared" si="0"/>
        <v>2900.9902368239809</v>
      </c>
      <c r="J8">
        <v>4.5445328756137497</v>
      </c>
      <c r="K8">
        <v>5.4981045975907197</v>
      </c>
      <c r="L8">
        <v>-9.4940374949201107</v>
      </c>
      <c r="M8">
        <v>6.4147653152902704</v>
      </c>
    </row>
    <row r="9" spans="1:13">
      <c r="A9">
        <v>-1.5784220469838499</v>
      </c>
      <c r="B9" s="3">
        <v>0.62887880114678996</v>
      </c>
      <c r="C9">
        <v>-0.485858305137357</v>
      </c>
      <c r="D9" s="3">
        <v>0.43208032563531801</v>
      </c>
      <c r="E9">
        <f t="shared" si="1"/>
        <v>-10101.901100696639</v>
      </c>
      <c r="F9" s="3">
        <f t="shared" si="0"/>
        <v>4024.8243273394555</v>
      </c>
      <c r="G9">
        <f t="shared" si="0"/>
        <v>-3109.4931528790848</v>
      </c>
      <c r="H9" s="3">
        <f t="shared" si="0"/>
        <v>2765.3140840660353</v>
      </c>
      <c r="J9">
        <v>4.1747281714006297</v>
      </c>
      <c r="K9">
        <v>6.68151815354687</v>
      </c>
      <c r="L9">
        <v>-9.2349381865338405</v>
      </c>
      <c r="M9">
        <v>6.2518074988711803</v>
      </c>
    </row>
    <row r="10" spans="1:13">
      <c r="A10">
        <v>-1.64941332976727</v>
      </c>
      <c r="B10" s="3">
        <v>0.63974788422293705</v>
      </c>
      <c r="C10">
        <v>-0.54826881498598801</v>
      </c>
      <c r="D10" s="3">
        <v>0.41168728299673701</v>
      </c>
      <c r="E10">
        <f t="shared" si="1"/>
        <v>-10556.245310510527</v>
      </c>
      <c r="F10" s="3">
        <f t="shared" si="0"/>
        <v>4094.3864590267972</v>
      </c>
      <c r="G10">
        <f t="shared" si="0"/>
        <v>-3508.9204159103233</v>
      </c>
      <c r="H10" s="3">
        <f t="shared" si="0"/>
        <v>2634.798611179117</v>
      </c>
      <c r="J10">
        <v>3.7531294465094902</v>
      </c>
      <c r="K10">
        <v>7.9357989394861601</v>
      </c>
      <c r="L10">
        <v>-8.9663325219665406</v>
      </c>
      <c r="M10">
        <v>6.0675209759092104</v>
      </c>
    </row>
    <row r="11" spans="1:13">
      <c r="A11">
        <v>-1.71692869129434</v>
      </c>
      <c r="B11" s="3">
        <v>0.65087872741117103</v>
      </c>
      <c r="C11">
        <v>-0.60813210118931604</v>
      </c>
      <c r="D11" s="3">
        <v>0.39290572342661401</v>
      </c>
      <c r="E11">
        <f t="shared" si="1"/>
        <v>-10988.343624283776</v>
      </c>
      <c r="F11" s="3">
        <f t="shared" si="0"/>
        <v>4165.623855431495</v>
      </c>
      <c r="G11">
        <f t="shared" si="0"/>
        <v>-3892.0454476116229</v>
      </c>
      <c r="H11" s="3">
        <f t="shared" si="0"/>
        <v>2514.5966299303295</v>
      </c>
      <c r="J11">
        <v>3.2823679216634098</v>
      </c>
      <c r="K11">
        <v>9.25383747921531</v>
      </c>
      <c r="L11">
        <v>-8.68886569531041</v>
      </c>
      <c r="M11">
        <v>5.8644964565421001</v>
      </c>
    </row>
    <row r="12" spans="1:13">
      <c r="A12">
        <v>-1.7804240054637299</v>
      </c>
      <c r="B12" s="3">
        <v>0.66201365754909502</v>
      </c>
      <c r="C12">
        <v>-0.66541748421059799</v>
      </c>
      <c r="D12" s="3">
        <v>0.37656168797126599</v>
      </c>
      <c r="E12">
        <f t="shared" si="1"/>
        <v>-11394.713634967871</v>
      </c>
      <c r="F12" s="3">
        <f t="shared" si="0"/>
        <v>4236.8874083142082</v>
      </c>
      <c r="G12">
        <f t="shared" si="0"/>
        <v>-4258.6718989478268</v>
      </c>
      <c r="H12" s="3">
        <f t="shared" si="0"/>
        <v>2409.9948030161022</v>
      </c>
      <c r="J12">
        <v>2.76555600290598</v>
      </c>
      <c r="K12">
        <v>10.627743144418201</v>
      </c>
      <c r="L12">
        <v>-8.4034002430366801</v>
      </c>
      <c r="M12">
        <v>5.6455221459466198</v>
      </c>
    </row>
    <row r="13" spans="1:13">
      <c r="A13">
        <v>-1.8393793037594799</v>
      </c>
      <c r="B13" s="3">
        <v>0.67286991252960104</v>
      </c>
      <c r="C13">
        <v>-0.72012181487788796</v>
      </c>
      <c r="D13" s="3">
        <v>0.36347603294872699</v>
      </c>
      <c r="E13">
        <f t="shared" si="1"/>
        <v>-11772.027544060671</v>
      </c>
      <c r="F13" s="3">
        <f t="shared" si="0"/>
        <v>4306.3674401894468</v>
      </c>
      <c r="G13">
        <f t="shared" si="0"/>
        <v>-4608.7796152184828</v>
      </c>
      <c r="H13" s="3">
        <f t="shared" si="0"/>
        <v>2326.2466108718527</v>
      </c>
      <c r="J13">
        <v>2.2062260174839401</v>
      </c>
      <c r="K13">
        <v>12.048953745572099</v>
      </c>
      <c r="L13">
        <v>-8.1109947413365102</v>
      </c>
      <c r="M13">
        <v>5.4135293249053102</v>
      </c>
    </row>
    <row r="14" spans="1:13">
      <c r="A14">
        <v>-1.8933061659452299</v>
      </c>
      <c r="B14" s="3">
        <v>0.68314580920590295</v>
      </c>
      <c r="C14">
        <v>-0.77226114015185898</v>
      </c>
      <c r="D14" s="3">
        <v>0.35443592736545598</v>
      </c>
      <c r="E14">
        <f t="shared" si="1"/>
        <v>-12117.159462049472</v>
      </c>
      <c r="F14" s="3">
        <f t="shared" si="0"/>
        <v>4372.1331789177793</v>
      </c>
      <c r="G14">
        <f t="shared" si="0"/>
        <v>-4942.4712969718976</v>
      </c>
      <c r="H14" s="3">
        <f t="shared" si="0"/>
        <v>2268.3899351389182</v>
      </c>
      <c r="J14">
        <v>1.6082622689091</v>
      </c>
      <c r="K14">
        <v>13.508352340551101</v>
      </c>
      <c r="L14">
        <v>-7.8128776517105898</v>
      </c>
      <c r="M14">
        <v>5.1715362420053497</v>
      </c>
    </row>
    <row r="15" spans="1:13">
      <c r="A15">
        <v>-1.9417554148359899</v>
      </c>
      <c r="B15" s="3">
        <v>0.69252832289573696</v>
      </c>
      <c r="C15">
        <v>-0.82186148496729905</v>
      </c>
      <c r="D15" s="3">
        <v>0.350164668657578</v>
      </c>
      <c r="E15">
        <f t="shared" si="1"/>
        <v>-12427.234654950335</v>
      </c>
      <c r="F15" s="3">
        <f t="shared" si="0"/>
        <v>4432.1812665327161</v>
      </c>
      <c r="G15">
        <f t="shared" si="0"/>
        <v>-5259.9135037907135</v>
      </c>
      <c r="H15" s="3">
        <f t="shared" si="0"/>
        <v>2241.0538794084991</v>
      </c>
      <c r="J15">
        <v>0.97582813219666398</v>
      </c>
      <c r="K15">
        <v>14.9963885242756</v>
      </c>
      <c r="L15">
        <v>-7.5104171708568703</v>
      </c>
      <c r="M15">
        <v>4.9225913887181898</v>
      </c>
    </row>
    <row r="16" spans="1:13">
      <c r="A16">
        <v>-1.9843250623934801</v>
      </c>
      <c r="B16" s="3">
        <v>0.70070201654278796</v>
      </c>
      <c r="C16">
        <v>-0.86894908987831199</v>
      </c>
      <c r="D16" s="3">
        <v>0.351290667161134</v>
      </c>
      <c r="E16">
        <f t="shared" si="1"/>
        <v>-12699.680399318273</v>
      </c>
      <c r="F16" s="3">
        <f t="shared" si="0"/>
        <v>4484.4929058738426</v>
      </c>
      <c r="G16">
        <f t="shared" si="0"/>
        <v>-5561.2741752211969</v>
      </c>
      <c r="H16" s="3">
        <f t="shared" si="0"/>
        <v>2248.2602698312576</v>
      </c>
      <c r="J16">
        <v>0.31329000604766599</v>
      </c>
      <c r="K16">
        <v>16.5032015233582</v>
      </c>
      <c r="L16">
        <v>-7.2050880376834803</v>
      </c>
      <c r="M16">
        <v>4.6697172715490698</v>
      </c>
    </row>
    <row r="17" spans="1:13">
      <c r="A17">
        <v>-2.0206684332220002</v>
      </c>
      <c r="B17" s="3">
        <v>0.70735920450241796</v>
      </c>
      <c r="C17">
        <v>-0.91354048967298995</v>
      </c>
      <c r="D17" s="3">
        <v>0.358316562694664</v>
      </c>
      <c r="E17">
        <f t="shared" si="1"/>
        <v>-12932.277972620801</v>
      </c>
      <c r="F17" s="3">
        <f t="shared" si="0"/>
        <v>4527.0989088154747</v>
      </c>
      <c r="G17">
        <f t="shared" si="0"/>
        <v>-5846.6591339071356</v>
      </c>
      <c r="H17" s="3">
        <f t="shared" si="0"/>
        <v>2293.2260012458496</v>
      </c>
      <c r="J17">
        <v>-0.374860019550801</v>
      </c>
      <c r="K17">
        <v>18.018742556813699</v>
      </c>
      <c r="L17">
        <v>-6.8984363131645399</v>
      </c>
      <c r="M17">
        <v>4.4158558059583699</v>
      </c>
    </row>
    <row r="18" spans="1:13">
      <c r="A18">
        <v>-2.0505023682088299</v>
      </c>
      <c r="B18" s="3">
        <v>0.71221118015502005</v>
      </c>
      <c r="C18">
        <v>-0.95563285462883196</v>
      </c>
      <c r="D18" s="3">
        <v>0.37158952904963699</v>
      </c>
      <c r="E18">
        <f t="shared" si="1"/>
        <v>-13123.215156536511</v>
      </c>
      <c r="F18" s="3">
        <f t="shared" si="1"/>
        <v>4558.151552992128</v>
      </c>
      <c r="G18">
        <f t="shared" si="1"/>
        <v>-6116.0502696245248</v>
      </c>
      <c r="H18" s="3">
        <f t="shared" si="1"/>
        <v>2378.1729859176767</v>
      </c>
      <c r="J18">
        <v>-1.0840809343098201</v>
      </c>
      <c r="K18">
        <v>19.532894127918201</v>
      </c>
      <c r="L18">
        <v>-6.5920431773427399</v>
      </c>
      <c r="M18">
        <v>4.16381643462711</v>
      </c>
    </row>
    <row r="19" spans="1:13">
      <c r="A19">
        <v>-2.07361538625414</v>
      </c>
      <c r="B19" s="3">
        <v>0.71500027990339399</v>
      </c>
      <c r="C19">
        <v>-0.99519504165204098</v>
      </c>
      <c r="D19" s="3">
        <v>0.39127388912025002</v>
      </c>
      <c r="E19">
        <f t="shared" si="1"/>
        <v>-13271.138472026496</v>
      </c>
      <c r="F19" s="3">
        <f t="shared" si="1"/>
        <v>4576.0017913817219</v>
      </c>
      <c r="G19">
        <f t="shared" si="1"/>
        <v>-6369.2482665730622</v>
      </c>
      <c r="H19" s="3">
        <f t="shared" si="1"/>
        <v>2504.1528903696003</v>
      </c>
      <c r="J19">
        <v>-1.80985723616786</v>
      </c>
      <c r="K19">
        <v>21.035584171796899</v>
      </c>
      <c r="L19">
        <v>-6.2874887829728499</v>
      </c>
      <c r="M19">
        <v>3.9162280191369798</v>
      </c>
    </row>
    <row r="20" spans="1:13">
      <c r="A20">
        <v>-2.0898756566302898</v>
      </c>
      <c r="B20" s="3">
        <v>0.71551250062038396</v>
      </c>
      <c r="C20">
        <v>-1.0321598153212499</v>
      </c>
      <c r="D20" s="3">
        <v>0.41732720032548398</v>
      </c>
      <c r="E20">
        <f t="shared" si="1"/>
        <v>-13375.204202433855</v>
      </c>
      <c r="F20" s="3">
        <f t="shared" si="1"/>
        <v>4579.2800039704571</v>
      </c>
      <c r="G20">
        <f t="shared" si="1"/>
        <v>-6605.8228180559991</v>
      </c>
      <c r="H20" s="3">
        <f t="shared" si="1"/>
        <v>2670.8940820830976</v>
      </c>
      <c r="J20">
        <v>-2.54776935034957</v>
      </c>
      <c r="K20">
        <v>22.516893285589301</v>
      </c>
      <c r="L20">
        <v>-5.98631716915735</v>
      </c>
      <c r="M20">
        <v>3.675495471793</v>
      </c>
    </row>
    <row r="21" spans="1:13">
      <c r="A21">
        <v>-2.0992386095035598</v>
      </c>
      <c r="B21" s="3">
        <v>0.71359033551140905</v>
      </c>
      <c r="C21">
        <v>-1.0664176971936401</v>
      </c>
      <c r="D21" s="3">
        <v>0.44948097288713001</v>
      </c>
      <c r="E21">
        <f t="shared" si="1"/>
        <v>-13435.127100822783</v>
      </c>
      <c r="F21" s="3">
        <f t="shared" si="1"/>
        <v>4566.9781472730183</v>
      </c>
      <c r="G21">
        <f t="shared" si="1"/>
        <v>-6825.0732620392964</v>
      </c>
      <c r="H21" s="3">
        <f t="shared" si="1"/>
        <v>2876.6782264776321</v>
      </c>
      <c r="J21">
        <v>-3.29355853005457</v>
      </c>
      <c r="K21">
        <v>23.967153599690199</v>
      </c>
      <c r="L21">
        <v>-5.6900031738372796</v>
      </c>
      <c r="M21">
        <v>3.4437619866569</v>
      </c>
    </row>
    <row r="22" spans="1:13">
      <c r="A22">
        <v>-2.1017539886544299</v>
      </c>
      <c r="B22" s="3">
        <v>0.70914544699592896</v>
      </c>
      <c r="C22">
        <v>-1.0978128842732899</v>
      </c>
      <c r="D22" s="3">
        <v>0.487227149146292</v>
      </c>
      <c r="E22">
        <f t="shared" si="1"/>
        <v>-13451.225527388351</v>
      </c>
      <c r="F22" s="3">
        <f t="shared" si="1"/>
        <v>4538.5308607739453</v>
      </c>
      <c r="G22">
        <f t="shared" si="1"/>
        <v>-7026.0024593490552</v>
      </c>
      <c r="H22" s="3">
        <f t="shared" si="1"/>
        <v>3118.2537545362688</v>
      </c>
      <c r="J22">
        <v>-4.0431849257747201</v>
      </c>
      <c r="K22">
        <v>25.377038196060301</v>
      </c>
      <c r="L22">
        <v>-5.3999221948510803</v>
      </c>
      <c r="M22">
        <v>3.2228776001050701</v>
      </c>
    </row>
    <row r="23" spans="1:13">
      <c r="A23">
        <v>-2.0975721296392198</v>
      </c>
      <c r="B23" s="3">
        <v>0.70217075698307496</v>
      </c>
      <c r="C23">
        <v>-1.12614164330584</v>
      </c>
      <c r="D23" s="3">
        <v>0.52981139802888499</v>
      </c>
      <c r="E23">
        <f t="shared" si="1"/>
        <v>-13424.461629691006</v>
      </c>
      <c r="F23" s="3">
        <f t="shared" si="1"/>
        <v>4493.8928446916798</v>
      </c>
      <c r="G23">
        <f t="shared" si="1"/>
        <v>-7207.3065171573762</v>
      </c>
      <c r="H23" s="3">
        <f t="shared" si="1"/>
        <v>3390.792947384864</v>
      </c>
      <c r="J23">
        <v>-4.7928777365386797</v>
      </c>
      <c r="K23">
        <v>26.737640329807299</v>
      </c>
      <c r="L23">
        <v>-5.1173235395952101</v>
      </c>
      <c r="M23">
        <v>3.0143746660051201</v>
      </c>
    </row>
    <row r="24" spans="1:13">
      <c r="A24">
        <v>-2.08694922978176</v>
      </c>
      <c r="B24" s="3">
        <v>0.69275150715665601</v>
      </c>
      <c r="C24">
        <v>-1.1511535360249101</v>
      </c>
      <c r="D24" s="3">
        <v>0.57623416365148095</v>
      </c>
      <c r="E24">
        <f t="shared" si="1"/>
        <v>-13356.475070603265</v>
      </c>
      <c r="F24" s="3">
        <f t="shared" si="1"/>
        <v>4433.6096458025986</v>
      </c>
      <c r="G24">
        <f t="shared" si="1"/>
        <v>-7367.3826305594248</v>
      </c>
      <c r="H24" s="3">
        <f t="shared" si="1"/>
        <v>3687.8986473694781</v>
      </c>
      <c r="J24">
        <v>-5.5391766049415301</v>
      </c>
      <c r="K24">
        <v>28.040542050903198</v>
      </c>
      <c r="L24">
        <v>-4.8433079774859102</v>
      </c>
      <c r="M24">
        <v>2.8194506736860898</v>
      </c>
    </row>
    <row r="25" spans="1:13">
      <c r="A25">
        <v>-2.0702513647155598</v>
      </c>
      <c r="B25" s="3">
        <v>0.68107482677548603</v>
      </c>
      <c r="C25">
        <v>-1.17255576165362</v>
      </c>
      <c r="D25" s="3">
        <v>0.62526025072464597</v>
      </c>
      <c r="E25">
        <f t="shared" si="1"/>
        <v>-13249.608734179583</v>
      </c>
      <c r="F25" s="3">
        <f t="shared" si="1"/>
        <v>4358.8788913631106</v>
      </c>
      <c r="G25">
        <f t="shared" si="1"/>
        <v>-7504.3568745831681</v>
      </c>
      <c r="H25" s="3">
        <f t="shared" si="1"/>
        <v>4001.6656046377343</v>
      </c>
      <c r="J25">
        <v>-6.2789636800473998</v>
      </c>
      <c r="K25">
        <v>29.277872143056101</v>
      </c>
      <c r="L25">
        <v>-4.57880997184939</v>
      </c>
      <c r="M25">
        <v>2.6389586729266399</v>
      </c>
    </row>
    <row r="26" spans="1:13">
      <c r="A26">
        <v>-2.0479570009327399</v>
      </c>
      <c r="B26" s="3">
        <v>0.66743734495507401</v>
      </c>
      <c r="C26">
        <v>-1.19002081750137</v>
      </c>
      <c r="D26" s="3">
        <v>0.67543753300626896</v>
      </c>
      <c r="E26">
        <f t="shared" si="1"/>
        <v>-13106.924805969535</v>
      </c>
      <c r="F26" s="3">
        <f t="shared" si="1"/>
        <v>4271.5990077124734</v>
      </c>
      <c r="G26">
        <f t="shared" si="1"/>
        <v>-7616.1332320087677</v>
      </c>
      <c r="H26" s="3">
        <f t="shared" si="1"/>
        <v>4322.8002112401209</v>
      </c>
      <c r="J26">
        <v>-7.0094860394581202</v>
      </c>
      <c r="K26">
        <v>30.4423535869999</v>
      </c>
      <c r="L26">
        <v>-4.3245849228762197</v>
      </c>
      <c r="M26">
        <v>2.47340540358636</v>
      </c>
    </row>
    <row r="27" spans="1:13">
      <c r="A27">
        <v>-2.0206577560876902</v>
      </c>
      <c r="B27" s="3">
        <v>0.65225039996908696</v>
      </c>
      <c r="C27">
        <v>-1.2031975777228101</v>
      </c>
      <c r="D27" s="3">
        <v>0.72512513713446203</v>
      </c>
      <c r="E27">
        <f t="shared" si="1"/>
        <v>-12932.209638961216</v>
      </c>
      <c r="F27" s="3">
        <f t="shared" si="1"/>
        <v>4174.4025598021562</v>
      </c>
      <c r="G27">
        <f t="shared" si="1"/>
        <v>-7700.4644974259845</v>
      </c>
      <c r="H27" s="3">
        <f t="shared" si="1"/>
        <v>4640.8008776605566</v>
      </c>
      <c r="J27">
        <v>-7.7283684255432901</v>
      </c>
      <c r="K27">
        <v>31.5273410082232</v>
      </c>
      <c r="L27">
        <v>-4.08120160497102</v>
      </c>
      <c r="M27">
        <v>2.3229570622255902</v>
      </c>
    </row>
    <row r="28" spans="1:13">
      <c r="A28">
        <v>-1.98905716968933</v>
      </c>
      <c r="B28" s="3">
        <v>0.63604243085193801</v>
      </c>
      <c r="C28">
        <v>-1.2117257762848599</v>
      </c>
      <c r="D28" s="3">
        <v>0.77253118674592003</v>
      </c>
      <c r="E28">
        <f t="shared" si="1"/>
        <v>-12729.965886011712</v>
      </c>
      <c r="F28" s="3">
        <f t="shared" si="1"/>
        <v>4070.6715574524032</v>
      </c>
      <c r="G28">
        <f t="shared" si="1"/>
        <v>-7755.0449682231028</v>
      </c>
      <c r="H28" s="3">
        <f t="shared" si="1"/>
        <v>4944.1995951738882</v>
      </c>
      <c r="J28">
        <v>-8.4336165030796906</v>
      </c>
      <c r="K28">
        <v>32.526848778763501</v>
      </c>
      <c r="L28">
        <v>-3.8490398340299401</v>
      </c>
      <c r="M28">
        <v>2.1874524775679598</v>
      </c>
    </row>
    <row r="29" spans="1:13">
      <c r="A29">
        <v>-1.95396726717014</v>
      </c>
      <c r="B29" s="3">
        <v>0.61945818697326405</v>
      </c>
      <c r="C29">
        <v>-1.21525375572038</v>
      </c>
      <c r="D29" s="3">
        <v>0.81575989635817203</v>
      </c>
      <c r="E29">
        <f t="shared" si="1"/>
        <v>-12505.390509888895</v>
      </c>
      <c r="F29" s="3">
        <f t="shared" si="1"/>
        <v>3964.5323966288897</v>
      </c>
      <c r="G29">
        <f t="shared" si="1"/>
        <v>-7777.6240366104321</v>
      </c>
      <c r="H29" s="3">
        <f t="shared" si="1"/>
        <v>5220.8633366923013</v>
      </c>
      <c r="J29">
        <v>-9.1236110792086507</v>
      </c>
      <c r="K29">
        <v>33.435570605494199</v>
      </c>
      <c r="L29">
        <v>-3.6282932563747101</v>
      </c>
      <c r="M29">
        <v>2.0664233138982202</v>
      </c>
    </row>
    <row r="30" spans="1:13">
      <c r="A30">
        <v>-1.91630273079219</v>
      </c>
      <c r="B30" s="3">
        <v>0.60325445910926301</v>
      </c>
      <c r="C30">
        <v>-1.2134592118426299</v>
      </c>
      <c r="D30" s="3">
        <v>0.85286748800299295</v>
      </c>
      <c r="E30">
        <f t="shared" si="1"/>
        <v>-12264.337477070016</v>
      </c>
      <c r="F30" s="3">
        <f t="shared" si="1"/>
        <v>3860.8285382992831</v>
      </c>
      <c r="G30">
        <f t="shared" si="1"/>
        <v>-7766.1389557928314</v>
      </c>
      <c r="H30" s="3">
        <f t="shared" si="1"/>
        <v>5458.3519232191547</v>
      </c>
      <c r="J30">
        <v>-9.7970939355867408</v>
      </c>
      <c r="K30">
        <v>34.248891551614101</v>
      </c>
      <c r="L30">
        <v>-3.4189770143968801</v>
      </c>
      <c r="M30">
        <v>1.95912077887917</v>
      </c>
    </row>
    <row r="31" spans="1:13">
      <c r="A31">
        <v>-1.8770725318016299</v>
      </c>
      <c r="B31" s="3">
        <v>0.58829211996763997</v>
      </c>
      <c r="C31">
        <v>-1.2060725303930899</v>
      </c>
      <c r="D31" s="3">
        <v>0.88192607433454095</v>
      </c>
      <c r="E31">
        <f t="shared" si="1"/>
        <v>-12013.264203530431</v>
      </c>
      <c r="F31" s="3">
        <f t="shared" si="1"/>
        <v>3765.0695677928957</v>
      </c>
      <c r="G31">
        <f t="shared" si="1"/>
        <v>-7718.8641945157751</v>
      </c>
      <c r="H31" s="3">
        <f t="shared" si="1"/>
        <v>5644.3268757410624</v>
      </c>
      <c r="J31">
        <v>-10.4531461019921</v>
      </c>
      <c r="K31">
        <v>34.962893504037403</v>
      </c>
      <c r="L31">
        <v>-3.2209399171997899</v>
      </c>
      <c r="M31">
        <v>1.8645481817648799</v>
      </c>
    </row>
    <row r="32" spans="1:13">
      <c r="A32">
        <v>-1.83736892967914</v>
      </c>
      <c r="B32" s="3">
        <v>0.57552436152352704</v>
      </c>
      <c r="C32">
        <v>-1.19290217924288</v>
      </c>
      <c r="D32" s="3">
        <v>0.90109431938893103</v>
      </c>
      <c r="E32">
        <f t="shared" si="1"/>
        <v>-11759.161149946496</v>
      </c>
      <c r="F32" s="3">
        <f t="shared" si="1"/>
        <v>3683.3559137505731</v>
      </c>
      <c r="G32">
        <f t="shared" si="1"/>
        <v>-7634.5739471544321</v>
      </c>
      <c r="H32" s="3">
        <f t="shared" si="1"/>
        <v>5767.003644089159</v>
      </c>
      <c r="J32">
        <v>-11.0911595469069</v>
      </c>
      <c r="K32">
        <v>35.574355119019003</v>
      </c>
      <c r="L32">
        <v>-3.0338806300984098</v>
      </c>
      <c r="M32">
        <v>1.78149857113057</v>
      </c>
    </row>
    <row r="33" spans="1:13">
      <c r="A33">
        <v>-1.7983538058389701</v>
      </c>
      <c r="B33" s="3">
        <v>0.56598112857527005</v>
      </c>
      <c r="C33">
        <v>-1.1738614942606</v>
      </c>
      <c r="D33" s="3">
        <v>0.90869336281720903</v>
      </c>
      <c r="E33">
        <f t="shared" si="1"/>
        <v>-11509.464357369408</v>
      </c>
      <c r="F33" s="3">
        <f t="shared" si="1"/>
        <v>3622.2792228817284</v>
      </c>
      <c r="G33">
        <f t="shared" si="1"/>
        <v>-7512.7135632678401</v>
      </c>
      <c r="H33" s="3">
        <f t="shared" si="1"/>
        <v>5815.6375220301379</v>
      </c>
      <c r="J33">
        <v>-11.710803371581401</v>
      </c>
      <c r="K33">
        <v>36.080747255184903</v>
      </c>
      <c r="L33">
        <v>-2.8573672968536101</v>
      </c>
      <c r="M33">
        <v>1.70859657925519</v>
      </c>
    </row>
    <row r="34" spans="1:13">
      <c r="A34">
        <v>-1.7612423698158799</v>
      </c>
      <c r="B34" s="3">
        <v>0.56074986964631701</v>
      </c>
      <c r="C34">
        <v>-1.1489960834483499</v>
      </c>
      <c r="D34" s="3">
        <v>0.90328618644133896</v>
      </c>
      <c r="E34">
        <f t="shared" si="1"/>
        <v>-11271.951166821631</v>
      </c>
      <c r="F34" s="3">
        <f t="shared" si="1"/>
        <v>3588.7991657364287</v>
      </c>
      <c r="G34">
        <f t="shared" si="1"/>
        <v>-7353.5749340694392</v>
      </c>
      <c r="H34" s="3">
        <f t="shared" si="1"/>
        <v>5781.0315932245694</v>
      </c>
      <c r="J34">
        <v>-12.311985669051801</v>
      </c>
      <c r="K34">
        <v>36.480224841982199</v>
      </c>
      <c r="L34">
        <v>-2.6908599247696698</v>
      </c>
      <c r="M34">
        <v>1.6443435141668801</v>
      </c>
    </row>
    <row r="35" spans="1:13">
      <c r="A35">
        <v>-1.7272843544494301</v>
      </c>
      <c r="B35" s="3">
        <v>0.56095285415915397</v>
      </c>
      <c r="C35">
        <v>-1.11851097754051</v>
      </c>
      <c r="D35" s="3">
        <v>0.88375832497829498</v>
      </c>
      <c r="E35">
        <f t="shared" si="1"/>
        <v>-11054.619868476353</v>
      </c>
      <c r="F35" s="3">
        <f t="shared" si="1"/>
        <v>3590.0982666185855</v>
      </c>
      <c r="G35">
        <f t="shared" si="1"/>
        <v>-7158.4702562592638</v>
      </c>
      <c r="H35" s="3">
        <f t="shared" si="1"/>
        <v>5656.0532798610875</v>
      </c>
      <c r="J35">
        <v>-12.8948122491449</v>
      </c>
      <c r="K35">
        <v>36.771616038241298</v>
      </c>
      <c r="L35">
        <v>-2.5337347967717001</v>
      </c>
      <c r="M35">
        <v>1.5871646709113301</v>
      </c>
    </row>
    <row r="36" spans="1:13">
      <c r="A36">
        <v>-1.69774290091913</v>
      </c>
      <c r="B36" s="3">
        <v>0.56772143460511504</v>
      </c>
      <c r="C36">
        <v>-1.0827965808095701</v>
      </c>
      <c r="D36" s="3">
        <v>0.84939758736029702</v>
      </c>
      <c r="E36">
        <f t="shared" si="1"/>
        <v>-10865.554565882432</v>
      </c>
      <c r="F36" s="3">
        <f t="shared" si="1"/>
        <v>3633.417181472736</v>
      </c>
      <c r="G36">
        <f t="shared" si="1"/>
        <v>-6929.8981171812484</v>
      </c>
      <c r="H36" s="3">
        <f t="shared" si="1"/>
        <v>5436.144559105901</v>
      </c>
      <c r="J36">
        <v>-13.4595434364995</v>
      </c>
      <c r="K36">
        <v>36.954409416441102</v>
      </c>
      <c r="L36">
        <v>-2.3853101275159001</v>
      </c>
      <c r="M36">
        <v>1.5354577815518999</v>
      </c>
    </row>
    <row r="37" spans="1:13">
      <c r="A37">
        <v>-1.67387142230018</v>
      </c>
      <c r="B37" s="3">
        <v>0.58216775976752999</v>
      </c>
      <c r="C37">
        <v>-1.04245242772913</v>
      </c>
      <c r="D37" s="3">
        <v>0.79997027251237096</v>
      </c>
      <c r="E37">
        <f t="shared" si="1"/>
        <v>-10712.777102721153</v>
      </c>
      <c r="F37" s="3">
        <f t="shared" si="1"/>
        <v>3725.8736625121919</v>
      </c>
      <c r="G37">
        <f t="shared" si="1"/>
        <v>-6671.6955374664321</v>
      </c>
      <c r="H37" s="3">
        <f t="shared" si="1"/>
        <v>5119.8097440791744</v>
      </c>
      <c r="J37">
        <v>-14.006550123966299</v>
      </c>
      <c r="K37">
        <v>37.028739770073003</v>
      </c>
      <c r="L37">
        <v>-2.2448721533897502</v>
      </c>
      <c r="M37">
        <v>1.4876414894304</v>
      </c>
    </row>
    <row r="38" spans="1:13">
      <c r="A38">
        <v>-1.6568888227574601</v>
      </c>
      <c r="B38" s="3">
        <v>0.60535456522864395</v>
      </c>
      <c r="C38">
        <v>-0.99830773315659305</v>
      </c>
      <c r="D38" s="3">
        <v>0.73579124422479703</v>
      </c>
      <c r="E38">
        <f t="shared" si="1"/>
        <v>-10604.088465647745</v>
      </c>
      <c r="F38" s="3">
        <f t="shared" si="1"/>
        <v>3874.2692174633212</v>
      </c>
      <c r="G38">
        <f t="shared" si="1"/>
        <v>-6389.1694922021952</v>
      </c>
      <c r="H38" s="3">
        <f t="shared" si="1"/>
        <v>4709.0639630387013</v>
      </c>
      <c r="J38">
        <v>-14.536270212159099</v>
      </c>
      <c r="K38">
        <v>36.995372990844103</v>
      </c>
      <c r="L38">
        <v>-2.1117008395452102</v>
      </c>
      <c r="M38">
        <v>1.44220271797488</v>
      </c>
    </row>
    <row r="39" spans="1:13">
      <c r="A39">
        <v>-1.64795353537653</v>
      </c>
      <c r="B39" s="3">
        <v>0.63826377563257497</v>
      </c>
      <c r="C39">
        <v>-0.95143773874201698</v>
      </c>
      <c r="D39" s="3">
        <v>0.65778518317649504</v>
      </c>
      <c r="E39">
        <f t="shared" si="1"/>
        <v>-10546.902626409792</v>
      </c>
      <c r="F39" s="3">
        <f t="shared" si="1"/>
        <v>4084.8881640484797</v>
      </c>
      <c r="G39">
        <f t="shared" si="1"/>
        <v>-6089.2015279489087</v>
      </c>
      <c r="H39" s="3">
        <f t="shared" si="1"/>
        <v>4209.825172329568</v>
      </c>
      <c r="J39">
        <v>-15.049166491700801</v>
      </c>
      <c r="K39">
        <v>36.8556903057573</v>
      </c>
      <c r="L39">
        <v>-1.9850944011515601</v>
      </c>
      <c r="M39">
        <v>1.3977418085092901</v>
      </c>
    </row>
    <row r="40" spans="1:13">
      <c r="A40">
        <v>-1.6481369214827499</v>
      </c>
      <c r="B40" s="3">
        <v>0.68176474481313298</v>
      </c>
      <c r="C40">
        <v>-0.90317490828445701</v>
      </c>
      <c r="D40" s="3">
        <v>0.56753636790696405</v>
      </c>
      <c r="E40">
        <f t="shared" si="1"/>
        <v>-10548.076297489599</v>
      </c>
      <c r="F40" s="3">
        <f t="shared" si="1"/>
        <v>4363.2943668040507</v>
      </c>
      <c r="G40">
        <f t="shared" si="1"/>
        <v>-5780.3194130205247</v>
      </c>
      <c r="H40" s="3">
        <f t="shared" si="1"/>
        <v>3632.2327546045699</v>
      </c>
      <c r="J40">
        <v>-15.5456869323992</v>
      </c>
      <c r="K40">
        <v>36.611672007486902</v>
      </c>
      <c r="L40">
        <v>-1.86439187076225</v>
      </c>
      <c r="M40">
        <v>1.35301432578278</v>
      </c>
    </row>
    <row r="41" spans="1:13">
      <c r="A41">
        <v>-1.65839664452668</v>
      </c>
      <c r="B41" s="3">
        <v>0.73658303052628205</v>
      </c>
      <c r="C41">
        <v>-0.85511411056189401</v>
      </c>
      <c r="D41" s="3">
        <v>0.46732445625538899</v>
      </c>
      <c r="E41">
        <f t="shared" si="1"/>
        <v>-10613.738524970751</v>
      </c>
      <c r="F41" s="3">
        <f t="shared" si="1"/>
        <v>4714.1313953682047</v>
      </c>
      <c r="G41">
        <f t="shared" si="1"/>
        <v>-5472.7303075961217</v>
      </c>
      <c r="H41" s="3">
        <f t="shared" si="1"/>
        <v>2990.8765200344897</v>
      </c>
      <c r="J41">
        <v>-16.026228237723199</v>
      </c>
      <c r="K41">
        <v>36.2658806607215</v>
      </c>
      <c r="L41">
        <v>-1.74899299856179</v>
      </c>
      <c r="M41">
        <v>1.3069684749530499</v>
      </c>
    </row>
    <row r="42" spans="1:13">
      <c r="A42">
        <v>-1.6795506886184199</v>
      </c>
      <c r="B42" s="3">
        <v>0.80327064620518196</v>
      </c>
      <c r="C42">
        <v>-0.80911104935580203</v>
      </c>
      <c r="D42" s="3">
        <v>0.360143947745029</v>
      </c>
      <c r="E42">
        <f t="shared" si="1"/>
        <v>-10749.124407157888</v>
      </c>
      <c r="F42" s="3">
        <f t="shared" si="1"/>
        <v>5140.9321357131648</v>
      </c>
      <c r="G42">
        <f t="shared" si="1"/>
        <v>-5178.3107158771327</v>
      </c>
      <c r="H42" s="3">
        <f t="shared" si="1"/>
        <v>2304.9212655681858</v>
      </c>
      <c r="J42">
        <v>-16.491103407751901</v>
      </c>
      <c r="K42">
        <v>35.821443627748899</v>
      </c>
      <c r="L42">
        <v>-1.63837484635512</v>
      </c>
      <c r="M42">
        <v>1.2587771401163801</v>
      </c>
    </row>
    <row r="43" spans="1:13">
      <c r="A43">
        <v>-1.7122527321424601</v>
      </c>
      <c r="B43" s="3">
        <v>0.882178749562466</v>
      </c>
      <c r="C43">
        <v>-0.76727335529563201</v>
      </c>
      <c r="D43" s="3">
        <v>0.24970530613002501</v>
      </c>
      <c r="E43">
        <f t="shared" si="1"/>
        <v>-10958.417485711745</v>
      </c>
      <c r="F43" s="3">
        <f t="shared" si="1"/>
        <v>5645.9439971997826</v>
      </c>
      <c r="G43">
        <f t="shared" si="1"/>
        <v>-4910.5494738920452</v>
      </c>
      <c r="H43" s="3">
        <f t="shared" si="1"/>
        <v>1598.1139592321601</v>
      </c>
      <c r="J43">
        <v>-16.9405139329773</v>
      </c>
      <c r="K43">
        <v>35.282034633632499</v>
      </c>
      <c r="L43">
        <v>-1.53210452808095</v>
      </c>
      <c r="M43">
        <v>1.2078636426101901</v>
      </c>
    </row>
    <row r="44" spans="1:13">
      <c r="A44">
        <v>-1.7569696074726999</v>
      </c>
      <c r="B44" s="3">
        <v>0.97343371447594895</v>
      </c>
      <c r="C44">
        <v>-0.73194393978265204</v>
      </c>
      <c r="D44" s="3">
        <v>0.14041610740839799</v>
      </c>
      <c r="E44">
        <f t="shared" si="1"/>
        <v>-11244.60548782528</v>
      </c>
      <c r="F44" s="3">
        <f t="shared" si="1"/>
        <v>6229.975772646073</v>
      </c>
      <c r="G44">
        <f t="shared" si="1"/>
        <v>-4684.4412146089735</v>
      </c>
      <c r="H44" s="3">
        <f t="shared" si="1"/>
        <v>898.66308741374712</v>
      </c>
      <c r="J44">
        <v>-17.374527118013798</v>
      </c>
      <c r="K44">
        <v>34.6518539895647</v>
      </c>
      <c r="L44">
        <v>-1.4298476574958501</v>
      </c>
      <c r="M44">
        <v>1.15392042741603</v>
      </c>
    </row>
    <row r="45" spans="1:13">
      <c r="A45">
        <v>-1.8139615760337</v>
      </c>
      <c r="B45" s="3">
        <v>1.0769174868323099</v>
      </c>
      <c r="C45">
        <v>-0.70567642336342096</v>
      </c>
      <c r="D45" s="3">
        <v>3.7341046461145298E-2</v>
      </c>
      <c r="E45">
        <f t="shared" si="1"/>
        <v>-11609.35408661568</v>
      </c>
      <c r="F45" s="3">
        <f t="shared" si="1"/>
        <v>6892.2719157267838</v>
      </c>
      <c r="G45">
        <f t="shared" si="1"/>
        <v>-4516.3291095258937</v>
      </c>
      <c r="H45" s="3">
        <f t="shared" si="1"/>
        <v>238.9826973513299</v>
      </c>
      <c r="J45">
        <v>-17.793058910765499</v>
      </c>
      <c r="K45">
        <v>33.935607016494302</v>
      </c>
      <c r="L45">
        <v>-1.3313721851481499</v>
      </c>
      <c r="M45">
        <v>1.09692001791228</v>
      </c>
    </row>
    <row r="46" spans="1:13">
      <c r="A46">
        <v>-1.8832661218868301</v>
      </c>
      <c r="B46" s="3">
        <v>1.1922530463663199</v>
      </c>
      <c r="C46">
        <v>-0.69120268405458796</v>
      </c>
      <c r="D46" s="3">
        <v>-5.3859823700504801E-2</v>
      </c>
      <c r="E46">
        <f t="shared" si="1"/>
        <v>-12052.903180075713</v>
      </c>
      <c r="F46" s="3">
        <f t="shared" si="1"/>
        <v>7630.4194967444473</v>
      </c>
      <c r="G46">
        <f t="shared" si="1"/>
        <v>-4423.6971779493633</v>
      </c>
      <c r="H46" s="3">
        <f t="shared" si="1"/>
        <v>-344.70287168323074</v>
      </c>
      <c r="J46">
        <v>-18.195862490519499</v>
      </c>
      <c r="K46">
        <v>33.1384801633112</v>
      </c>
      <c r="L46">
        <v>-1.23654743906466</v>
      </c>
      <c r="M46">
        <v>1.03711773237926</v>
      </c>
    </row>
    <row r="47" spans="1:13">
      <c r="A47">
        <v>-1.9646859155481899</v>
      </c>
      <c r="B47" s="3">
        <v>1.3187956856979599</v>
      </c>
      <c r="C47">
        <v>-0.69139281872763003</v>
      </c>
      <c r="D47" s="3">
        <v>-0.12701464430817599</v>
      </c>
      <c r="E47">
        <f t="shared" si="1"/>
        <v>-12573.989859508416</v>
      </c>
      <c r="F47" s="3">
        <f t="shared" si="1"/>
        <v>8440.2923884669435</v>
      </c>
      <c r="G47">
        <f t="shared" si="1"/>
        <v>-4424.9140398568325</v>
      </c>
      <c r="H47" s="3">
        <f t="shared" si="1"/>
        <v>-812.89372357232639</v>
      </c>
      <c r="J47">
        <v>-18.582522748733901</v>
      </c>
      <c r="K47">
        <v>32.266114297213797</v>
      </c>
      <c r="L47">
        <v>-1.14533832356207</v>
      </c>
      <c r="M47">
        <v>0.97504582892248004</v>
      </c>
    </row>
    <row r="48" spans="1:13">
      <c r="A48">
        <v>-2.0577815227008598</v>
      </c>
      <c r="B48" s="3">
        <v>1.4556306766601701</v>
      </c>
      <c r="C48">
        <v>-0.70920806526948799</v>
      </c>
      <c r="D48" s="3">
        <v>-0.175544471346052</v>
      </c>
      <c r="E48">
        <f t="shared" si="1"/>
        <v>-13169.801745285502</v>
      </c>
      <c r="F48" s="3">
        <f t="shared" si="1"/>
        <v>9316.0363306250892</v>
      </c>
      <c r="G48">
        <f t="shared" si="1"/>
        <v>-4538.9316177247229</v>
      </c>
      <c r="H48" s="3">
        <f t="shared" si="1"/>
        <v>-1123.4846166147329</v>
      </c>
      <c r="J48">
        <v>-18.9524566793744</v>
      </c>
      <c r="K48">
        <v>31.324574659780499</v>
      </c>
      <c r="L48">
        <v>-1.05779477482791</v>
      </c>
      <c r="M48">
        <v>0.91149893711568897</v>
      </c>
    </row>
    <row r="49" spans="1:13">
      <c r="A49">
        <v>-2.1618693307132202</v>
      </c>
      <c r="B49" s="3">
        <v>1.6015777258263699</v>
      </c>
      <c r="C49">
        <v>-0.74764748663747005</v>
      </c>
      <c r="D49" s="3">
        <v>-0.192587864890917</v>
      </c>
      <c r="E49">
        <f t="shared" si="1"/>
        <v>-13835.963716564609</v>
      </c>
      <c r="F49" s="3">
        <f t="shared" si="1"/>
        <v>10250.097445288768</v>
      </c>
      <c r="G49">
        <f t="shared" si="1"/>
        <v>-4784.943914479808</v>
      </c>
      <c r="H49" s="3">
        <f t="shared" si="1"/>
        <v>-1232.5623353018689</v>
      </c>
      <c r="J49">
        <v>-19.3049195816135</v>
      </c>
      <c r="K49">
        <v>30.320317030852301</v>
      </c>
      <c r="L49">
        <v>-0.97403671677492698</v>
      </c>
      <c r="M49">
        <v>0.84751084225798501</v>
      </c>
    </row>
    <row r="50" spans="1:13">
      <c r="A50">
        <v>-2.2760250413615402</v>
      </c>
      <c r="B50" s="3">
        <v>1.75520243034003</v>
      </c>
      <c r="C50">
        <v>-0.80968946142789899</v>
      </c>
      <c r="D50" s="3">
        <v>-0.171143364216328</v>
      </c>
      <c r="E50">
        <f t="shared" si="1"/>
        <v>-14566.560264713857</v>
      </c>
      <c r="F50" s="3">
        <f t="shared" si="1"/>
        <v>11233.295554176191</v>
      </c>
      <c r="G50">
        <f t="shared" si="1"/>
        <v>-5182.0125531385538</v>
      </c>
      <c r="H50" s="3">
        <f t="shared" si="1"/>
        <v>-1095.3175309844992</v>
      </c>
      <c r="J50">
        <v>-19.6390168664961</v>
      </c>
      <c r="K50">
        <v>29.260149722384501</v>
      </c>
      <c r="L50">
        <v>-0.89423490247496495</v>
      </c>
      <c r="M50">
        <v>0.78432290855073705</v>
      </c>
    </row>
    <row r="51" spans="1:13">
      <c r="A51">
        <v>-2.3990929339039102</v>
      </c>
      <c r="B51" s="3">
        <v>1.91483473735563</v>
      </c>
      <c r="C51">
        <v>-0.89822925026227196</v>
      </c>
      <c r="D51" s="3">
        <v>-0.104227195896037</v>
      </c>
      <c r="E51">
        <f t="shared" si="1"/>
        <v>-15354.194776985025</v>
      </c>
      <c r="F51" s="3">
        <f t="shared" si="1"/>
        <v>12254.942319076032</v>
      </c>
      <c r="G51">
        <f t="shared" si="1"/>
        <v>-5748.6672016785406</v>
      </c>
      <c r="H51" s="3">
        <f t="shared" si="1"/>
        <v>-667.0540537346368</v>
      </c>
      <c r="J51">
        <v>-19.9537211508773</v>
      </c>
      <c r="K51">
        <v>28.151191133233802</v>
      </c>
      <c r="L51">
        <v>-0.81858816161356096</v>
      </c>
      <c r="M51">
        <v>0.72334465686191896</v>
      </c>
    </row>
    <row r="52" spans="1:13">
      <c r="A52">
        <v>-2.52970094271401</v>
      </c>
      <c r="B52" s="3">
        <v>2.07859419230447</v>
      </c>
      <c r="C52">
        <v>-1.01601410432471</v>
      </c>
      <c r="D52">
        <v>1.4957070322593099E-2</v>
      </c>
      <c r="E52">
        <f t="shared" si="1"/>
        <v>-16190.086033369664</v>
      </c>
      <c r="F52" s="3">
        <f t="shared" si="1"/>
        <v>13303.002830748608</v>
      </c>
      <c r="G52">
        <f t="shared" si="1"/>
        <v>-6502.4902676781439</v>
      </c>
      <c r="H52">
        <f t="shared" si="1"/>
        <v>95.725250064595841</v>
      </c>
      <c r="J52">
        <v>-20.2478942169131</v>
      </c>
      <c r="K52">
        <v>27.0008227293131</v>
      </c>
      <c r="L52">
        <v>-0.74729769944121605</v>
      </c>
      <c r="M52">
        <v>0.66610724646703301</v>
      </c>
    </row>
    <row r="53" spans="1:13">
      <c r="A53">
        <v>-2.6662814230270402</v>
      </c>
      <c r="B53" s="3">
        <v>2.2444215403520902</v>
      </c>
      <c r="C53">
        <v>-1.1655775433115101</v>
      </c>
      <c r="D53">
        <v>0.192840774739101</v>
      </c>
      <c r="E53">
        <f t="shared" si="1"/>
        <v>-17064.201107373057</v>
      </c>
      <c r="F53" s="3">
        <f t="shared" si="1"/>
        <v>14364.297858253378</v>
      </c>
      <c r="G53">
        <f t="shared" si="1"/>
        <v>-7459.6962771936642</v>
      </c>
      <c r="H53">
        <f t="shared" si="1"/>
        <v>1234.1809583302463</v>
      </c>
      <c r="J53">
        <v>-20.520313314427799</v>
      </c>
      <c r="K53">
        <v>25.816637466263298</v>
      </c>
      <c r="L53">
        <v>-0.68053920448014504</v>
      </c>
      <c r="M53">
        <v>0.61421084297169404</v>
      </c>
    </row>
    <row r="54" spans="1:13">
      <c r="A54">
        <v>-2.8070973026960799</v>
      </c>
      <c r="B54" s="3">
        <v>2.4101160299770799</v>
      </c>
      <c r="C54">
        <v>-1.34917454713598</v>
      </c>
      <c r="D54">
        <v>0.435308674497562</v>
      </c>
      <c r="E54">
        <f t="shared" si="1"/>
        <v>-17965.42273725491</v>
      </c>
      <c r="F54" s="3">
        <f t="shared" si="1"/>
        <v>15424.742591853312</v>
      </c>
      <c r="G54">
        <f t="shared" si="1"/>
        <v>-8634.7171016702723</v>
      </c>
      <c r="H54">
        <f t="shared" si="1"/>
        <v>2785.9755167843969</v>
      </c>
      <c r="J54">
        <v>-20.769701187856601</v>
      </c>
      <c r="K54">
        <v>24.606383837289499</v>
      </c>
      <c r="L54">
        <v>-0.61843361796615903</v>
      </c>
      <c r="M54">
        <v>0.56926708065695197</v>
      </c>
    </row>
    <row r="55" spans="1:13">
      <c r="A55">
        <v>-2.9502731434617102</v>
      </c>
      <c r="B55" s="3">
        <v>2.5733775660468798</v>
      </c>
      <c r="C55">
        <v>-1.5687194722520501</v>
      </c>
      <c r="D55">
        <v>0.747518430163013</v>
      </c>
      <c r="E55">
        <f t="shared" si="1"/>
        <v>-18881.748118154945</v>
      </c>
      <c r="F55" s="3">
        <f t="shared" si="1"/>
        <v>16469.61642270003</v>
      </c>
      <c r="G55">
        <f t="shared" si="1"/>
        <v>-10039.804622413121</v>
      </c>
      <c r="H55">
        <f t="shared" si="1"/>
        <v>4784.1179530432828</v>
      </c>
      <c r="J55">
        <v>-20.9947591208721</v>
      </c>
      <c r="K55">
        <v>23.377905899905802</v>
      </c>
      <c r="L55">
        <v>-0.56101749523587596</v>
      </c>
      <c r="M55">
        <v>0.53283804036000004</v>
      </c>
    </row>
    <row r="56" spans="1:13">
      <c r="A56">
        <v>-3.09383046864559</v>
      </c>
      <c r="B56" s="3">
        <v>2.7318526805196801</v>
      </c>
      <c r="C56">
        <v>-1.8257285140475501</v>
      </c>
      <c r="D56">
        <v>1.13372605443235</v>
      </c>
      <c r="E56">
        <f t="shared" si="1"/>
        <v>-19800.514999331775</v>
      </c>
      <c r="F56" s="3">
        <f t="shared" si="1"/>
        <v>17483.857155325953</v>
      </c>
      <c r="G56">
        <f t="shared" si="1"/>
        <v>-11684.66248990432</v>
      </c>
      <c r="H56">
        <f t="shared" si="1"/>
        <v>7255.8467483670402</v>
      </c>
      <c r="J56">
        <v>-21.1942022123526</v>
      </c>
      <c r="K56">
        <v>22.139079804449299</v>
      </c>
      <c r="L56">
        <v>-0.50821394596844804</v>
      </c>
      <c r="M56">
        <v>0.506373356940098</v>
      </c>
    </row>
    <row r="57" spans="1:13">
      <c r="A57">
        <v>-3.2357265619549098</v>
      </c>
      <c r="B57" s="3">
        <v>2.8831831399597698</v>
      </c>
      <c r="C57">
        <v>-2.12126848769624</v>
      </c>
      <c r="D57">
        <v>1.5971224194029101</v>
      </c>
      <c r="E57">
        <f t="shared" si="1"/>
        <v>-20708.649996511424</v>
      </c>
      <c r="F57" s="3">
        <f t="shared" si="1"/>
        <v>18452.372095742528</v>
      </c>
      <c r="G57">
        <f t="shared" si="1"/>
        <v>-13576.118321255935</v>
      </c>
      <c r="H57">
        <f t="shared" si="1"/>
        <v>10221.583484178625</v>
      </c>
      <c r="J57">
        <v>-21.366796029391899</v>
      </c>
      <c r="K57">
        <v>20.897747506825802</v>
      </c>
      <c r="L57">
        <v>-0.459805174690115</v>
      </c>
      <c r="M57">
        <v>0.49114723637923402</v>
      </c>
    </row>
    <row r="58" spans="1:13">
      <c r="A58">
        <v>-3.3738958105434902</v>
      </c>
      <c r="B58" s="3">
        <v>3.0250558975749202</v>
      </c>
      <c r="C58">
        <v>-2.4559135893863102</v>
      </c>
      <c r="D58">
        <v>2.1396858782997201</v>
      </c>
      <c r="E58">
        <f t="shared" si="1"/>
        <v>-21592.933187478338</v>
      </c>
      <c r="F58" s="3">
        <f t="shared" si="1"/>
        <v>19360.35774447949</v>
      </c>
      <c r="G58">
        <f t="shared" si="1"/>
        <v>-15717.846972072386</v>
      </c>
      <c r="H58">
        <f t="shared" si="1"/>
        <v>13693.989621118209</v>
      </c>
      <c r="J58">
        <v>-21.511393729116499</v>
      </c>
      <c r="K58">
        <v>19.661648490863101</v>
      </c>
      <c r="L58">
        <v>-0.41540765392623002</v>
      </c>
      <c r="M58">
        <v>0.48819729457266298</v>
      </c>
    </row>
    <row r="59" spans="1:13">
      <c r="A59">
        <v>-3.5062925604023798</v>
      </c>
      <c r="B59" s="3">
        <v>3.1552530293835899</v>
      </c>
      <c r="C59">
        <v>-2.82971162840711</v>
      </c>
      <c r="D59">
        <v>2.7620558547569001</v>
      </c>
      <c r="E59">
        <f t="shared" si="1"/>
        <v>-22440.27238657523</v>
      </c>
      <c r="F59" s="3">
        <f t="shared" si="1"/>
        <v>20193.619388054976</v>
      </c>
      <c r="G59">
        <f t="shared" si="1"/>
        <v>-18110.154421805502</v>
      </c>
      <c r="H59">
        <f t="shared" si="1"/>
        <v>17677.157470444159</v>
      </c>
      <c r="J59">
        <v>-21.626972703709502</v>
      </c>
      <c r="K59">
        <v>18.438350445462302</v>
      </c>
      <c r="L59">
        <v>-0.37445094883375302</v>
      </c>
      <c r="M59">
        <v>0.49826722096885101</v>
      </c>
    </row>
    <row r="60" spans="1:13">
      <c r="A60">
        <v>-3.6309343785286798</v>
      </c>
      <c r="B60" s="3">
        <v>3.2717002736701302</v>
      </c>
      <c r="C60">
        <v>-3.2421609910185301</v>
      </c>
      <c r="D60">
        <v>3.4634318854406301</v>
      </c>
      <c r="E60">
        <f t="shared" si="1"/>
        <v>-23237.98002258355</v>
      </c>
      <c r="F60" s="3">
        <f t="shared" si="1"/>
        <v>20938.881751488832</v>
      </c>
      <c r="G60">
        <f t="shared" si="1"/>
        <v>-20749.830342518591</v>
      </c>
      <c r="H60">
        <f t="shared" si="1"/>
        <v>22165.964066820034</v>
      </c>
      <c r="J60">
        <v>-21.7126697846921</v>
      </c>
      <c r="K60">
        <v>17.2351799330714</v>
      </c>
      <c r="L60">
        <v>-0.33616117336249901</v>
      </c>
      <c r="M60">
        <v>0.52175531389097995</v>
      </c>
    </row>
    <row r="61" spans="1:13">
      <c r="A61">
        <v>-3.74594457803776</v>
      </c>
      <c r="B61" s="3">
        <v>3.3725128223688001</v>
      </c>
      <c r="C61">
        <v>-3.6921993146990699</v>
      </c>
      <c r="D61">
        <v>4.2415020737459797</v>
      </c>
      <c r="E61">
        <f t="shared" si="1"/>
        <v>-23974.045299441663</v>
      </c>
      <c r="F61" s="3">
        <f t="shared" si="1"/>
        <v>21584.08206316032</v>
      </c>
      <c r="G61">
        <f t="shared" si="1"/>
        <v>-23630.075614074049</v>
      </c>
      <c r="H61">
        <f t="shared" si="1"/>
        <v>27145.613271974271</v>
      </c>
      <c r="J61">
        <v>-21.767814045399199</v>
      </c>
      <c r="K61">
        <v>16.059154144803099</v>
      </c>
      <c r="L61">
        <v>-0.29954999356805401</v>
      </c>
      <c r="M61">
        <v>0.55867092470593804</v>
      </c>
    </row>
    <row r="62" spans="1:13">
      <c r="A62">
        <v>-3.8495928619873201</v>
      </c>
      <c r="B62" s="3">
        <v>3.45603709242546</v>
      </c>
      <c r="C62">
        <v>-4.1782045241233297</v>
      </c>
      <c r="D62">
        <v>5.0924042335314397</v>
      </c>
      <c r="E62">
        <f t="shared" si="1"/>
        <v>-24637.394316718848</v>
      </c>
      <c r="F62" s="3">
        <f t="shared" si="1"/>
        <v>22118.637391522945</v>
      </c>
      <c r="G62">
        <f t="shared" si="1"/>
        <v>-26740.508954389308</v>
      </c>
      <c r="H62">
        <f t="shared" si="1"/>
        <v>32591.387094601214</v>
      </c>
      <c r="J62">
        <v>-21.791956266582101</v>
      </c>
      <c r="K62">
        <v>14.9169148612567</v>
      </c>
      <c r="L62">
        <v>-0.26341000353496902</v>
      </c>
      <c r="M62">
        <v>0.60860077998173001</v>
      </c>
    </row>
    <row r="63" spans="1:13">
      <c r="A63">
        <v>-3.94033298013081</v>
      </c>
      <c r="B63" s="3">
        <v>3.520887332034</v>
      </c>
      <c r="C63">
        <v>-4.6980085183100897</v>
      </c>
      <c r="D63">
        <v>6.0107221887424798</v>
      </c>
      <c r="E63">
        <f t="shared" si="1"/>
        <v>-25218.131072837183</v>
      </c>
      <c r="F63" s="3">
        <f t="shared" si="1"/>
        <v>22533.678925017601</v>
      </c>
      <c r="G63">
        <f t="shared" si="1"/>
        <v>-30067.254517184574</v>
      </c>
      <c r="H63">
        <f t="shared" si="1"/>
        <v>38468.622007951868</v>
      </c>
      <c r="J63">
        <v>-21.784894180576799</v>
      </c>
      <c r="K63">
        <v>13.814665725898999</v>
      </c>
      <c r="L63">
        <v>-0.226317183699767</v>
      </c>
      <c r="M63">
        <v>0.67068702052859697</v>
      </c>
    </row>
    <row r="64" spans="1:13">
      <c r="A64">
        <v>-4.01683636932938</v>
      </c>
      <c r="B64" s="3">
        <v>3.5659760859043899</v>
      </c>
      <c r="C64">
        <v>-5.2489234142007204</v>
      </c>
      <c r="D64">
        <v>6.98951876979815</v>
      </c>
      <c r="E64">
        <f t="shared" si="1"/>
        <v>-25707.752763708031</v>
      </c>
      <c r="F64" s="3">
        <f t="shared" si="1"/>
        <v>22822.246949788096</v>
      </c>
      <c r="G64">
        <f t="shared" si="1"/>
        <v>-33593.109850884612</v>
      </c>
      <c r="H64">
        <f t="shared" si="1"/>
        <v>44732.920126708159</v>
      </c>
      <c r="J64">
        <v>-21.746692685292299</v>
      </c>
      <c r="K64">
        <v>12.7581138905719</v>
      </c>
      <c r="L64">
        <v>-0.186641010789662</v>
      </c>
      <c r="M64">
        <v>0.74361860132264601</v>
      </c>
    </row>
    <row r="65" spans="1:13">
      <c r="A65">
        <v>-4.07802086032535</v>
      </c>
      <c r="B65" s="3">
        <v>3.5905377479337499</v>
      </c>
      <c r="C65">
        <v>-5.8277798596078902</v>
      </c>
      <c r="D65">
        <v>8.02040603879529</v>
      </c>
      <c r="E65">
        <f t="shared" si="1"/>
        <v>-26099.333506082239</v>
      </c>
      <c r="F65" s="3">
        <f t="shared" si="1"/>
        <v>22979.441586776</v>
      </c>
      <c r="G65">
        <f t="shared" si="1"/>
        <v>-37297.791101490497</v>
      </c>
      <c r="H65">
        <f t="shared" si="1"/>
        <v>51330.598648289859</v>
      </c>
      <c r="J65">
        <v>-21.677698320498699</v>
      </c>
      <c r="K65">
        <v>11.7524170128791</v>
      </c>
      <c r="L65">
        <v>-0.14256262412856599</v>
      </c>
      <c r="M65">
        <v>0.82563743602721096</v>
      </c>
    </row>
    <row r="66" spans="1:13">
      <c r="A66">
        <v>-4.1230736766733402</v>
      </c>
      <c r="B66" s="3">
        <v>3.5941446592743498</v>
      </c>
      <c r="C66">
        <v>-6.4309765433035198</v>
      </c>
      <c r="D66">
        <v>9.0936522155482304</v>
      </c>
      <c r="E66">
        <f t="shared" si="1"/>
        <v>-26387.671530709376</v>
      </c>
      <c r="F66" s="3">
        <f t="shared" si="1"/>
        <v>23002.52581935584</v>
      </c>
      <c r="G66">
        <f t="shared" si="1"/>
        <v>-41158.249877142523</v>
      </c>
      <c r="H66">
        <f t="shared" si="1"/>
        <v>58199.374179508675</v>
      </c>
      <c r="J66">
        <v>-21.578547424812701</v>
      </c>
      <c r="K66">
        <v>10.8021364769491</v>
      </c>
      <c r="L66">
        <v>-9.2101266203350393E-2</v>
      </c>
      <c r="M66">
        <v>0.91456034536114905</v>
      </c>
    </row>
    <row r="67" spans="1:13">
      <c r="A67">
        <v>-4.1514681199717796</v>
      </c>
      <c r="B67" s="3">
        <v>3.5767154537606398</v>
      </c>
      <c r="C67">
        <v>-7.0545396676828602</v>
      </c>
      <c r="D67">
        <v>10.198323701146499</v>
      </c>
      <c r="E67">
        <f t="shared" ref="E67:H130" si="2">A67*6400</f>
        <v>-26569.39596781939</v>
      </c>
      <c r="F67" s="3">
        <f t="shared" si="2"/>
        <v>22890.978904068095</v>
      </c>
      <c r="G67">
        <f t="shared" si="2"/>
        <v>-45149.053873170305</v>
      </c>
      <c r="H67">
        <f t="shared" si="2"/>
        <v>65269.271687337598</v>
      </c>
      <c r="J67">
        <v>-21.450167540769598</v>
      </c>
      <c r="K67">
        <v>9.9111975778561003</v>
      </c>
      <c r="L67">
        <v>-3.3149008203111403E-2</v>
      </c>
      <c r="M67">
        <v>1.00781748327547</v>
      </c>
    </row>
    <row r="68" spans="1:13">
      <c r="A68">
        <v>-4.1629735221164701</v>
      </c>
      <c r="B68" s="3">
        <v>3.5385155991814301</v>
      </c>
      <c r="C68">
        <v>-7.6941908251656796</v>
      </c>
      <c r="D68">
        <v>11.3224595426774</v>
      </c>
      <c r="E68">
        <f t="shared" si="2"/>
        <v>-26643.03054154541</v>
      </c>
      <c r="F68" s="3">
        <f t="shared" si="2"/>
        <v>22646.499834761154</v>
      </c>
      <c r="G68">
        <f t="shared" si="2"/>
        <v>-49242.821281060351</v>
      </c>
      <c r="H68">
        <f t="shared" si="2"/>
        <v>72463.741073135359</v>
      </c>
      <c r="J68">
        <v>-21.293771804897801</v>
      </c>
      <c r="K68">
        <v>9.0828572622308297</v>
      </c>
      <c r="L68">
        <v>3.6486453491986197E-2</v>
      </c>
      <c r="M68">
        <v>1.1025074744818999</v>
      </c>
    </row>
    <row r="69" spans="1:13">
      <c r="A69">
        <v>-4.15765824240518</v>
      </c>
      <c r="B69" s="3">
        <v>3.4801503203300101</v>
      </c>
      <c r="C69">
        <v>-8.3454214471069097</v>
      </c>
      <c r="D69">
        <v>12.453274689539301</v>
      </c>
      <c r="E69">
        <f t="shared" si="2"/>
        <v>-26609.012751393151</v>
      </c>
      <c r="F69" s="3">
        <f t="shared" si="2"/>
        <v>22272.962050112066</v>
      </c>
      <c r="G69">
        <f t="shared" si="2"/>
        <v>-53410.697261484223</v>
      </c>
      <c r="H69">
        <f t="shared" si="2"/>
        <v>79700.958013051524</v>
      </c>
      <c r="J69">
        <v>-21.110846246262899</v>
      </c>
      <c r="K69">
        <v>8.3196798604003703</v>
      </c>
      <c r="L69">
        <v>0.119031382605568</v>
      </c>
      <c r="M69">
        <v>1.19546900946609</v>
      </c>
    </row>
    <row r="70" spans="1:13">
      <c r="A70">
        <v>-4.1358856870620198</v>
      </c>
      <c r="B70" s="3">
        <v>3.40255030750795</v>
      </c>
      <c r="C70">
        <v>-9.0035717851194903</v>
      </c>
      <c r="D70">
        <v>13.5773874940512</v>
      </c>
      <c r="E70">
        <f t="shared" si="2"/>
        <v>-26469.668397196925</v>
      </c>
      <c r="F70" s="3">
        <f t="shared" si="2"/>
        <v>21776.321968050881</v>
      </c>
      <c r="G70">
        <f t="shared" si="2"/>
        <v>-57622.859424764742</v>
      </c>
      <c r="H70">
        <f t="shared" si="2"/>
        <v>86895.279961927678</v>
      </c>
      <c r="J70">
        <v>-20.903130116107199</v>
      </c>
      <c r="K70">
        <v>7.6235210859871296</v>
      </c>
      <c r="L70">
        <v>0.21668867095427899</v>
      </c>
      <c r="M70">
        <v>1.28336811933248</v>
      </c>
    </row>
    <row r="71" spans="1:13">
      <c r="A71">
        <v>-4.0983035235027696</v>
      </c>
      <c r="B71" s="3">
        <v>3.30695080327631</v>
      </c>
      <c r="C71">
        <v>-9.6639122481421502</v>
      </c>
      <c r="D71">
        <v>14.6810661391493</v>
      </c>
      <c r="E71">
        <f t="shared" si="2"/>
        <v>-26229.142550417724</v>
      </c>
      <c r="F71" s="3">
        <f t="shared" si="2"/>
        <v>21164.485140968383</v>
      </c>
      <c r="G71">
        <f t="shared" si="2"/>
        <v>-61849.038388109759</v>
      </c>
      <c r="H71">
        <f t="shared" si="2"/>
        <v>93958.82329055552</v>
      </c>
      <c r="J71">
        <v>-20.6725895776861</v>
      </c>
      <c r="K71">
        <v>6.9955204242333204</v>
      </c>
      <c r="L71">
        <v>0.33157454219418803</v>
      </c>
      <c r="M71">
        <v>1.3627998057087201</v>
      </c>
    </row>
    <row r="72" spans="1:13">
      <c r="A72">
        <v>-4.0458264444619898</v>
      </c>
      <c r="B72" s="3">
        <v>3.1948648140048701</v>
      </c>
      <c r="C72">
        <v>-10.3217248598362</v>
      </c>
      <c r="D72">
        <v>15.7504880614564</v>
      </c>
      <c r="E72">
        <f t="shared" si="2"/>
        <v>-25893.289244556734</v>
      </c>
      <c r="F72" s="3">
        <f t="shared" si="2"/>
        <v>20447.13480963117</v>
      </c>
      <c r="G72">
        <f t="shared" si="2"/>
        <v>-66059.039102951676</v>
      </c>
      <c r="H72">
        <f t="shared" si="2"/>
        <v>100803.12359332095</v>
      </c>
      <c r="J72">
        <v>-20.4213852931533</v>
      </c>
      <c r="K72">
        <v>6.4361018866605804</v>
      </c>
      <c r="L72">
        <v>0.46565049403680803</v>
      </c>
      <c r="M72">
        <v>1.4304021457721501</v>
      </c>
    </row>
    <row r="73" spans="1:13">
      <c r="A73">
        <v>-3.9796130019363298</v>
      </c>
      <c r="B73" s="3">
        <v>3.0680513068742798</v>
      </c>
      <c r="C73">
        <v>-10.9723826220315</v>
      </c>
      <c r="D73">
        <v>16.772006000821602</v>
      </c>
      <c r="E73">
        <f t="shared" si="2"/>
        <v>-25469.523212392513</v>
      </c>
      <c r="F73" s="3">
        <f t="shared" si="2"/>
        <v>19635.528363995392</v>
      </c>
      <c r="G73">
        <f t="shared" si="2"/>
        <v>-70223.248781001603</v>
      </c>
      <c r="H73">
        <f t="shared" si="2"/>
        <v>107340.83840525826</v>
      </c>
      <c r="J73">
        <v>-20.1518346467114</v>
      </c>
      <c r="K73">
        <v>5.9449829822034204</v>
      </c>
      <c r="L73">
        <v>0.620651921409901</v>
      </c>
      <c r="M73">
        <v>1.4829804464991001</v>
      </c>
    </row>
    <row r="74" spans="1:13">
      <c r="A74">
        <v>-3.9010371729080999</v>
      </c>
      <c r="B74" s="3">
        <v>2.9284793256536199</v>
      </c>
      <c r="C74">
        <v>-11.611424669581501</v>
      </c>
      <c r="D74">
        <v>17.732414063000501</v>
      </c>
      <c r="E74">
        <f t="shared" si="2"/>
        <v>-24966.637906611839</v>
      </c>
      <c r="F74" s="3">
        <f t="shared" si="2"/>
        <v>18742.267684183167</v>
      </c>
      <c r="G74">
        <f t="shared" si="2"/>
        <v>-74313.117885321612</v>
      </c>
      <c r="H74">
        <f t="shared" si="2"/>
        <v>113487.45000320321</v>
      </c>
      <c r="J74">
        <v>-19.866369533064798</v>
      </c>
      <c r="K74">
        <v>5.5211916474479201</v>
      </c>
      <c r="L74">
        <v>0.79801508477518701</v>
      </c>
      <c r="M74">
        <v>1.51763850427229</v>
      </c>
    </row>
    <row r="75" spans="1:13">
      <c r="A75">
        <v>-3.8116554344181899</v>
      </c>
      <c r="B75" s="3">
        <v>2.77828899042406</v>
      </c>
      <c r="C75">
        <v>-12.2346252754771</v>
      </c>
      <c r="D75">
        <v>18.619207138995101</v>
      </c>
      <c r="E75">
        <f t="shared" si="2"/>
        <v>-24394.594780276417</v>
      </c>
      <c r="F75" s="3">
        <f t="shared" si="2"/>
        <v>17781.049538713985</v>
      </c>
      <c r="G75">
        <f t="shared" si="2"/>
        <v>-78301.601763053448</v>
      </c>
      <c r="H75">
        <f t="shared" si="2"/>
        <v>119162.92568956864</v>
      </c>
      <c r="J75">
        <v>-19.5674908100927</v>
      </c>
      <c r="K75">
        <v>5.1630907931924304</v>
      </c>
      <c r="L75">
        <v>0.99880428285380296</v>
      </c>
      <c r="M75">
        <v>1.5319135558234001</v>
      </c>
    </row>
    <row r="76" spans="1:13">
      <c r="A76">
        <v>-3.7131702125051098</v>
      </c>
      <c r="B76" s="3">
        <v>2.6197503402306301</v>
      </c>
      <c r="C76">
        <v>-12.8380550047968</v>
      </c>
      <c r="D76">
        <v>19.4208271840564</v>
      </c>
      <c r="E76">
        <f t="shared" si="2"/>
        <v>-23764.289360032704</v>
      </c>
      <c r="F76" s="3">
        <f t="shared" si="2"/>
        <v>16766.402177476033</v>
      </c>
      <c r="G76">
        <f t="shared" si="2"/>
        <v>-82163.552030699517</v>
      </c>
      <c r="H76">
        <f t="shared" si="2"/>
        <v>124293.29397796096</v>
      </c>
      <c r="J76">
        <v>-19.257720657115001</v>
      </c>
      <c r="K76">
        <v>4.8684100615447203</v>
      </c>
      <c r="L76">
        <v>1.2236412484230299</v>
      </c>
      <c r="M76">
        <v>1.52391110432414</v>
      </c>
    </row>
    <row r="77" spans="1:13">
      <c r="A77">
        <v>-3.6073906268735998</v>
      </c>
      <c r="B77" s="3">
        <v>2.4552209380285199</v>
      </c>
      <c r="C77">
        <v>-13.4181326118782</v>
      </c>
      <c r="D77">
        <v>20.126890215704901</v>
      </c>
      <c r="E77">
        <f t="shared" si="2"/>
        <v>-23087.300011991039</v>
      </c>
      <c r="F77" s="3">
        <f t="shared" si="2"/>
        <v>15713.414003382528</v>
      </c>
      <c r="G77">
        <f t="shared" si="2"/>
        <v>-85876.048716020479</v>
      </c>
      <c r="H77">
        <f t="shared" si="2"/>
        <v>128812.09738051136</v>
      </c>
      <c r="J77">
        <v>-18.939554187928199</v>
      </c>
      <c r="K77">
        <v>4.6342843456467797</v>
      </c>
      <c r="L77">
        <v>1.4726389007745599</v>
      </c>
      <c r="M77">
        <v>1.4924354901026999</v>
      </c>
    </row>
    <row r="78" spans="1:13">
      <c r="A78">
        <v>-3.49619148118826</v>
      </c>
      <c r="B78" s="3">
        <v>2.2871030902811</v>
      </c>
      <c r="C78">
        <v>-13.9716666147648</v>
      </c>
      <c r="D78">
        <v>20.728388430701099</v>
      </c>
      <c r="E78">
        <f t="shared" si="2"/>
        <v>-22375.625479604863</v>
      </c>
      <c r="F78" s="3">
        <f t="shared" si="2"/>
        <v>14637.45977779904</v>
      </c>
      <c r="G78">
        <f t="shared" si="2"/>
        <v>-89418.666334494716</v>
      </c>
      <c r="H78">
        <f t="shared" si="2"/>
        <v>132661.68595648702</v>
      </c>
      <c r="J78">
        <v>-18.6154117342926</v>
      </c>
      <c r="K78">
        <v>4.45729859956481</v>
      </c>
      <c r="L78">
        <v>1.7453416504274399</v>
      </c>
      <c r="M78">
        <v>1.43711186762764</v>
      </c>
    </row>
    <row r="79" spans="1:13">
      <c r="A79">
        <v>-3.3814714489995898</v>
      </c>
      <c r="B79" s="3">
        <v>2.1178014461689001</v>
      </c>
      <c r="C79">
        <v>-14.4958858507842</v>
      </c>
      <c r="D79">
        <v>21.217862546728199</v>
      </c>
      <c r="E79">
        <f t="shared" si="2"/>
        <v>-21641.417273597373</v>
      </c>
      <c r="F79" s="3">
        <f t="shared" si="2"/>
        <v>13553.92925548096</v>
      </c>
      <c r="G79">
        <f t="shared" si="2"/>
        <v>-92773.669445018881</v>
      </c>
      <c r="H79">
        <f t="shared" si="2"/>
        <v>135794.32029906046</v>
      </c>
      <c r="J79">
        <v>-18.2875932351252</v>
      </c>
      <c r="K79">
        <v>4.3335384540171802</v>
      </c>
      <c r="L79">
        <v>2.0406744531244101</v>
      </c>
      <c r="M79">
        <v>1.3584951657423501</v>
      </c>
    </row>
    <row r="80" spans="1:13">
      <c r="A80">
        <v>-3.2651113798326401</v>
      </c>
      <c r="B80" s="3">
        <v>1.94968164109717</v>
      </c>
      <c r="C80">
        <v>-14.988458702372</v>
      </c>
      <c r="D80">
        <v>21.5895403210301</v>
      </c>
      <c r="E80">
        <f t="shared" si="2"/>
        <v>-20896.712830928896</v>
      </c>
      <c r="F80" s="3">
        <f t="shared" si="2"/>
        <v>12477.962503021889</v>
      </c>
      <c r="G80">
        <f t="shared" si="2"/>
        <v>-95926.135695180797</v>
      </c>
      <c r="H80">
        <f t="shared" si="2"/>
        <v>138173.05805459264</v>
      </c>
      <c r="J80">
        <v>-17.9582361351335</v>
      </c>
      <c r="K80">
        <v>4.2586461483178599</v>
      </c>
      <c r="L80">
        <v>2.3569027445419501</v>
      </c>
      <c r="M80">
        <v>1.2581616604655399</v>
      </c>
    </row>
    <row r="81" spans="1:13">
      <c r="A81">
        <v>-3.14893360199056</v>
      </c>
      <c r="B81" s="3">
        <v>1.78503054361587</v>
      </c>
      <c r="C81">
        <v>-15.447501067952</v>
      </c>
      <c r="D81">
        <v>21.8394381561533</v>
      </c>
      <c r="E81">
        <f t="shared" si="2"/>
        <v>-20153.175052739585</v>
      </c>
      <c r="F81" s="3">
        <f t="shared" si="2"/>
        <v>11424.195479141568</v>
      </c>
      <c r="G81">
        <f t="shared" si="2"/>
        <v>-98864.006834892803</v>
      </c>
      <c r="H81">
        <f t="shared" si="2"/>
        <v>139772.40419938113</v>
      </c>
      <c r="J81">
        <v>-17.629278111809899</v>
      </c>
      <c r="K81">
        <v>4.2278812833034598</v>
      </c>
      <c r="L81">
        <v>2.6916052496174099</v>
      </c>
      <c r="M81">
        <v>1.13877898912114</v>
      </c>
    </row>
    <row r="82" spans="1:13">
      <c r="A82">
        <v>-3.0346630317868901</v>
      </c>
      <c r="B82" s="3">
        <v>1.6260185611914399</v>
      </c>
      <c r="C82">
        <v>-15.8715735240275</v>
      </c>
      <c r="D82">
        <v>21.965423739561999</v>
      </c>
      <c r="E82">
        <f t="shared" si="2"/>
        <v>-19421.843403436098</v>
      </c>
      <c r="F82" s="3">
        <f t="shared" si="2"/>
        <v>10406.518791625216</v>
      </c>
      <c r="G82">
        <f t="shared" si="2"/>
        <v>-101578.07055377601</v>
      </c>
      <c r="H82">
        <f t="shared" si="2"/>
        <v>140578.71193319678</v>
      </c>
      <c r="J82">
        <v>-17.3024258117137</v>
      </c>
      <c r="K82">
        <v>4.2361858870360303</v>
      </c>
      <c r="L82">
        <v>3.0416614480149602</v>
      </c>
      <c r="M82">
        <v>1.00415078677158</v>
      </c>
    </row>
    <row r="83" spans="1:13">
      <c r="A83">
        <v>-2.9238908172269298</v>
      </c>
      <c r="B83" s="3">
        <v>1.4746643649495099</v>
      </c>
      <c r="C83">
        <v>-16.259668467689099</v>
      </c>
      <c r="D83">
        <v>21.967238744330501</v>
      </c>
      <c r="E83">
        <f t="shared" si="2"/>
        <v>-18712.901230252352</v>
      </c>
      <c r="F83" s="3">
        <f t="shared" si="2"/>
        <v>9437.8519356768629</v>
      </c>
      <c r="G83">
        <f t="shared" si="2"/>
        <v>-104061.87819321024</v>
      </c>
      <c r="H83">
        <f t="shared" si="2"/>
        <v>140590.32796371522</v>
      </c>
      <c r="J83">
        <v>-16.979130588574499</v>
      </c>
      <c r="K83">
        <v>4.2782532582243098</v>
      </c>
      <c r="L83">
        <v>3.4032551894658298</v>
      </c>
      <c r="M83">
        <v>0.85923263137953598</v>
      </c>
    </row>
    <row r="84" spans="1:13">
      <c r="A84">
        <v>-2.81804115177962</v>
      </c>
      <c r="B84" s="3">
        <v>1.3328023119226799</v>
      </c>
      <c r="C84">
        <v>-16.611188330898301</v>
      </c>
      <c r="D84">
        <v>21.846481706651598</v>
      </c>
      <c r="E84">
        <f t="shared" si="2"/>
        <v>-18035.463371389567</v>
      </c>
      <c r="F84" s="3">
        <f t="shared" si="2"/>
        <v>8529.9347963051514</v>
      </c>
      <c r="G84">
        <f t="shared" si="2"/>
        <v>-106311.60531774913</v>
      </c>
      <c r="H84">
        <f t="shared" si="2"/>
        <v>139817.48292257023</v>
      </c>
      <c r="J84">
        <v>-16.660572002495201</v>
      </c>
      <c r="K84">
        <v>4.3486000063839301</v>
      </c>
      <c r="L84">
        <v>3.77189559173712</v>
      </c>
      <c r="M84">
        <v>0.71011663753663601</v>
      </c>
    </row>
    <row r="85" spans="1:13">
      <c r="A85">
        <v>-2.71834179497323</v>
      </c>
      <c r="B85" s="3">
        <v>1.2020527795349201</v>
      </c>
      <c r="C85">
        <v>-16.925916208457298</v>
      </c>
      <c r="D85">
        <v>21.606552257340098</v>
      </c>
      <c r="E85">
        <f t="shared" si="2"/>
        <v>-17397.387487828673</v>
      </c>
      <c r="F85" s="3">
        <f t="shared" si="2"/>
        <v>7693.137789023488</v>
      </c>
      <c r="G85">
        <f t="shared" si="2"/>
        <v>-108325.86373412672</v>
      </c>
      <c r="H85">
        <f t="shared" si="2"/>
        <v>138281.93444697664</v>
      </c>
      <c r="J85">
        <v>-16.3476495696824</v>
      </c>
      <c r="K85">
        <v>4.44164063961487</v>
      </c>
      <c r="L85">
        <v>4.1424559251304096</v>
      </c>
      <c r="M85">
        <v>0.56398282852356996</v>
      </c>
    </row>
    <row r="86" spans="1:13">
      <c r="A86">
        <v>-2.6257987350696399</v>
      </c>
      <c r="B86" s="3">
        <v>1.08379558355685</v>
      </c>
      <c r="C86">
        <v>-17.203980432050798</v>
      </c>
      <c r="D86">
        <v>21.252558885473501</v>
      </c>
      <c r="E86">
        <f t="shared" si="2"/>
        <v>-16805.111904445694</v>
      </c>
      <c r="F86" s="3">
        <f t="shared" si="2"/>
        <v>6936.2917347638404</v>
      </c>
      <c r="G86">
        <f t="shared" si="2"/>
        <v>-110105.47476512511</v>
      </c>
      <c r="H86">
        <f t="shared" si="2"/>
        <v>136016.3768670304</v>
      </c>
      <c r="J86">
        <v>-16.040982956441201</v>
      </c>
      <c r="K86">
        <v>4.5517639600477198</v>
      </c>
      <c r="L86">
        <v>4.5092306994012201</v>
      </c>
      <c r="M86">
        <v>0.42901632504844101</v>
      </c>
    </row>
    <row r="87" spans="1:13">
      <c r="A87">
        <v>-2.5411753286215202</v>
      </c>
      <c r="B87" s="3">
        <v>0.97914662846147504</v>
      </c>
      <c r="C87">
        <v>-17.445814747312301</v>
      </c>
      <c r="D87">
        <v>20.791193322431401</v>
      </c>
      <c r="E87">
        <f t="shared" si="2"/>
        <v>-16263.522103177729</v>
      </c>
      <c r="F87" s="3">
        <f t="shared" si="2"/>
        <v>6266.5384221534405</v>
      </c>
      <c r="G87">
        <f t="shared" si="2"/>
        <v>-111653.21438279873</v>
      </c>
      <c r="H87">
        <f t="shared" si="2"/>
        <v>133063.63726356096</v>
      </c>
      <c r="J87">
        <v>-15.740920502371401</v>
      </c>
      <c r="K87">
        <v>4.6734104161073002</v>
      </c>
      <c r="L87">
        <v>4.8660106340893803</v>
      </c>
      <c r="M87">
        <v>0.31429039201626502</v>
      </c>
    </row>
    <row r="88" spans="1:13">
      <c r="A88">
        <v>-2.4649761553884502</v>
      </c>
      <c r="B88" s="3">
        <v>0.88893793723523595</v>
      </c>
      <c r="C88">
        <v>-17.652115806445298</v>
      </c>
      <c r="D88">
        <v>20.230575427514701</v>
      </c>
      <c r="E88">
        <f t="shared" si="2"/>
        <v>-15775.847394486082</v>
      </c>
      <c r="F88" s="3">
        <f t="shared" si="2"/>
        <v>5689.2027983055104</v>
      </c>
      <c r="G88">
        <f t="shared" si="2"/>
        <v>-112973.54116124992</v>
      </c>
      <c r="H88">
        <f t="shared" si="2"/>
        <v>129475.68273609408</v>
      </c>
      <c r="J88">
        <v>-15.447555649859799</v>
      </c>
      <c r="K88">
        <v>4.8011494355349997</v>
      </c>
      <c r="L88">
        <v>5.2061746272702996</v>
      </c>
      <c r="M88">
        <v>0.229616451835715</v>
      </c>
    </row>
    <row r="89" spans="1:13">
      <c r="A89">
        <v>-2.39743573735824</v>
      </c>
      <c r="B89" s="3">
        <v>0.81370122391525301</v>
      </c>
      <c r="C89">
        <v>-17.8237996753621</v>
      </c>
      <c r="D89">
        <v>19.580073110568701</v>
      </c>
      <c r="E89">
        <f t="shared" si="2"/>
        <v>-15343.588719092735</v>
      </c>
      <c r="F89" s="3">
        <f t="shared" si="2"/>
        <v>5207.6878330576192</v>
      </c>
      <c r="G89">
        <f t="shared" si="2"/>
        <v>-114072.31792231744</v>
      </c>
      <c r="H89">
        <f t="shared" si="2"/>
        <v>125312.46790763969</v>
      </c>
      <c r="J89">
        <v>-15.1607505645614</v>
      </c>
      <c r="K89">
        <v>4.9297556322495897</v>
      </c>
      <c r="L89">
        <v>5.5227972597824104</v>
      </c>
      <c r="M89">
        <v>0.18536326847381401</v>
      </c>
    </row>
    <row r="90" spans="1:13">
      <c r="A90">
        <v>-2.33851218927812</v>
      </c>
      <c r="B90" s="3">
        <v>0.75365520269612896</v>
      </c>
      <c r="C90">
        <v>-17.961958974214099</v>
      </c>
      <c r="D90">
        <v>18.8501023265623</v>
      </c>
      <c r="E90">
        <f t="shared" si="2"/>
        <v>-14966.478011379968</v>
      </c>
      <c r="F90" s="3">
        <f t="shared" si="2"/>
        <v>4823.3932972552257</v>
      </c>
      <c r="G90">
        <f t="shared" si="2"/>
        <v>-114956.53743497023</v>
      </c>
      <c r="H90">
        <f t="shared" si="2"/>
        <v>120640.65488999872</v>
      </c>
      <c r="J90">
        <v>-14.880165968581499</v>
      </c>
      <c r="K90">
        <v>5.0542826545188202</v>
      </c>
      <c r="L90">
        <v>5.8087698039183904</v>
      </c>
      <c r="M90">
        <v>0.19224859097204899</v>
      </c>
    </row>
    <row r="91" spans="1:13">
      <c r="A91">
        <v>-2.2878857962191499</v>
      </c>
      <c r="B91" s="3">
        <v>0.70869686749421201</v>
      </c>
      <c r="C91">
        <v>-18.067822128890501</v>
      </c>
      <c r="D91">
        <v>18.0519125116952</v>
      </c>
      <c r="E91">
        <f t="shared" si="2"/>
        <v>-14642.469095802559</v>
      </c>
      <c r="F91" s="3">
        <f t="shared" si="2"/>
        <v>4535.6599519629572</v>
      </c>
      <c r="G91">
        <f t="shared" si="2"/>
        <v>-115634.06162489922</v>
      </c>
      <c r="H91">
        <f t="shared" si="2"/>
        <v>115532.24007484928</v>
      </c>
      <c r="J91">
        <v>-14.605295986999201</v>
      </c>
      <c r="K91">
        <v>5.1701333338197299</v>
      </c>
      <c r="L91">
        <v>6.0569321711601303</v>
      </c>
      <c r="M91">
        <v>0.26110757612435997</v>
      </c>
    </row>
    <row r="92" spans="1:13">
      <c r="A92">
        <v>-2.2449624516489002</v>
      </c>
      <c r="B92" s="3">
        <v>0.67839701965744603</v>
      </c>
      <c r="C92">
        <v>-18.142716016204901</v>
      </c>
      <c r="D92">
        <v>17.197362996032901</v>
      </c>
      <c r="E92">
        <f t="shared" si="2"/>
        <v>-14367.759690552961</v>
      </c>
      <c r="F92" s="3">
        <f t="shared" si="2"/>
        <v>4341.740925807655</v>
      </c>
      <c r="G92">
        <f t="shared" si="2"/>
        <v>-116113.38250371136</v>
      </c>
      <c r="H92">
        <f t="shared" si="2"/>
        <v>110063.12317461056</v>
      </c>
      <c r="J92">
        <v>-14.3355066393696</v>
      </c>
      <c r="K92">
        <v>5.27312471574675</v>
      </c>
      <c r="L92">
        <v>6.2602127573393096</v>
      </c>
      <c r="M92">
        <v>0.402643244570281</v>
      </c>
    </row>
    <row r="93" spans="1:13">
      <c r="A93">
        <v>-2.20888183699509</v>
      </c>
      <c r="B93" s="3">
        <v>0.66200036285812902</v>
      </c>
      <c r="C93">
        <v>-18.188033046723898</v>
      </c>
      <c r="D93">
        <v>16.298695925482999</v>
      </c>
      <c r="E93">
        <f t="shared" si="2"/>
        <v>-14136.843756768576</v>
      </c>
      <c r="F93" s="3">
        <f t="shared" si="2"/>
        <v>4236.8023222920256</v>
      </c>
      <c r="G93">
        <f t="shared" si="2"/>
        <v>-116403.41149903295</v>
      </c>
      <c r="H93">
        <f t="shared" si="2"/>
        <v>104311.65392309119</v>
      </c>
      <c r="J93">
        <v>-14.0700764981564</v>
      </c>
      <c r="K93">
        <v>5.35954651817078</v>
      </c>
      <c r="L93">
        <v>6.4117727495828003</v>
      </c>
      <c r="M93">
        <v>0.62716502133865304</v>
      </c>
    </row>
    <row r="94" spans="1:13">
      <c r="A94">
        <v>-2.1785301799072898</v>
      </c>
      <c r="B94" s="3">
        <v>0.65843051677127196</v>
      </c>
      <c r="C94">
        <v>-18.205203457719701</v>
      </c>
      <c r="D94">
        <v>15.3683110632174</v>
      </c>
      <c r="E94">
        <f t="shared" si="2"/>
        <v>-13942.593151406654</v>
      </c>
      <c r="F94" s="3">
        <f t="shared" si="2"/>
        <v>4213.9553073361403</v>
      </c>
      <c r="G94">
        <f t="shared" si="2"/>
        <v>-116513.30212940609</v>
      </c>
      <c r="H94">
        <f t="shared" si="2"/>
        <v>98357.190804591359</v>
      </c>
      <c r="J94">
        <v>-13.808237989638901</v>
      </c>
      <c r="K94">
        <v>5.4262115775805002</v>
      </c>
      <c r="L94">
        <v>6.5051511694404098</v>
      </c>
      <c r="M94">
        <v>0.94432203340834697</v>
      </c>
    </row>
    <row r="95" spans="1:13">
      <c r="A95">
        <v>-2.1525573920671901</v>
      </c>
      <c r="B95" s="3">
        <v>0.66630031882168395</v>
      </c>
      <c r="C95">
        <v>-18.195673296808799</v>
      </c>
      <c r="D95">
        <v>14.418547529589</v>
      </c>
      <c r="E95">
        <f t="shared" si="2"/>
        <v>-13776.367309230016</v>
      </c>
      <c r="F95" s="3">
        <f t="shared" si="2"/>
        <v>4264.3220404587773</v>
      </c>
      <c r="G95">
        <f t="shared" si="2"/>
        <v>-116452.30909957632</v>
      </c>
      <c r="H95">
        <f t="shared" si="2"/>
        <v>92278.7041893696</v>
      </c>
      <c r="J95">
        <v>-13.5492178303484</v>
      </c>
      <c r="K95">
        <v>5.4704969195522501</v>
      </c>
      <c r="L95">
        <v>6.5344067589646597</v>
      </c>
      <c r="M95">
        <v>1.3628382517242701</v>
      </c>
    </row>
    <row r="96" spans="1:13">
      <c r="A96">
        <v>-2.1293983568302202</v>
      </c>
      <c r="B96" s="3">
        <v>0.68392778055034797</v>
      </c>
      <c r="C96">
        <v>-18.160888277283501</v>
      </c>
      <c r="D96">
        <v>13.461477096787499</v>
      </c>
      <c r="E96">
        <f t="shared" si="2"/>
        <v>-13628.149483713409</v>
      </c>
      <c r="F96" s="3">
        <f t="shared" si="2"/>
        <v>4377.137795522227</v>
      </c>
      <c r="G96">
        <f t="shared" si="2"/>
        <v>-116229.6849746144</v>
      </c>
      <c r="H96">
        <f t="shared" si="2"/>
        <v>86153.453419439989</v>
      </c>
      <c r="J96">
        <v>-13.292275170967301</v>
      </c>
      <c r="K96">
        <v>5.4903742277001797</v>
      </c>
      <c r="L96">
        <v>6.4942527844526099</v>
      </c>
      <c r="M96">
        <v>1.8902567499929801</v>
      </c>
    </row>
    <row r="97" spans="1:13">
      <c r="A97">
        <v>-2.10729811036849</v>
      </c>
      <c r="B97" s="3">
        <v>0.70935803736025305</v>
      </c>
      <c r="C97">
        <v>-18.1022833918157</v>
      </c>
      <c r="D97">
        <v>12.5087131002861</v>
      </c>
      <c r="E97">
        <f t="shared" si="2"/>
        <v>-13486.707906358337</v>
      </c>
      <c r="F97" s="3">
        <f t="shared" si="2"/>
        <v>4539.8914391056196</v>
      </c>
      <c r="G97">
        <f t="shared" si="2"/>
        <v>-115854.61370762048</v>
      </c>
      <c r="H97">
        <f t="shared" si="2"/>
        <v>80055.763841831038</v>
      </c>
      <c r="J97">
        <v>-13.0367361544471</v>
      </c>
      <c r="K97">
        <v>5.4844286875766697</v>
      </c>
      <c r="L97">
        <v>6.3801809430816201</v>
      </c>
      <c r="M97">
        <v>2.5327002938822698</v>
      </c>
    </row>
    <row r="98" spans="1:13">
      <c r="A98">
        <v>-2.0843406354271798</v>
      </c>
      <c r="B98" s="3">
        <v>0.74039157406187694</v>
      </c>
      <c r="C98">
        <v>-18.021277894532801</v>
      </c>
      <c r="D98">
        <v>11.571238386774301</v>
      </c>
      <c r="E98">
        <f t="shared" si="2"/>
        <v>-13339.780066733951</v>
      </c>
      <c r="F98" s="3">
        <f t="shared" si="2"/>
        <v>4738.5060739960127</v>
      </c>
      <c r="G98">
        <f t="shared" si="2"/>
        <v>-115336.17852500992</v>
      </c>
      <c r="H98">
        <f t="shared" si="2"/>
        <v>74055.925675355524</v>
      </c>
      <c r="J98">
        <v>-12.7820237779605</v>
      </c>
      <c r="K98">
        <v>5.4518654441042402</v>
      </c>
      <c r="L98">
        <v>6.18857081075216</v>
      </c>
      <c r="M98">
        <v>3.2946551692227</v>
      </c>
    </row>
    <row r="99" spans="1:13">
      <c r="A99">
        <v>-2.05848096246278</v>
      </c>
      <c r="B99" s="3">
        <v>0.774618921630573</v>
      </c>
      <c r="C99">
        <v>-17.919275013944201</v>
      </c>
      <c r="D99">
        <v>10.6592550130291</v>
      </c>
      <c r="E99">
        <f t="shared" si="2"/>
        <v>-13174.278159761792</v>
      </c>
      <c r="F99" s="3">
        <f t="shared" si="2"/>
        <v>4957.5610984356672</v>
      </c>
      <c r="G99">
        <f t="shared" si="2"/>
        <v>-114683.36008924289</v>
      </c>
      <c r="H99">
        <f t="shared" si="2"/>
        <v>68219.232083386232</v>
      </c>
      <c r="J99">
        <v>-12.5276821693035</v>
      </c>
      <c r="K99">
        <v>5.3925032254494596</v>
      </c>
      <c r="L99">
        <v>5.9167816576993397</v>
      </c>
      <c r="M99">
        <v>4.1787846150646404</v>
      </c>
    </row>
    <row r="100" spans="1:13">
      <c r="A100">
        <v>-2.0275802471456599</v>
      </c>
      <c r="B100" s="3">
        <v>0.80946190233074999</v>
      </c>
      <c r="C100">
        <v>-17.7976655510172</v>
      </c>
      <c r="D100">
        <v>9.7820576683554901</v>
      </c>
      <c r="E100">
        <f t="shared" si="2"/>
        <v>-12976.513581732223</v>
      </c>
      <c r="F100" s="3">
        <f t="shared" si="2"/>
        <v>5180.5561749168</v>
      </c>
      <c r="G100">
        <f t="shared" si="2"/>
        <v>-113905.05952651009</v>
      </c>
      <c r="H100">
        <f t="shared" si="2"/>
        <v>62605.169077475133</v>
      </c>
      <c r="J100">
        <v>-12.273394636151099</v>
      </c>
      <c r="K100">
        <v>5.3067550412497804</v>
      </c>
      <c r="L100">
        <v>5.5632239672813704</v>
      </c>
      <c r="M100">
        <v>5.1857774666928602</v>
      </c>
    </row>
    <row r="101" spans="1:13">
      <c r="A101">
        <v>-1.98944346461128</v>
      </c>
      <c r="B101" s="3">
        <v>0.84222135191278502</v>
      </c>
      <c r="C101">
        <v>-17.657834356285701</v>
      </c>
      <c r="D101">
        <v>8.9479320412569603</v>
      </c>
      <c r="E101">
        <f t="shared" si="2"/>
        <v>-12732.438173512191</v>
      </c>
      <c r="F101" s="3">
        <f t="shared" si="2"/>
        <v>5390.2166522418238</v>
      </c>
      <c r="G101">
        <f t="shared" si="2"/>
        <v>-113010.13988022848</v>
      </c>
      <c r="H101">
        <f t="shared" si="2"/>
        <v>57266.765064044543</v>
      </c>
      <c r="J101">
        <v>-12.0189951090005</v>
      </c>
      <c r="K101">
        <v>5.1955962440567296</v>
      </c>
      <c r="L101">
        <v>5.1274086018069003</v>
      </c>
      <c r="M101">
        <v>6.3142366646929302</v>
      </c>
    </row>
    <row r="102" spans="1:13">
      <c r="A102">
        <v>-1.9418593284401</v>
      </c>
      <c r="B102" s="3">
        <v>0.87013107168394899</v>
      </c>
      <c r="C102">
        <v>-17.501168573569601</v>
      </c>
      <c r="D102">
        <v>8.1640786144099309</v>
      </c>
      <c r="E102">
        <f t="shared" si="2"/>
        <v>-12427.899702016641</v>
      </c>
      <c r="F102" s="3">
        <f t="shared" si="2"/>
        <v>5568.8388587772733</v>
      </c>
      <c r="G102">
        <f t="shared" si="2"/>
        <v>-112007.47887084544</v>
      </c>
      <c r="H102">
        <f t="shared" si="2"/>
        <v>52250.103132223558</v>
      </c>
      <c r="J102">
        <v>-11.764472863462499</v>
      </c>
      <c r="K102">
        <v>5.0605206327958099</v>
      </c>
      <c r="L102">
        <v>4.6099722411977</v>
      </c>
      <c r="M102">
        <v>7.5606111868535102</v>
      </c>
    </row>
    <row r="103" spans="1:13">
      <c r="A103">
        <v>-1.8826420055816799</v>
      </c>
      <c r="B103" s="3">
        <v>0.89041756428135799</v>
      </c>
      <c r="C103">
        <v>-17.329066489624299</v>
      </c>
      <c r="D103">
        <v>7.4365616745676402</v>
      </c>
      <c r="E103">
        <f t="shared" si="2"/>
        <v>-12048.908835722752</v>
      </c>
      <c r="F103" s="3">
        <f t="shared" si="2"/>
        <v>5698.6724114006911</v>
      </c>
      <c r="G103">
        <f t="shared" si="2"/>
        <v>-110906.02553359552</v>
      </c>
      <c r="H103">
        <f t="shared" si="2"/>
        <v>47593.994717232898</v>
      </c>
      <c r="J103">
        <v>-11.5099706632198</v>
      </c>
      <c r="K103">
        <v>4.9034856579200996</v>
      </c>
      <c r="L103">
        <v>4.0126784461585796</v>
      </c>
      <c r="M103">
        <v>8.9191737537427205</v>
      </c>
    </row>
    <row r="104" spans="1:13">
      <c r="A104">
        <v>-1.8096741572447299</v>
      </c>
      <c r="B104" s="3">
        <v>0.90036489087642801</v>
      </c>
      <c r="C104">
        <v>-17.142945840159701</v>
      </c>
      <c r="D104">
        <v>6.7702826868254702</v>
      </c>
      <c r="E104">
        <f t="shared" si="2"/>
        <v>-11581.914606366272</v>
      </c>
      <c r="F104" s="3">
        <f t="shared" si="2"/>
        <v>5762.3353016091396</v>
      </c>
      <c r="G104">
        <f t="shared" si="2"/>
        <v>-109714.85337702208</v>
      </c>
      <c r="H104">
        <f t="shared" si="2"/>
        <v>43329.80919568301</v>
      </c>
      <c r="J104">
        <v>-11.255776701232801</v>
      </c>
      <c r="K104">
        <v>4.7268481419137798</v>
      </c>
      <c r="L104">
        <v>3.3383944363412201</v>
      </c>
      <c r="M104">
        <v>10.382045392797499</v>
      </c>
    </row>
    <row r="105" spans="1:13">
      <c r="A105">
        <v>-1.7209507905847901</v>
      </c>
      <c r="B105" s="3">
        <v>0.89738376165019496</v>
      </c>
      <c r="C105">
        <v>-16.944250491807601</v>
      </c>
      <c r="D105">
        <v>6.1689766235274801</v>
      </c>
      <c r="E105">
        <f t="shared" si="2"/>
        <v>-11014.085059742656</v>
      </c>
      <c r="F105" s="3">
        <f t="shared" si="2"/>
        <v>5743.2560745612482</v>
      </c>
      <c r="G105">
        <f t="shared" si="2"/>
        <v>-108443.20314756865</v>
      </c>
      <c r="H105">
        <f t="shared" si="2"/>
        <v>39481.450390575876</v>
      </c>
      <c r="J105">
        <v>-11.002310925287199</v>
      </c>
      <c r="K105">
        <v>4.5332922394558901</v>
      </c>
      <c r="L105">
        <v>2.5910443952270699</v>
      </c>
      <c r="M105">
        <v>11.9392666664576</v>
      </c>
    </row>
    <row r="106" spans="1:13">
      <c r="A106">
        <v>-1.61462335778972</v>
      </c>
      <c r="B106" s="3">
        <v>0.87908374418382096</v>
      </c>
      <c r="C106">
        <v>-16.734454542695001</v>
      </c>
      <c r="D106">
        <v>5.6352293708519499</v>
      </c>
      <c r="E106">
        <f t="shared" si="2"/>
        <v>-10333.589489854208</v>
      </c>
      <c r="F106" s="3">
        <f t="shared" si="2"/>
        <v>5626.1359627764541</v>
      </c>
      <c r="G106">
        <f t="shared" si="2"/>
        <v>-107100.509073248</v>
      </c>
      <c r="H106">
        <f t="shared" si="2"/>
        <v>36065.467973452476</v>
      </c>
      <c r="J106">
        <v>-10.750106508517399</v>
      </c>
      <c r="K106">
        <v>4.3257516148589703</v>
      </c>
      <c r="L106">
        <v>1.77554078880596</v>
      </c>
      <c r="M106">
        <v>13.578914121819601</v>
      </c>
    </row>
    <row r="107" spans="1:13">
      <c r="A107">
        <v>-1.4890434893592399</v>
      </c>
      <c r="B107" s="3">
        <v>0.843347255244427</v>
      </c>
      <c r="C107">
        <v>-16.515063054748701</v>
      </c>
      <c r="D107">
        <v>5.1705139703285097</v>
      </c>
      <c r="E107">
        <f t="shared" si="2"/>
        <v>-9529.8783318991354</v>
      </c>
      <c r="F107" s="3">
        <f t="shared" si="2"/>
        <v>5397.422433564333</v>
      </c>
      <c r="G107">
        <f t="shared" si="2"/>
        <v>-105696.40355039168</v>
      </c>
      <c r="H107">
        <f t="shared" si="2"/>
        <v>33091.289410102465</v>
      </c>
      <c r="J107">
        <v>-10.499787362090901</v>
      </c>
      <c r="K107">
        <v>4.1073279994233296</v>
      </c>
      <c r="L107">
        <v>0.89769578984875198</v>
      </c>
      <c r="M107">
        <v>15.2872593430428</v>
      </c>
    </row>
    <row r="108" spans="1:13">
      <c r="A108">
        <v>-1.3428056989829</v>
      </c>
      <c r="B108" s="3">
        <v>0.78840380013517497</v>
      </c>
      <c r="C108">
        <v>-16.287608839893998</v>
      </c>
      <c r="D108">
        <v>4.7752431931933801</v>
      </c>
      <c r="E108">
        <f t="shared" si="2"/>
        <v>-8593.9564734905598</v>
      </c>
      <c r="F108" s="3">
        <f t="shared" si="2"/>
        <v>5045.7843208651202</v>
      </c>
      <c r="G108">
        <f t="shared" si="2"/>
        <v>-104240.69657532159</v>
      </c>
      <c r="H108">
        <f t="shared" si="2"/>
        <v>30561.556436437633</v>
      </c>
      <c r="J108">
        <v>-10.2520426838228</v>
      </c>
      <c r="K108">
        <v>3.8812084006759702</v>
      </c>
      <c r="L108">
        <v>-3.5884586539450397E-2</v>
      </c>
      <c r="M108">
        <v>17.048966918632601</v>
      </c>
    </row>
    <row r="109" spans="1:13">
      <c r="A109">
        <v>-1.1747883509057899</v>
      </c>
      <c r="B109" s="3">
        <v>0.71290275022262395</v>
      </c>
      <c r="C109">
        <v>-16.053644959353299</v>
      </c>
      <c r="D109">
        <v>4.4488357929477802</v>
      </c>
      <c r="E109">
        <f t="shared" si="2"/>
        <v>-7518.6454457970558</v>
      </c>
      <c r="F109" s="3">
        <f t="shared" si="2"/>
        <v>4562.5776014247931</v>
      </c>
      <c r="G109">
        <f t="shared" si="2"/>
        <v>-102743.32773986111</v>
      </c>
      <c r="H109">
        <f t="shared" si="2"/>
        <v>28472.549074865794</v>
      </c>
      <c r="J109">
        <v>-10.0075995929174</v>
      </c>
      <c r="K109">
        <v>3.6505832653330299</v>
      </c>
      <c r="L109">
        <v>-1.0179206224103099</v>
      </c>
      <c r="M109">
        <v>18.847326703047099</v>
      </c>
    </row>
    <row r="110" spans="1:13">
      <c r="A110">
        <v>-0.98419213992572796</v>
      </c>
      <c r="B110" s="3">
        <v>0.61598281300421698</v>
      </c>
      <c r="C110">
        <v>-15.8147328484177</v>
      </c>
      <c r="D110">
        <v>4.1897937316509104</v>
      </c>
      <c r="E110">
        <f t="shared" si="2"/>
        <v>-6298.8296955246587</v>
      </c>
      <c r="F110" s="3">
        <f t="shared" si="2"/>
        <v>3942.2900032269886</v>
      </c>
      <c r="G110">
        <f t="shared" si="2"/>
        <v>-101214.29022987328</v>
      </c>
      <c r="H110">
        <f t="shared" si="2"/>
        <v>26814.679882565826</v>
      </c>
      <c r="J110">
        <v>-9.7671949186121907</v>
      </c>
      <c r="K110">
        <v>3.41856784807519</v>
      </c>
      <c r="L110">
        <v>-2.0405900053989701</v>
      </c>
      <c r="M110">
        <v>20.664514978646</v>
      </c>
    </row>
    <row r="111" spans="1:13">
      <c r="A111">
        <v>-0.77057530240722405</v>
      </c>
      <c r="B111" s="3">
        <v>0.49733625889560501</v>
      </c>
      <c r="C111">
        <v>-15.5724262358177</v>
      </c>
      <c r="D111">
        <v>3.99578772014502</v>
      </c>
      <c r="E111">
        <f t="shared" si="2"/>
        <v>-4931.6819354062336</v>
      </c>
      <c r="F111" s="3">
        <f t="shared" si="2"/>
        <v>3182.952056931872</v>
      </c>
      <c r="G111">
        <f t="shared" si="2"/>
        <v>-99663.527909233278</v>
      </c>
      <c r="H111">
        <f t="shared" si="2"/>
        <v>25573.041408928129</v>
      </c>
      <c r="J111">
        <v>-9.5315471916479098</v>
      </c>
      <c r="K111">
        <v>3.1881289120612699</v>
      </c>
      <c r="L111">
        <v>-3.09566642735625</v>
      </c>
      <c r="M111">
        <v>22.481878525994599</v>
      </c>
    </row>
    <row r="112" spans="1:13">
      <c r="A112">
        <v>-0.53388475733857998</v>
      </c>
      <c r="B112" s="3">
        <v>0.35726593234985199</v>
      </c>
      <c r="C112">
        <v>-15.328251274546201</v>
      </c>
      <c r="D112">
        <v>3.8637485398173501</v>
      </c>
      <c r="E112">
        <f t="shared" si="2"/>
        <v>-3416.8624469669121</v>
      </c>
      <c r="F112" s="3">
        <f t="shared" si="2"/>
        <v>2286.5019670390529</v>
      </c>
      <c r="G112">
        <f t="shared" si="2"/>
        <v>-98100.808157095686</v>
      </c>
      <c r="H112">
        <f t="shared" si="2"/>
        <v>24727.990654831039</v>
      </c>
      <c r="J112">
        <v>-9.3013298355021092</v>
      </c>
      <c r="K112">
        <v>2.9620186907226098</v>
      </c>
      <c r="L112">
        <v>-4.1746621407448199</v>
      </c>
      <c r="M112">
        <v>24.2802351974582</v>
      </c>
    </row>
    <row r="113" spans="1:13">
      <c r="A113">
        <v>-0.27448237292753203</v>
      </c>
      <c r="B113" s="3">
        <v>0.196733097914156</v>
      </c>
      <c r="C113">
        <v>-15.083683527651701</v>
      </c>
      <c r="D113">
        <v>3.7899618090761402</v>
      </c>
      <c r="E113">
        <f t="shared" si="2"/>
        <v>-1756.6871867362049</v>
      </c>
      <c r="F113" s="3">
        <f t="shared" si="2"/>
        <v>1259.0918266505985</v>
      </c>
      <c r="G113">
        <f t="shared" si="2"/>
        <v>-96535.574576970888</v>
      </c>
      <c r="H113">
        <f t="shared" si="2"/>
        <v>24255.755578087297</v>
      </c>
      <c r="J113">
        <v>-9.0771464730528297</v>
      </c>
      <c r="K113">
        <v>2.74271778249439</v>
      </c>
      <c r="L113">
        <v>-5.2689709999475802</v>
      </c>
      <c r="M113">
        <v>26.040184363862998</v>
      </c>
    </row>
    <row r="114" spans="1:13">
      <c r="A114">
        <v>6.8344302197388598E-3</v>
      </c>
      <c r="B114" s="3">
        <v>1.7394258389491098E-2</v>
      </c>
      <c r="C114">
        <v>-14.840122647265501</v>
      </c>
      <c r="D114">
        <v>3.7701641049423298</v>
      </c>
      <c r="E114">
        <f t="shared" si="2"/>
        <v>43.740353406328701</v>
      </c>
      <c r="F114" s="3">
        <f t="shared" si="2"/>
        <v>111.32325369274302</v>
      </c>
      <c r="G114">
        <f t="shared" si="2"/>
        <v>-94976.784942499202</v>
      </c>
      <c r="H114">
        <f t="shared" si="2"/>
        <v>24129.050271630909</v>
      </c>
      <c r="J114">
        <v>-8.8595091580248209</v>
      </c>
      <c r="K114">
        <v>2.5323883414487098</v>
      </c>
      <c r="L114">
        <v>-6.3700086778229901</v>
      </c>
      <c r="M114">
        <v>27.742420563570999</v>
      </c>
    </row>
    <row r="115" spans="1:13">
      <c r="A115">
        <v>0.30881849080088802</v>
      </c>
      <c r="B115" s="3">
        <v>-0.17837476581856901</v>
      </c>
      <c r="C115">
        <v>-14.598865738839599</v>
      </c>
      <c r="D115">
        <v>3.7996386315938402</v>
      </c>
      <c r="E115">
        <f t="shared" si="2"/>
        <v>1976.4383411256833</v>
      </c>
      <c r="F115" s="3">
        <f t="shared" si="2"/>
        <v>-1141.5985012388417</v>
      </c>
      <c r="G115">
        <f t="shared" si="2"/>
        <v>-93432.740728573437</v>
      </c>
      <c r="H115">
        <f t="shared" si="2"/>
        <v>24317.687242200576</v>
      </c>
      <c r="J115">
        <v>-8.6488202136648606</v>
      </c>
      <c r="K115">
        <v>2.33283857941688</v>
      </c>
      <c r="L115">
        <v>-7.4693470015761596</v>
      </c>
      <c r="M115">
        <v>29.368043818670799</v>
      </c>
    </row>
    <row r="116" spans="1:13">
      <c r="A116">
        <v>0.629765823168973</v>
      </c>
      <c r="B116" s="3">
        <v>-0.38746899036918397</v>
      </c>
      <c r="C116">
        <v>-14.361080508339599</v>
      </c>
      <c r="D116">
        <v>3.8733089260535398</v>
      </c>
      <c r="E116">
        <f t="shared" si="2"/>
        <v>4030.5012682814272</v>
      </c>
      <c r="F116" s="3">
        <f t="shared" si="2"/>
        <v>-2479.8015383627776</v>
      </c>
      <c r="G116">
        <f t="shared" si="2"/>
        <v>-91910.91525337343</v>
      </c>
      <c r="H116">
        <f t="shared" si="2"/>
        <v>24789.177126742656</v>
      </c>
      <c r="J116">
        <v>-8.4453582181730091</v>
      </c>
      <c r="K116">
        <v>2.14549922210559</v>
      </c>
      <c r="L116">
        <v>-8.55883968075333</v>
      </c>
      <c r="M116">
        <v>30.898860380071199</v>
      </c>
    </row>
    <row r="117" spans="1:13">
      <c r="A117">
        <v>0.96751624071090903</v>
      </c>
      <c r="B117" s="3">
        <v>-0.60605986943819101</v>
      </c>
      <c r="C117">
        <v>-14.1277793436295</v>
      </c>
      <c r="D117">
        <v>3.9858293904179201</v>
      </c>
      <c r="E117">
        <f t="shared" si="2"/>
        <v>6192.1039405498177</v>
      </c>
      <c r="F117" s="3">
        <f t="shared" si="2"/>
        <v>-3878.7831644044227</v>
      </c>
      <c r="G117">
        <f t="shared" si="2"/>
        <v>-90417.787799228798</v>
      </c>
      <c r="H117">
        <f t="shared" si="2"/>
        <v>25509.30809867469</v>
      </c>
      <c r="J117">
        <v>-8.2492685220965498</v>
      </c>
      <c r="K117">
        <v>1.9714121762239101</v>
      </c>
      <c r="L117">
        <v>-9.6307370867676099</v>
      </c>
      <c r="M117">
        <v>32.3176681036934</v>
      </c>
    </row>
    <row r="118" spans="1:13">
      <c r="A118">
        <v>1.31946217497129</v>
      </c>
      <c r="B118" s="3">
        <v>-0.82961722792331605</v>
      </c>
      <c r="C118">
        <v>-13.899795480937</v>
      </c>
      <c r="D118">
        <v>4.1316717261605396</v>
      </c>
      <c r="E118">
        <f t="shared" si="2"/>
        <v>8444.5579198162559</v>
      </c>
      <c r="F118" s="3">
        <f t="shared" si="2"/>
        <v>-5309.5502587092224</v>
      </c>
      <c r="G118">
        <f t="shared" si="2"/>
        <v>-88958.691077996802</v>
      </c>
      <c r="H118">
        <f t="shared" si="2"/>
        <v>26442.699047427453</v>
      </c>
      <c r="J118">
        <v>-8.0605585217722293</v>
      </c>
      <c r="K118">
        <v>1.8112312798792101</v>
      </c>
      <c r="L118">
        <v>-10.6777881699765</v>
      </c>
      <c r="M118">
        <v>33.608521221815302</v>
      </c>
    </row>
    <row r="119" spans="1:13">
      <c r="A119">
        <v>1.6825660397299</v>
      </c>
      <c r="B119" s="3">
        <v>-1.05294802083661</v>
      </c>
      <c r="C119">
        <v>-13.677762354272399</v>
      </c>
      <c r="D119">
        <v>4.3052066079327096</v>
      </c>
      <c r="E119">
        <f t="shared" si="2"/>
        <v>10768.42265427136</v>
      </c>
      <c r="F119" s="3">
        <f t="shared" si="2"/>
        <v>-6738.8673333543038</v>
      </c>
      <c r="G119">
        <f t="shared" si="2"/>
        <v>-87537.679067343357</v>
      </c>
      <c r="H119">
        <f t="shared" si="2"/>
        <v>27553.322290769342</v>
      </c>
      <c r="J119">
        <v>-7.87909774950234</v>
      </c>
      <c r="K119">
        <v>1.6652346369898801</v>
      </c>
      <c r="L119">
        <v>-11.693328049231701</v>
      </c>
      <c r="M119">
        <v>34.756969932593201</v>
      </c>
    </row>
    <row r="120" spans="1:13">
      <c r="A120">
        <v>2.0533863253295599</v>
      </c>
      <c r="B120" s="3">
        <v>-1.2702519945734301</v>
      </c>
      <c r="C120">
        <v>-13.4620971236887</v>
      </c>
      <c r="D120">
        <v>4.5007801637084999</v>
      </c>
      <c r="E120">
        <f t="shared" si="2"/>
        <v>13141.672482109183</v>
      </c>
      <c r="F120" s="3">
        <f t="shared" si="2"/>
        <v>-8129.6127652699524</v>
      </c>
      <c r="G120">
        <f t="shared" si="2"/>
        <v>-86157.421591607679</v>
      </c>
      <c r="H120">
        <f t="shared" si="2"/>
        <v>28804.993047734399</v>
      </c>
      <c r="J120">
        <v>-7.7046226798663398</v>
      </c>
      <c r="K120">
        <v>1.53334768973413</v>
      </c>
      <c r="L120">
        <v>-12.6713502631473</v>
      </c>
      <c r="M120">
        <v>35.750270961147301</v>
      </c>
    </row>
    <row r="121" spans="1:13">
      <c r="A121">
        <v>2.42811242274581</v>
      </c>
      <c r="B121" s="3">
        <v>-1.4751938740160799</v>
      </c>
      <c r="C121">
        <v>-13.252989233122401</v>
      </c>
      <c r="D121">
        <v>4.7127850197245804</v>
      </c>
      <c r="E121">
        <f t="shared" si="2"/>
        <v>15539.919505573183</v>
      </c>
      <c r="F121" s="3">
        <f t="shared" si="2"/>
        <v>-9441.2407937029111</v>
      </c>
      <c r="G121">
        <f t="shared" si="2"/>
        <v>-84819.131091983363</v>
      </c>
      <c r="H121">
        <f t="shared" si="2"/>
        <v>30161.824126237316</v>
      </c>
      <c r="J121">
        <v>-7.5367459966026704</v>
      </c>
      <c r="K121">
        <v>1.41517587134307</v>
      </c>
      <c r="L121">
        <v>-13.606563116689401</v>
      </c>
      <c r="M121">
        <v>36.577566021276503</v>
      </c>
    </row>
    <row r="122" spans="1:13">
      <c r="A122">
        <v>2.8026079727951601</v>
      </c>
      <c r="B122" s="3">
        <v>-1.6609912334110899</v>
      </c>
      <c r="C122">
        <v>-13.050394667717599</v>
      </c>
      <c r="D122">
        <v>4.9357258196950502</v>
      </c>
      <c r="E122">
        <f t="shared" si="2"/>
        <v>17936.691025889024</v>
      </c>
      <c r="F122" s="3">
        <f t="shared" si="2"/>
        <v>-10630.343893830976</v>
      </c>
      <c r="G122">
        <f t="shared" si="2"/>
        <v>-83522.525873392631</v>
      </c>
      <c r="H122">
        <f t="shared" si="2"/>
        <v>31588.64524604832</v>
      </c>
      <c r="J122">
        <v>-7.3749699198040899</v>
      </c>
      <c r="K122">
        <v>1.31004541355346</v>
      </c>
      <c r="L122">
        <v>-14.494429977637299</v>
      </c>
      <c r="M122">
        <v>37.230025902548199</v>
      </c>
    </row>
    <row r="123" spans="1:13">
      <c r="A123">
        <v>3.1724623182404499</v>
      </c>
      <c r="B123" s="3">
        <v>-1.8205167416539201</v>
      </c>
      <c r="C123">
        <v>-12.8540363726501</v>
      </c>
      <c r="D123">
        <v>5.16427923780362</v>
      </c>
      <c r="E123">
        <f t="shared" si="2"/>
        <v>20303.758836738878</v>
      </c>
      <c r="F123" s="3">
        <f t="shared" si="2"/>
        <v>-11651.307146585088</v>
      </c>
      <c r="G123">
        <f t="shared" si="2"/>
        <v>-82265.832784960643</v>
      </c>
      <c r="H123">
        <f t="shared" si="2"/>
        <v>33051.387121943168</v>
      </c>
      <c r="J123">
        <v>-7.2187030624139998</v>
      </c>
      <c r="K123">
        <v>1.2170506657664499</v>
      </c>
      <c r="L123">
        <v>-15.3311937638667</v>
      </c>
      <c r="M123">
        <v>37.700958699542198</v>
      </c>
    </row>
    <row r="124" spans="1:13">
      <c r="A124">
        <v>3.5330494112783302</v>
      </c>
      <c r="B124" s="3">
        <v>-1.94641301913361</v>
      </c>
      <c r="C124">
        <v>-12.6634110698807</v>
      </c>
      <c r="D124">
        <v>5.3933485755921904</v>
      </c>
      <c r="E124">
        <f t="shared" si="2"/>
        <v>22611.516232181311</v>
      </c>
      <c r="F124" s="3">
        <f t="shared" si="2"/>
        <v>-12457.043322455103</v>
      </c>
      <c r="G124">
        <f t="shared" si="2"/>
        <v>-81045.830847236488</v>
      </c>
      <c r="H124">
        <f t="shared" si="2"/>
        <v>34517.430883790017</v>
      </c>
      <c r="J124">
        <v>-7.0672801715086102</v>
      </c>
      <c r="K124">
        <v>1.1351061216266001</v>
      </c>
      <c r="L124">
        <v>-16.113886205626301</v>
      </c>
      <c r="M124">
        <v>37.985881467306498</v>
      </c>
    </row>
    <row r="125" spans="1:13">
      <c r="A125">
        <v>3.87959330299923</v>
      </c>
      <c r="B125" s="3">
        <v>-2.0312179195518798</v>
      </c>
      <c r="C125">
        <v>-12.4778024755794</v>
      </c>
      <c r="D125">
        <v>5.6181130674398299</v>
      </c>
      <c r="E125">
        <f t="shared" si="2"/>
        <v>24829.397139195073</v>
      </c>
      <c r="F125" s="3">
        <f t="shared" si="2"/>
        <v>-12999.79468513203</v>
      </c>
      <c r="G125">
        <f t="shared" si="2"/>
        <v>-79857.935843708168</v>
      </c>
      <c r="H125">
        <f t="shared" si="2"/>
        <v>35955.923631614911</v>
      </c>
      <c r="J125">
        <v>-6.9199840165305098</v>
      </c>
      <c r="K125">
        <v>1.0630012467386201</v>
      </c>
      <c r="L125">
        <v>-16.8403227610039</v>
      </c>
      <c r="M125">
        <v>38.082555311661103</v>
      </c>
    </row>
    <row r="126" spans="1:13">
      <c r="A126">
        <v>4.2072391228487698</v>
      </c>
      <c r="B126" s="3">
        <v>-2.0674976724144098</v>
      </c>
      <c r="C126">
        <v>-12.296300688592</v>
      </c>
      <c r="D126">
        <v>5.8340720226667004</v>
      </c>
      <c r="E126">
        <f t="shared" si="2"/>
        <v>26926.330386232126</v>
      </c>
      <c r="F126" s="3">
        <f t="shared" si="2"/>
        <v>-13231.985103452223</v>
      </c>
      <c r="G126">
        <f t="shared" si="2"/>
        <v>-78696.324406988802</v>
      </c>
      <c r="H126">
        <f t="shared" si="2"/>
        <v>37338.060945066885</v>
      </c>
      <c r="J126">
        <v>-6.77606861599185</v>
      </c>
      <c r="K126">
        <v>0.99945616017625005</v>
      </c>
      <c r="L126">
        <v>-17.509084304128098</v>
      </c>
      <c r="M126">
        <v>37.9909845905281</v>
      </c>
    </row>
    <row r="127" spans="1:13">
      <c r="A127">
        <v>4.5111282534849897</v>
      </c>
      <c r="B127" s="3">
        <v>-2.0479850062082798</v>
      </c>
      <c r="C127">
        <v>-12.11782729818</v>
      </c>
      <c r="D127">
        <v>6.0370839103146201</v>
      </c>
      <c r="E127">
        <f t="shared" si="2"/>
        <v>28871.220822303934</v>
      </c>
      <c r="F127" s="3">
        <f t="shared" si="2"/>
        <v>-13107.104039732991</v>
      </c>
      <c r="G127">
        <f t="shared" si="2"/>
        <v>-77554.094708352</v>
      </c>
      <c r="H127">
        <f t="shared" si="2"/>
        <v>38637.337026013571</v>
      </c>
      <c r="J127">
        <v>-6.6347829481790299</v>
      </c>
      <c r="K127">
        <v>0.94317624217807206</v>
      </c>
      <c r="L127">
        <v>-18.119486893265702</v>
      </c>
      <c r="M127">
        <v>37.713381502435098</v>
      </c>
    </row>
    <row r="128" spans="1:13">
      <c r="A128">
        <v>4.7864762285415097</v>
      </c>
      <c r="B128" s="3">
        <v>-1.9657191335856701</v>
      </c>
      <c r="C128">
        <v>-11.94116555537</v>
      </c>
      <c r="D128">
        <v>6.2234004519819601</v>
      </c>
      <c r="E128">
        <f t="shared" si="2"/>
        <v>30633.447862665664</v>
      </c>
      <c r="F128" s="3">
        <f t="shared" si="2"/>
        <v>-12580.602454948288</v>
      </c>
      <c r="G128">
        <f t="shared" si="2"/>
        <v>-76423.459554368004</v>
      </c>
      <c r="H128">
        <f t="shared" si="2"/>
        <v>39829.762892684543</v>
      </c>
      <c r="J128">
        <v>-6.4953942714955799</v>
      </c>
      <c r="K128">
        <v>0.89290381920233697</v>
      </c>
      <c r="L128">
        <v>-18.671541060906399</v>
      </c>
      <c r="M128">
        <v>37.254097864000201</v>
      </c>
    </row>
    <row r="129" spans="1:13">
      <c r="A129">
        <v>5.0286517362321499</v>
      </c>
      <c r="B129" s="3">
        <v>-1.8141843311768899</v>
      </c>
      <c r="C129">
        <v>-11.764994773555699</v>
      </c>
      <c r="D129">
        <v>6.3896957357025199</v>
      </c>
      <c r="E129">
        <f t="shared" si="2"/>
        <v>32183.371111885761</v>
      </c>
      <c r="F129" s="3">
        <f t="shared" si="2"/>
        <v>-11610.779719532096</v>
      </c>
      <c r="G129">
        <f t="shared" si="2"/>
        <v>-75295.966550756479</v>
      </c>
      <c r="H129">
        <f t="shared" si="2"/>
        <v>40894.052708496129</v>
      </c>
      <c r="J129">
        <v>-6.3572101870887696</v>
      </c>
      <c r="K129">
        <v>0.84746521204321901</v>
      </c>
      <c r="L129">
        <v>-19.165902153077202</v>
      </c>
      <c r="M129">
        <v>36.619526326390599</v>
      </c>
    </row>
    <row r="130" spans="1:13">
      <c r="A130">
        <v>5.2332550082555596</v>
      </c>
      <c r="B130" s="3">
        <v>-1.58744379808775</v>
      </c>
      <c r="C130">
        <v>-11.5879279761612</v>
      </c>
      <c r="D130">
        <v>6.5330903067241399</v>
      </c>
      <c r="E130">
        <f t="shared" si="2"/>
        <v>33492.832052835583</v>
      </c>
      <c r="F130" s="3">
        <f t="shared" si="2"/>
        <v>-10159.6403077616</v>
      </c>
      <c r="G130">
        <f t="shared" si="2"/>
        <v>-74162.739047431678</v>
      </c>
      <c r="H130">
        <f t="shared" ref="H130:H193" si="3">D130*6400</f>
        <v>41811.777963034496</v>
      </c>
      <c r="J130">
        <v>-6.2195986104776404</v>
      </c>
      <c r="K130">
        <v>0.80581161833355397</v>
      </c>
      <c r="L130">
        <v>-19.603813284811899</v>
      </c>
      <c r="M130">
        <v>35.817973651526202</v>
      </c>
    </row>
    <row r="131" spans="1:13">
      <c r="A131">
        <v>5.3961938175867097</v>
      </c>
      <c r="B131" s="3">
        <v>-1.28026553507317</v>
      </c>
      <c r="C131">
        <v>-11.4085516965023</v>
      </c>
      <c r="D131">
        <v>6.6511701358219497</v>
      </c>
      <c r="E131">
        <f t="shared" ref="E131:H194" si="4">A131*6400</f>
        <v>34535.640432554945</v>
      </c>
      <c r="F131" s="3">
        <f t="shared" si="4"/>
        <v>-8193.6994244682883</v>
      </c>
      <c r="G131">
        <f t="shared" si="4"/>
        <v>-73014.730857614719</v>
      </c>
      <c r="H131">
        <f t="shared" si="3"/>
        <v>42567.48886926048</v>
      </c>
      <c r="J131">
        <v>-6.0820048795162602</v>
      </c>
      <c r="K131">
        <v>0.76705253158454501</v>
      </c>
      <c r="L131">
        <v>-19.987042478322699</v>
      </c>
      <c r="M131">
        <v>34.859508964955403</v>
      </c>
    </row>
    <row r="132" spans="1:13">
      <c r="A132">
        <v>5.5137553052652404</v>
      </c>
      <c r="B132" s="3">
        <v>-0.88823715270500403</v>
      </c>
      <c r="C132">
        <v>-11.225466760423201</v>
      </c>
      <c r="D132">
        <v>6.7420003185973201</v>
      </c>
      <c r="E132">
        <f t="shared" si="4"/>
        <v>35288.033953697537</v>
      </c>
      <c r="F132" s="3">
        <f t="shared" si="4"/>
        <v>-5684.7177773120256</v>
      </c>
      <c r="G132">
        <f t="shared" si="4"/>
        <v>-71842.987266708486</v>
      </c>
      <c r="H132">
        <f t="shared" si="3"/>
        <v>43148.802039022848</v>
      </c>
      <c r="J132">
        <v>-5.9439653119825699</v>
      </c>
      <c r="K132">
        <v>0.73048066798721301</v>
      </c>
      <c r="L132">
        <v>-20.3178155160128</v>
      </c>
      <c r="M132">
        <v>33.755790128810297</v>
      </c>
    </row>
    <row r="133" spans="1:13">
      <c r="A133">
        <v>5.5826719079019398</v>
      </c>
      <c r="B133" s="3">
        <v>-0.407866788411619</v>
      </c>
      <c r="C133">
        <v>-11.037328847472301</v>
      </c>
      <c r="D133">
        <v>6.8041333254935203</v>
      </c>
      <c r="E133">
        <f t="shared" si="4"/>
        <v>35729.100210572418</v>
      </c>
      <c r="F133" s="3">
        <f t="shared" si="4"/>
        <v>-2610.3474458343617</v>
      </c>
      <c r="G133">
        <f t="shared" si="4"/>
        <v>-70638.904623822731</v>
      </c>
      <c r="H133">
        <f t="shared" si="3"/>
        <v>43546.453283158531</v>
      </c>
      <c r="J133">
        <v>-5.8051166355051604</v>
      </c>
      <c r="K133">
        <v>0.69558767167346003</v>
      </c>
      <c r="L133">
        <v>-20.5987459784082</v>
      </c>
      <c r="M133">
        <v>32.519871541526797</v>
      </c>
    </row>
    <row r="134" spans="1:13">
      <c r="A134">
        <v>5.6001797646704397</v>
      </c>
      <c r="B134">
        <v>0.163332319375115</v>
      </c>
      <c r="C134">
        <v>-10.8428876317217</v>
      </c>
      <c r="D134">
        <v>6.8366116066096199</v>
      </c>
      <c r="E134">
        <f t="shared" si="4"/>
        <v>35841.150493890811</v>
      </c>
      <c r="F134">
        <f t="shared" si="4"/>
        <v>1045.3268440007359</v>
      </c>
      <c r="G134">
        <f t="shared" si="4"/>
        <v>-69394.480843018886</v>
      </c>
      <c r="H134">
        <f t="shared" si="3"/>
        <v>43754.314282301566</v>
      </c>
      <c r="J134">
        <v>-5.6652008429020499</v>
      </c>
      <c r="K134">
        <v>0.66207019043917803</v>
      </c>
      <c r="L134">
        <v>-20.8327638536832</v>
      </c>
      <c r="M134">
        <v>31.165996778429498</v>
      </c>
    </row>
    <row r="135" spans="1:13">
      <c r="A135">
        <v>5.5640681429149597</v>
      </c>
      <c r="B135">
        <v>0.82677560015693596</v>
      </c>
      <c r="C135">
        <v>-10.641023348144801</v>
      </c>
      <c r="D135">
        <v>6.8389643614852398</v>
      </c>
      <c r="E135">
        <f t="shared" si="4"/>
        <v>35610.036114655741</v>
      </c>
      <c r="F135">
        <f t="shared" si="4"/>
        <v>5291.3638410043905</v>
      </c>
      <c r="G135">
        <f t="shared" si="4"/>
        <v>-68102.549428126731</v>
      </c>
      <c r="H135">
        <f t="shared" si="3"/>
        <v>43769.371913505536</v>
      </c>
      <c r="J135">
        <v>-5.5240651741641598</v>
      </c>
      <c r="K135">
        <v>0.62982624797170494</v>
      </c>
      <c r="L135">
        <v>-21.023044006712201</v>
      </c>
      <c r="M135">
        <v>29.709379546441401</v>
      </c>
    </row>
    <row r="136" spans="1:13">
      <c r="A136">
        <v>5.4727186306726798</v>
      </c>
      <c r="B136">
        <v>1.5827607469159499</v>
      </c>
      <c r="C136">
        <v>-10.430779712935299</v>
      </c>
      <c r="D136">
        <v>6.81119831442569</v>
      </c>
      <c r="E136">
        <f t="shared" si="4"/>
        <v>35025.399236305151</v>
      </c>
      <c r="F136">
        <f t="shared" si="4"/>
        <v>10129.66878026208</v>
      </c>
      <c r="G136">
        <f t="shared" si="4"/>
        <v>-66756.990162785922</v>
      </c>
      <c r="H136">
        <f t="shared" si="3"/>
        <v>43591.669212324414</v>
      </c>
      <c r="J136">
        <v>-5.3816570885577102</v>
      </c>
      <c r="K136">
        <v>0.59894217597036103</v>
      </c>
      <c r="L136">
        <v>-21.1729356869273</v>
      </c>
      <c r="M136">
        <v>28.1659764443481</v>
      </c>
    </row>
    <row r="137" spans="1:13">
      <c r="A137">
        <v>5.3251330957178302</v>
      </c>
      <c r="B137">
        <v>2.4304420615776201</v>
      </c>
      <c r="C137">
        <v>-10.2113922434502</v>
      </c>
      <c r="D137">
        <v>6.75378239190717</v>
      </c>
      <c r="E137">
        <f t="shared" si="4"/>
        <v>34080.851812594112</v>
      </c>
      <c r="F137">
        <f t="shared" si="4"/>
        <v>15554.829194096768</v>
      </c>
      <c r="G137">
        <f t="shared" si="4"/>
        <v>-65352.910358081281</v>
      </c>
      <c r="H137">
        <f t="shared" si="3"/>
        <v>43224.207308205885</v>
      </c>
      <c r="J137">
        <v>-5.2380142624135901</v>
      </c>
      <c r="K137">
        <v>0.56967070064513803</v>
      </c>
      <c r="L137">
        <v>-21.285894140372701</v>
      </c>
      <c r="M137">
        <v>26.5522550036955</v>
      </c>
    </row>
    <row r="138" spans="1:13">
      <c r="A138">
        <v>5.1209496957949003</v>
      </c>
      <c r="B138">
        <v>3.3678258933371601</v>
      </c>
      <c r="C138">
        <v>-9.98231117165796</v>
      </c>
      <c r="D138">
        <v>6.6676262798791104</v>
      </c>
      <c r="E138">
        <f t="shared" si="4"/>
        <v>32774.07805308736</v>
      </c>
      <c r="F138">
        <f t="shared" si="4"/>
        <v>21554.085717357826</v>
      </c>
      <c r="G138">
        <f t="shared" si="4"/>
        <v>-63886.791498610946</v>
      </c>
      <c r="H138">
        <f t="shared" si="3"/>
        <v>42672.808191226308</v>
      </c>
      <c r="J138">
        <v>-5.0932498254454801</v>
      </c>
      <c r="K138">
        <v>0.54240109344638598</v>
      </c>
      <c r="L138">
        <v>-21.365415275983</v>
      </c>
      <c r="M138">
        <v>24.8849604397532</v>
      </c>
    </row>
    <row r="139" spans="1:13">
      <c r="A139">
        <v>4.8604465339132101</v>
      </c>
      <c r="B139">
        <v>4.3917869358295496</v>
      </c>
      <c r="C139">
        <v>-9.7432183190550301</v>
      </c>
      <c r="D139">
        <v>6.5540529434022199</v>
      </c>
      <c r="E139">
        <f t="shared" si="4"/>
        <v>31106.857817044543</v>
      </c>
      <c r="F139">
        <f t="shared" si="4"/>
        <v>28107.436389309118</v>
      </c>
      <c r="G139">
        <f t="shared" si="4"/>
        <v>-62356.597241952193</v>
      </c>
      <c r="H139">
        <f t="shared" si="3"/>
        <v>41945.938837774207</v>
      </c>
      <c r="J139">
        <v>-4.9475332258623501</v>
      </c>
      <c r="K139">
        <v>0.51762258632464098</v>
      </c>
      <c r="L139">
        <v>-21.4149742220722</v>
      </c>
      <c r="M139">
        <v>23.180884470725999</v>
      </c>
    </row>
    <row r="140" spans="1:13">
      <c r="A140">
        <v>4.5445328756137497</v>
      </c>
      <c r="B140">
        <v>5.4981045975907197</v>
      </c>
      <c r="C140">
        <v>-9.4940374949201107</v>
      </c>
      <c r="D140">
        <v>6.4147653152902704</v>
      </c>
      <c r="E140">
        <f t="shared" si="4"/>
        <v>29085.010403927998</v>
      </c>
      <c r="F140">
        <f t="shared" si="4"/>
        <v>35187.869424580604</v>
      </c>
      <c r="G140">
        <f t="shared" si="4"/>
        <v>-60761.839967488711</v>
      </c>
      <c r="H140">
        <f t="shared" si="3"/>
        <v>41054.498017857732</v>
      </c>
      <c r="J140">
        <v>-4.8010672868326498</v>
      </c>
      <c r="K140">
        <v>0.49588250864380001</v>
      </c>
      <c r="L140">
        <v>-21.437968498041499</v>
      </c>
      <c r="M140">
        <v>21.456639468448301</v>
      </c>
    </row>
    <row r="141" spans="1:13">
      <c r="A141">
        <v>4.1747281714006297</v>
      </c>
      <c r="B141">
        <v>6.68151815354687</v>
      </c>
      <c r="C141">
        <v>-9.2349381865338405</v>
      </c>
      <c r="D141">
        <v>6.2518074988711803</v>
      </c>
      <c r="E141">
        <f t="shared" si="4"/>
        <v>26718.260296964028</v>
      </c>
      <c r="F141">
        <f t="shared" si="4"/>
        <v>42761.716182699965</v>
      </c>
      <c r="G141">
        <f t="shared" si="4"/>
        <v>-59103.604393816582</v>
      </c>
      <c r="H141">
        <f t="shared" si="3"/>
        <v>40011.567992775555</v>
      </c>
      <c r="J141">
        <v>-4.6540621785996201</v>
      </c>
      <c r="K141">
        <v>0.47774081806990598</v>
      </c>
      <c r="L141">
        <v>-21.437666419158599</v>
      </c>
      <c r="M141">
        <v>19.728441085184802</v>
      </c>
    </row>
    <row r="142" spans="1:13">
      <c r="A142">
        <v>3.7531294465094902</v>
      </c>
      <c r="B142">
        <v>7.9357989394861601</v>
      </c>
      <c r="C142">
        <v>-8.9663325219665406</v>
      </c>
      <c r="D142">
        <v>6.0675209759092104</v>
      </c>
      <c r="E142">
        <f t="shared" si="4"/>
        <v>24020.028457660737</v>
      </c>
      <c r="F142">
        <f t="shared" si="4"/>
        <v>50789.113212711425</v>
      </c>
      <c r="G142">
        <f t="shared" si="4"/>
        <v>-57384.528140585862</v>
      </c>
      <c r="H142">
        <f t="shared" si="3"/>
        <v>38832.134245818947</v>
      </c>
      <c r="J142">
        <v>-4.5067071763224602</v>
      </c>
      <c r="K142">
        <v>0.46372286423070802</v>
      </c>
      <c r="L142">
        <v>-21.417161248706201</v>
      </c>
      <c r="M142">
        <v>18.011902357115599</v>
      </c>
    </row>
    <row r="143" spans="1:13">
      <c r="A143">
        <v>3.2823679216634098</v>
      </c>
      <c r="B143">
        <v>9.25383747921531</v>
      </c>
      <c r="C143">
        <v>-8.68886569531041</v>
      </c>
      <c r="D143">
        <v>5.8644964565421001</v>
      </c>
      <c r="E143">
        <f t="shared" si="4"/>
        <v>21007.154698645823</v>
      </c>
      <c r="F143">
        <f t="shared" si="4"/>
        <v>59224.559866977987</v>
      </c>
      <c r="G143">
        <f t="shared" si="4"/>
        <v>-55608.740449986624</v>
      </c>
      <c r="H143">
        <f t="shared" si="3"/>
        <v>37532.777321869442</v>
      </c>
      <c r="J143">
        <v>-4.3591411982661299</v>
      </c>
      <c r="K143">
        <v>0.45427233568630099</v>
      </c>
      <c r="L143">
        <v>-21.379331510893699</v>
      </c>
      <c r="M143">
        <v>16.321842112350701</v>
      </c>
    </row>
    <row r="144" spans="1:13">
      <c r="A144">
        <v>2.76555600290598</v>
      </c>
      <c r="B144">
        <v>10.627743144418201</v>
      </c>
      <c r="C144">
        <v>-8.4034002430366801</v>
      </c>
      <c r="D144">
        <v>5.6455221459466198</v>
      </c>
      <c r="E144">
        <f t="shared" si="4"/>
        <v>17699.558418598273</v>
      </c>
      <c r="F144">
        <f t="shared" si="4"/>
        <v>68017.556124276482</v>
      </c>
      <c r="G144">
        <f t="shared" si="4"/>
        <v>-53781.76155543475</v>
      </c>
      <c r="H144">
        <f t="shared" si="3"/>
        <v>36131.341734058369</v>
      </c>
      <c r="J144">
        <v>-4.2114232173533903</v>
      </c>
      <c r="K144">
        <v>0.44970639305341098</v>
      </c>
      <c r="L144">
        <v>-21.326807778245399</v>
      </c>
      <c r="M144">
        <v>14.6721103058137</v>
      </c>
    </row>
    <row r="145" spans="1:13">
      <c r="A145">
        <v>2.2062260174839401</v>
      </c>
      <c r="B145">
        <v>12.048953745572099</v>
      </c>
      <c r="C145">
        <v>-8.1109947413365102</v>
      </c>
      <c r="D145">
        <v>5.4135293249053102</v>
      </c>
      <c r="E145">
        <f t="shared" si="4"/>
        <v>14119.846511897216</v>
      </c>
      <c r="F145">
        <f t="shared" si="4"/>
        <v>77113.303971661429</v>
      </c>
      <c r="G145">
        <f t="shared" si="4"/>
        <v>-51910.366344553666</v>
      </c>
      <c r="H145">
        <f t="shared" si="3"/>
        <v>34646.587679393982</v>
      </c>
      <c r="J145">
        <v>-4.0635037069153404</v>
      </c>
      <c r="K145">
        <v>0.45017498073051299</v>
      </c>
      <c r="L145">
        <v>-21.261946147191001</v>
      </c>
      <c r="M145">
        <v>13.0754326609655</v>
      </c>
    </row>
    <row r="146" spans="1:13">
      <c r="A146">
        <v>1.6082622689091</v>
      </c>
      <c r="B146">
        <v>13.508352340551101</v>
      </c>
      <c r="C146">
        <v>-7.8128776517105898</v>
      </c>
      <c r="D146">
        <v>5.1715362420053497</v>
      </c>
      <c r="E146">
        <f t="shared" si="4"/>
        <v>10292.87852101824</v>
      </c>
      <c r="F146">
        <f t="shared" si="4"/>
        <v>86453.454979527043</v>
      </c>
      <c r="G146">
        <f t="shared" si="4"/>
        <v>-50002.416970947772</v>
      </c>
      <c r="H146">
        <f t="shared" si="3"/>
        <v>33097.831948834239</v>
      </c>
      <c r="J146">
        <v>-3.9151983150371201</v>
      </c>
      <c r="K146">
        <v>0.45562623493716697</v>
      </c>
      <c r="L146">
        <v>-21.186808514102299</v>
      </c>
      <c r="M146">
        <v>11.5432767159168</v>
      </c>
    </row>
    <row r="147" spans="1:13">
      <c r="A147">
        <v>0.97582813219666398</v>
      </c>
      <c r="B147">
        <v>14.9963885242756</v>
      </c>
      <c r="C147">
        <v>-7.5104171708568703</v>
      </c>
      <c r="D147">
        <v>4.9225913887181898</v>
      </c>
      <c r="E147">
        <f t="shared" si="4"/>
        <v>6245.3000460586491</v>
      </c>
      <c r="F147">
        <f t="shared" si="4"/>
        <v>95976.886555363846</v>
      </c>
      <c r="G147">
        <f t="shared" si="4"/>
        <v>-48066.669893483973</v>
      </c>
      <c r="H147">
        <f t="shared" si="3"/>
        <v>31504.584887796416</v>
      </c>
      <c r="J147">
        <v>-3.76616495839958</v>
      </c>
      <c r="K147">
        <v>0.465779766812283</v>
      </c>
      <c r="L147">
        <v>-21.103149660415902</v>
      </c>
      <c r="M147">
        <v>10.0857410474235</v>
      </c>
    </row>
    <row r="148" spans="1:13">
      <c r="A148">
        <v>0.31329000604766599</v>
      </c>
      <c r="B148">
        <v>16.5032015233582</v>
      </c>
      <c r="C148">
        <v>-7.2050880376834803</v>
      </c>
      <c r="D148">
        <v>4.6697172715490698</v>
      </c>
      <c r="E148">
        <f t="shared" si="4"/>
        <v>2005.0560387050623</v>
      </c>
      <c r="F148">
        <f t="shared" si="4"/>
        <v>105620.48974949248</v>
      </c>
      <c r="G148">
        <f t="shared" si="4"/>
        <v>-46112.563441174272</v>
      </c>
      <c r="H148">
        <f t="shared" si="3"/>
        <v>29886.190537914048</v>
      </c>
      <c r="J148">
        <v>-3.6158854842462902</v>
      </c>
      <c r="K148">
        <v>0.48010939805462699</v>
      </c>
      <c r="L148">
        <v>-21.0124110499377</v>
      </c>
      <c r="M148">
        <v>8.7114690810243705</v>
      </c>
    </row>
    <row r="149" spans="1:13">
      <c r="A149">
        <v>-0.374860019550801</v>
      </c>
      <c r="B149">
        <v>18.018742556813699</v>
      </c>
      <c r="C149">
        <v>-6.8984363131645399</v>
      </c>
      <c r="D149">
        <v>4.4158558059583699</v>
      </c>
      <c r="E149">
        <f t="shared" si="4"/>
        <v>-2399.1041251251263</v>
      </c>
      <c r="F149">
        <f t="shared" si="4"/>
        <v>115319.95236360768</v>
      </c>
      <c r="G149">
        <f t="shared" si="4"/>
        <v>-44149.992404253055</v>
      </c>
      <c r="H149">
        <f t="shared" si="3"/>
        <v>28261.477158133566</v>
      </c>
      <c r="J149">
        <v>-3.4636529675351402</v>
      </c>
      <c r="K149">
        <v>0.497836666863056</v>
      </c>
      <c r="L149">
        <v>-20.915721134900402</v>
      </c>
      <c r="M149">
        <v>7.4275884918035402</v>
      </c>
    </row>
    <row r="150" spans="1:13">
      <c r="A150">
        <v>-1.0840809343098201</v>
      </c>
      <c r="B150">
        <v>19.532894127918201</v>
      </c>
      <c r="C150">
        <v>-6.5920431773427399</v>
      </c>
      <c r="D150">
        <v>4.16381643462711</v>
      </c>
      <c r="E150">
        <f t="shared" si="4"/>
        <v>-6938.1179795828484</v>
      </c>
      <c r="F150">
        <f t="shared" si="4"/>
        <v>125010.52241867648</v>
      </c>
      <c r="G150">
        <f t="shared" si="4"/>
        <v>-42189.076334993537</v>
      </c>
      <c r="H150">
        <f t="shared" si="3"/>
        <v>26648.425181613504</v>
      </c>
      <c r="J150">
        <v>-3.3085655902136599</v>
      </c>
      <c r="K150">
        <v>0.51793610944061397</v>
      </c>
      <c r="L150">
        <v>-20.8139018615189</v>
      </c>
      <c r="M150">
        <v>6.2396767627531604</v>
      </c>
    </row>
    <row r="151" spans="1:13">
      <c r="A151">
        <v>-1.80985723616786</v>
      </c>
      <c r="B151">
        <v>21.035584171796899</v>
      </c>
      <c r="C151">
        <v>-6.2874887829728499</v>
      </c>
      <c r="D151">
        <v>3.9162280191369798</v>
      </c>
      <c r="E151">
        <f t="shared" si="4"/>
        <v>-11583.086311474304</v>
      </c>
      <c r="F151">
        <f t="shared" si="4"/>
        <v>134627.73869950016</v>
      </c>
      <c r="G151">
        <f t="shared" si="4"/>
        <v>-40239.928211026236</v>
      </c>
      <c r="H151">
        <f t="shared" si="3"/>
        <v>25063.85932247667</v>
      </c>
      <c r="J151">
        <v>-3.1495278929016002</v>
      </c>
      <c r="K151">
        <v>0.53915296454287698</v>
      </c>
      <c r="L151">
        <v>-20.707480962904</v>
      </c>
      <c r="M151">
        <v>5.1517530033364602</v>
      </c>
    </row>
    <row r="152" spans="1:13">
      <c r="A152">
        <v>-2.54776935034957</v>
      </c>
      <c r="B152">
        <v>22.516893285589301</v>
      </c>
      <c r="C152">
        <v>-5.98631716915735</v>
      </c>
      <c r="D152">
        <v>3.675495471793</v>
      </c>
      <c r="E152">
        <f t="shared" si="4"/>
        <v>-16305.723842237248</v>
      </c>
      <c r="F152">
        <f t="shared" si="4"/>
        <v>144108.11702777151</v>
      </c>
      <c r="G152">
        <f t="shared" si="4"/>
        <v>-38312.429882607037</v>
      </c>
      <c r="H152">
        <f t="shared" si="3"/>
        <v>23523.171019475201</v>
      </c>
      <c r="J152">
        <v>-2.9852599992862099</v>
      </c>
      <c r="K152">
        <v>0.56003355456983495</v>
      </c>
      <c r="L152">
        <v>-20.596709529907798</v>
      </c>
      <c r="M152">
        <v>4.1662956483937696</v>
      </c>
    </row>
    <row r="153" spans="1:13">
      <c r="A153">
        <v>-3.29355853005457</v>
      </c>
      <c r="B153">
        <v>23.967153599690199</v>
      </c>
      <c r="C153">
        <v>-5.6900031738372796</v>
      </c>
      <c r="D153">
        <v>3.4437619866569</v>
      </c>
      <c r="E153">
        <f t="shared" si="4"/>
        <v>-21078.774592349248</v>
      </c>
      <c r="F153">
        <f t="shared" si="4"/>
        <v>153389.78303801728</v>
      </c>
      <c r="G153">
        <f t="shared" si="4"/>
        <v>-36416.02031255859</v>
      </c>
      <c r="H153">
        <f t="shared" si="3"/>
        <v>22040.076714604162</v>
      </c>
      <c r="J153">
        <v>-2.8143151945149998</v>
      </c>
      <c r="K153">
        <v>0.57896817700660497</v>
      </c>
      <c r="L153">
        <v>-20.481584261639199</v>
      </c>
      <c r="M153">
        <v>3.2842851674988802</v>
      </c>
    </row>
    <row r="154" spans="1:13">
      <c r="A154">
        <v>-4.0431849257747201</v>
      </c>
      <c r="B154">
        <v>25.377038196060301</v>
      </c>
      <c r="C154">
        <v>-5.3999221948510803</v>
      </c>
      <c r="D154">
        <v>3.2228776001050701</v>
      </c>
      <c r="E154">
        <f t="shared" si="4"/>
        <v>-25876.383524958208</v>
      </c>
      <c r="F154">
        <f t="shared" si="4"/>
        <v>162413.04445478594</v>
      </c>
      <c r="G154">
        <f t="shared" si="4"/>
        <v>-34559.502047046917</v>
      </c>
      <c r="H154">
        <f t="shared" si="3"/>
        <v>20626.416640672447</v>
      </c>
      <c r="J154">
        <v>-2.6351059960144898</v>
      </c>
      <c r="K154">
        <v>0.59424590621967599</v>
      </c>
      <c r="L154">
        <v>-20.361873719930198</v>
      </c>
      <c r="M154">
        <v>2.5052704292095198</v>
      </c>
    </row>
    <row r="155" spans="1:13">
      <c r="A155">
        <v>-4.7928777365386797</v>
      </c>
      <c r="B155">
        <v>26.737640329807299</v>
      </c>
      <c r="C155">
        <v>-5.1173235395952101</v>
      </c>
      <c r="D155">
        <v>3.0143746660051201</v>
      </c>
      <c r="E155">
        <f t="shared" si="4"/>
        <v>-30674.417513847551</v>
      </c>
      <c r="F155">
        <f t="shared" si="4"/>
        <v>171120.89811076672</v>
      </c>
      <c r="G155">
        <f t="shared" si="4"/>
        <v>-32750.870653409344</v>
      </c>
      <c r="H155">
        <f t="shared" si="3"/>
        <v>19291.997862432767</v>
      </c>
      <c r="J155">
        <v>-2.44593859445121</v>
      </c>
      <c r="K155">
        <v>0.60412027015655301</v>
      </c>
      <c r="L155">
        <v>-20.237147848750599</v>
      </c>
      <c r="M155">
        <v>1.82745689640102</v>
      </c>
    </row>
    <row r="156" spans="1:13">
      <c r="A156">
        <v>-5.5391766049415301</v>
      </c>
      <c r="B156">
        <v>28.040542050903198</v>
      </c>
      <c r="C156">
        <v>-4.8433079774859102</v>
      </c>
      <c r="D156">
        <v>2.8194506736860898</v>
      </c>
      <c r="E156">
        <f t="shared" si="4"/>
        <v>-35450.730271625791</v>
      </c>
      <c r="F156">
        <f t="shared" si="4"/>
        <v>179459.46912578048</v>
      </c>
      <c r="G156">
        <f t="shared" si="4"/>
        <v>-30997.171055909825</v>
      </c>
      <c r="H156">
        <f t="shared" si="3"/>
        <v>18044.484311590975</v>
      </c>
      <c r="J156">
        <v>-2.24505527062224</v>
      </c>
      <c r="K156">
        <v>0.60688434236165201</v>
      </c>
      <c r="L156">
        <v>-20.106809973016802</v>
      </c>
      <c r="M156">
        <v>1.2478143916912501</v>
      </c>
    </row>
    <row r="157" spans="1:13">
      <c r="A157">
        <v>-6.2789636800473998</v>
      </c>
      <c r="B157">
        <v>29.277872143056101</v>
      </c>
      <c r="C157">
        <v>-4.57880997184939</v>
      </c>
      <c r="D157">
        <v>2.6389586729266399</v>
      </c>
      <c r="E157">
        <f t="shared" si="4"/>
        <v>-40185.36755230336</v>
      </c>
      <c r="F157">
        <f t="shared" si="4"/>
        <v>187378.38171555905</v>
      </c>
      <c r="G157">
        <f t="shared" si="4"/>
        <v>-29304.383819836097</v>
      </c>
      <c r="H157">
        <f t="shared" si="3"/>
        <v>16889.335506730495</v>
      </c>
      <c r="J157">
        <v>-2.0306841181015698</v>
      </c>
      <c r="K157">
        <v>0.60095339012997995</v>
      </c>
      <c r="L157">
        <v>-19.970130463571099</v>
      </c>
      <c r="M157">
        <v>0.76220177959900204</v>
      </c>
    </row>
    <row r="158" spans="1:13">
      <c r="A158">
        <v>-7.0094860394581202</v>
      </c>
      <c r="B158">
        <v>30.4423535869999</v>
      </c>
      <c r="C158">
        <v>-4.3245849228762197</v>
      </c>
      <c r="D158">
        <v>2.47340540358636</v>
      </c>
      <c r="E158">
        <f t="shared" si="4"/>
        <v>-44860.710652531969</v>
      </c>
      <c r="F158">
        <f t="shared" si="4"/>
        <v>194831.06295679935</v>
      </c>
      <c r="G158">
        <f t="shared" si="4"/>
        <v>-27677.343506407808</v>
      </c>
      <c r="H158">
        <f t="shared" si="3"/>
        <v>15829.794582952703</v>
      </c>
      <c r="J158">
        <v>-1.8010951291196799</v>
      </c>
      <c r="K158">
        <v>0.58495285771104499</v>
      </c>
      <c r="L158">
        <v>-19.826281247934698</v>
      </c>
      <c r="M158">
        <v>0.365505577751501</v>
      </c>
    </row>
    <row r="159" spans="1:13">
      <c r="A159">
        <v>-7.7283684255432901</v>
      </c>
      <c r="B159">
        <v>31.5273410082232</v>
      </c>
      <c r="C159">
        <v>-4.08120160497102</v>
      </c>
      <c r="D159">
        <v>2.3229570622255902</v>
      </c>
      <c r="E159">
        <f t="shared" si="4"/>
        <v>-49461.557923477056</v>
      </c>
      <c r="F159">
        <f t="shared" si="4"/>
        <v>201774.98245262846</v>
      </c>
      <c r="G159">
        <f t="shared" si="4"/>
        <v>-26119.690271814528</v>
      </c>
      <c r="H159">
        <f t="shared" si="3"/>
        <v>14866.925198243776</v>
      </c>
      <c r="J159">
        <v>-1.5546614404071599</v>
      </c>
      <c r="K159">
        <v>0.55780915196946201</v>
      </c>
      <c r="L159">
        <v>-19.674370360691501</v>
      </c>
      <c r="M159">
        <v>5.1789245245102401E-2</v>
      </c>
    </row>
    <row r="160" spans="1:13">
      <c r="A160">
        <v>-8.4336165030796906</v>
      </c>
      <c r="B160">
        <v>32.526848778763501</v>
      </c>
      <c r="C160">
        <v>-3.8490398340299401</v>
      </c>
      <c r="D160">
        <v>2.1874524775679598</v>
      </c>
      <c r="E160">
        <f t="shared" si="4"/>
        <v>-53975.14561971002</v>
      </c>
      <c r="F160">
        <f t="shared" si="4"/>
        <v>208171.83218408641</v>
      </c>
      <c r="G160">
        <f t="shared" si="4"/>
        <v>-24633.854937791617</v>
      </c>
      <c r="H160">
        <f t="shared" si="3"/>
        <v>13999.695856434942</v>
      </c>
      <c r="J160">
        <v>-1.28992429481224</v>
      </c>
      <c r="K160">
        <v>0.5188404487528</v>
      </c>
      <c r="L160">
        <v>-19.513475763190399</v>
      </c>
      <c r="M160">
        <v>-0.185550287512219</v>
      </c>
    </row>
    <row r="161" spans="1:13">
      <c r="A161">
        <v>-9.1236110792086507</v>
      </c>
      <c r="B161">
        <v>33.435570605494199</v>
      </c>
      <c r="C161">
        <v>-3.6282932563747101</v>
      </c>
      <c r="D161">
        <v>2.0664233138982202</v>
      </c>
      <c r="E161">
        <f t="shared" si="4"/>
        <v>-58391.110906935362</v>
      </c>
      <c r="F161">
        <f t="shared" si="4"/>
        <v>213987.65187516288</v>
      </c>
      <c r="G161">
        <f t="shared" si="4"/>
        <v>-23221.076840798145</v>
      </c>
      <c r="H161">
        <f t="shared" si="3"/>
        <v>13225.10920894861</v>
      </c>
      <c r="J161">
        <v>-1.0056600616942999</v>
      </c>
      <c r="K161">
        <v>0.46784456221067899</v>
      </c>
      <c r="L161">
        <v>-19.342677718896699</v>
      </c>
      <c r="M161">
        <v>-0.35362237849195399</v>
      </c>
    </row>
    <row r="162" spans="1:13">
      <c r="A162">
        <v>-9.7970939355867408</v>
      </c>
      <c r="B162">
        <v>34.248891551614101</v>
      </c>
      <c r="C162">
        <v>-3.4189770143968801</v>
      </c>
      <c r="D162">
        <v>1.95912077887917</v>
      </c>
      <c r="E162">
        <f t="shared" si="4"/>
        <v>-62701.401187755138</v>
      </c>
      <c r="F162">
        <f t="shared" si="4"/>
        <v>219192.90593033025</v>
      </c>
      <c r="G162">
        <f t="shared" si="4"/>
        <v>-21881.452892140034</v>
      </c>
      <c r="H162">
        <f t="shared" si="3"/>
        <v>12538.372984826688</v>
      </c>
      <c r="J162">
        <v>-0.70094748255765205</v>
      </c>
      <c r="K162">
        <v>0.405180825718302</v>
      </c>
      <c r="L162">
        <v>-19.1610890864936</v>
      </c>
      <c r="M162">
        <v>-0.45988225604490501</v>
      </c>
    </row>
    <row r="163" spans="1:13">
      <c r="A163">
        <v>-10.4531461019921</v>
      </c>
      <c r="B163">
        <v>34.962893504037403</v>
      </c>
      <c r="C163">
        <v>-3.2209399171997899</v>
      </c>
      <c r="D163">
        <v>1.8645481817648799</v>
      </c>
      <c r="E163">
        <f t="shared" si="4"/>
        <v>-66900.135052749436</v>
      </c>
      <c r="F163">
        <f t="shared" si="4"/>
        <v>223762.51842583937</v>
      </c>
      <c r="G163">
        <f t="shared" si="4"/>
        <v>-20614.015470078655</v>
      </c>
      <c r="H163">
        <f t="shared" si="3"/>
        <v>11933.108363295232</v>
      </c>
      <c r="J163">
        <v>-0.37523317588789201</v>
      </c>
      <c r="K163">
        <v>0.33184292922422598</v>
      </c>
      <c r="L163">
        <v>-18.967882985111</v>
      </c>
      <c r="M163">
        <v>-0.51197386228353903</v>
      </c>
    </row>
    <row r="164" spans="1:13">
      <c r="A164">
        <v>-11.0911595469069</v>
      </c>
      <c r="B164">
        <v>35.574355119019003</v>
      </c>
      <c r="C164">
        <v>-3.0338806300984098</v>
      </c>
      <c r="D164">
        <v>1.78149857113057</v>
      </c>
      <c r="E164">
        <f t="shared" si="4"/>
        <v>-70983.421100204156</v>
      </c>
      <c r="F164">
        <f t="shared" si="4"/>
        <v>227675.87276172161</v>
      </c>
      <c r="G164">
        <f t="shared" si="4"/>
        <v>-19416.836032629824</v>
      </c>
      <c r="H164">
        <f t="shared" si="3"/>
        <v>11401.590855235649</v>
      </c>
      <c r="J164">
        <v>-2.83933537674491E-2</v>
      </c>
      <c r="K164">
        <v>0.24951974879643399</v>
      </c>
      <c r="L164">
        <v>-18.7623173913295</v>
      </c>
      <c r="M164">
        <v>-0.517579209478085</v>
      </c>
    </row>
    <row r="165" spans="1:13">
      <c r="A165">
        <v>-11.710803371581401</v>
      </c>
      <c r="B165">
        <v>36.080747255184903</v>
      </c>
      <c r="C165">
        <v>-2.8573672968536101</v>
      </c>
      <c r="D165">
        <v>1.70859657925519</v>
      </c>
      <c r="E165">
        <f t="shared" si="4"/>
        <v>-74949.141578120965</v>
      </c>
      <c r="F165">
        <f t="shared" si="4"/>
        <v>230916.78243318337</v>
      </c>
      <c r="G165">
        <f t="shared" si="4"/>
        <v>-18287.150699863105</v>
      </c>
      <c r="H165">
        <f t="shared" si="3"/>
        <v>10935.018107233216</v>
      </c>
      <c r="J165">
        <v>0.339210321357792</v>
      </c>
      <c r="K165">
        <v>0.160641392240231</v>
      </c>
      <c r="L165">
        <v>-18.543756341646102</v>
      </c>
      <c r="M165">
        <v>-0.48427722538616202</v>
      </c>
    </row>
    <row r="166" spans="1:13">
      <c r="A166">
        <v>-12.311985669051801</v>
      </c>
      <c r="B166">
        <v>36.480224841982199</v>
      </c>
      <c r="C166">
        <v>-2.6908599247696698</v>
      </c>
      <c r="D166">
        <v>1.6443435141668801</v>
      </c>
      <c r="E166">
        <f t="shared" si="4"/>
        <v>-78796.708281931526</v>
      </c>
      <c r="F166">
        <f t="shared" si="4"/>
        <v>233473.43898868607</v>
      </c>
      <c r="G166">
        <f t="shared" si="4"/>
        <v>-17221.503518525886</v>
      </c>
      <c r="H166">
        <f t="shared" si="3"/>
        <v>10523.798490668032</v>
      </c>
      <c r="J166">
        <v>0.72668277369360401</v>
      </c>
      <c r="K166">
        <v>6.8407969289568299E-2</v>
      </c>
      <c r="L166">
        <v>-18.311687532068198</v>
      </c>
      <c r="M166">
        <v>-0.41941470862542601</v>
      </c>
    </row>
    <row r="167" spans="1:13">
      <c r="A167">
        <v>-12.8948122491449</v>
      </c>
      <c r="B167">
        <v>36.771616038241298</v>
      </c>
      <c r="C167">
        <v>-2.5337347967717001</v>
      </c>
      <c r="D167">
        <v>1.5871646709113301</v>
      </c>
      <c r="E167">
        <f t="shared" si="4"/>
        <v>-82526.798394527359</v>
      </c>
      <c r="F167">
        <f t="shared" si="4"/>
        <v>235338.34264474432</v>
      </c>
      <c r="G167">
        <f t="shared" si="4"/>
        <v>-16215.90269933888</v>
      </c>
      <c r="H167">
        <f t="shared" si="3"/>
        <v>10157.853893832513</v>
      </c>
      <c r="J167">
        <v>1.1325573761684</v>
      </c>
      <c r="K167">
        <v>-2.32010277650056E-2</v>
      </c>
      <c r="L167">
        <v>-18.065736223303801</v>
      </c>
      <c r="M167">
        <v>-0.32999159387056998</v>
      </c>
    </row>
    <row r="168" spans="1:13">
      <c r="A168">
        <v>-13.4595434364995</v>
      </c>
      <c r="B168">
        <v>36.954409416441102</v>
      </c>
      <c r="C168">
        <v>-2.3853101275159001</v>
      </c>
      <c r="D168">
        <v>1.5354577815518999</v>
      </c>
      <c r="E168">
        <f t="shared" si="4"/>
        <v>-86141.077993596802</v>
      </c>
      <c r="F168">
        <f t="shared" si="4"/>
        <v>236508.22026522306</v>
      </c>
      <c r="G168">
        <f t="shared" si="4"/>
        <v>-15265.98481610176</v>
      </c>
      <c r="H168">
        <f t="shared" si="3"/>
        <v>9826.9298019321595</v>
      </c>
      <c r="J168">
        <v>1.5547694000677299</v>
      </c>
      <c r="K168">
        <v>-0.109438384110025</v>
      </c>
      <c r="L168">
        <v>-17.805675470432298</v>
      </c>
      <c r="M168">
        <v>-0.222562254284079</v>
      </c>
    </row>
    <row r="169" spans="1:13">
      <c r="A169">
        <v>-14.006550123966299</v>
      </c>
      <c r="B169">
        <v>37.028739770073003</v>
      </c>
      <c r="C169">
        <v>-2.2448721533897502</v>
      </c>
      <c r="D169">
        <v>1.4876414894304</v>
      </c>
      <c r="E169">
        <f t="shared" si="4"/>
        <v>-89641.920793384314</v>
      </c>
      <c r="F169">
        <f t="shared" si="4"/>
        <v>236983.93452846722</v>
      </c>
      <c r="G169">
        <f t="shared" si="4"/>
        <v>-14367.181781694402</v>
      </c>
      <c r="H169">
        <f t="shared" si="3"/>
        <v>9520.9055323545599</v>
      </c>
      <c r="J169">
        <v>1.9906425808496699</v>
      </c>
      <c r="K169">
        <v>-0.18482297576394</v>
      </c>
      <c r="L169">
        <v>-17.5314327950727</v>
      </c>
      <c r="M169">
        <v>-0.103154062812905</v>
      </c>
    </row>
    <row r="170" spans="1:13">
      <c r="A170">
        <v>-14.536270212159099</v>
      </c>
      <c r="B170">
        <v>36.995372990844103</v>
      </c>
      <c r="C170">
        <v>-2.1117008395452102</v>
      </c>
      <c r="D170">
        <v>1.44220271797488</v>
      </c>
      <c r="E170">
        <f t="shared" si="4"/>
        <v>-93032.129357818238</v>
      </c>
      <c r="F170">
        <f t="shared" si="4"/>
        <v>236770.38714140226</v>
      </c>
      <c r="G170">
        <f t="shared" si="4"/>
        <v>-13514.885373089344</v>
      </c>
      <c r="H170">
        <f t="shared" si="3"/>
        <v>9230.0973950392327</v>
      </c>
      <c r="J170">
        <v>2.4368900330060201</v>
      </c>
      <c r="K170">
        <v>-0.24319624841364501</v>
      </c>
      <c r="L170">
        <v>-17.243093501594402</v>
      </c>
      <c r="M170">
        <v>2.2796086300913E-2</v>
      </c>
    </row>
    <row r="171" spans="1:13">
      <c r="A171">
        <v>-15.049166491700801</v>
      </c>
      <c r="B171">
        <v>36.8556903057573</v>
      </c>
      <c r="C171">
        <v>-1.9850944011515601</v>
      </c>
      <c r="D171">
        <v>1.3977418085092901</v>
      </c>
      <c r="E171">
        <f t="shared" si="4"/>
        <v>-96314.665546885124</v>
      </c>
      <c r="F171">
        <f t="shared" si="4"/>
        <v>235876.41795684671</v>
      </c>
      <c r="G171">
        <f t="shared" si="4"/>
        <v>-12704.604167369984</v>
      </c>
      <c r="H171">
        <f t="shared" si="3"/>
        <v>8945.5475744594569</v>
      </c>
      <c r="J171">
        <v>2.8896303948392101</v>
      </c>
      <c r="K171">
        <v>-0.27780122747475899</v>
      </c>
      <c r="L171">
        <v>-16.940900903535599</v>
      </c>
      <c r="M171">
        <v>0.15048711011339999</v>
      </c>
    </row>
    <row r="172" spans="1:13">
      <c r="A172">
        <v>-15.5456869323992</v>
      </c>
      <c r="B172">
        <v>36.611672007486902</v>
      </c>
      <c r="C172">
        <v>-1.86439187076225</v>
      </c>
      <c r="D172">
        <v>1.35301432578278</v>
      </c>
      <c r="E172">
        <f t="shared" si="4"/>
        <v>-99492.396367354871</v>
      </c>
      <c r="F172">
        <f t="shared" si="4"/>
        <v>234314.70084791619</v>
      </c>
      <c r="G172">
        <f t="shared" si="4"/>
        <v>-11932.107972878401</v>
      </c>
      <c r="H172">
        <f t="shared" si="3"/>
        <v>8659.2916850097918</v>
      </c>
      <c r="J172">
        <v>3.34441968377581</v>
      </c>
      <c r="K172">
        <v>-0.28138325135415598</v>
      </c>
      <c r="L172">
        <v>-16.625253770043901</v>
      </c>
      <c r="M172">
        <v>0.275781230767217</v>
      </c>
    </row>
    <row r="173" spans="1:13">
      <c r="A173">
        <v>-16.026228237723199</v>
      </c>
      <c r="B173">
        <v>36.2658806607215</v>
      </c>
      <c r="C173">
        <v>-1.74899299856179</v>
      </c>
      <c r="D173">
        <v>1.3069684749530499</v>
      </c>
      <c r="E173">
        <f t="shared" si="4"/>
        <v>-102567.86072142847</v>
      </c>
      <c r="F173">
        <f t="shared" si="4"/>
        <v>232101.6362286176</v>
      </c>
      <c r="G173">
        <f t="shared" si="4"/>
        <v>-11193.555190795456</v>
      </c>
      <c r="H173">
        <f t="shared" si="3"/>
        <v>8364.5982396995187</v>
      </c>
      <c r="J173">
        <v>3.7962989046109401</v>
      </c>
      <c r="K173">
        <v>-0.246310939320037</v>
      </c>
      <c r="L173">
        <v>-16.296701324334801</v>
      </c>
      <c r="M173">
        <v>0.39521439104233902</v>
      </c>
    </row>
    <row r="174" spans="1:13">
      <c r="A174">
        <v>-16.491103407751901</v>
      </c>
      <c r="B174">
        <v>35.821443627748899</v>
      </c>
      <c r="C174">
        <v>-1.63837484635512</v>
      </c>
      <c r="D174">
        <v>1.2587771401163801</v>
      </c>
      <c r="E174">
        <f t="shared" si="4"/>
        <v>-105543.06180961216</v>
      </c>
      <c r="F174">
        <f t="shared" si="4"/>
        <v>229257.23921759296</v>
      </c>
      <c r="G174">
        <f t="shared" si="4"/>
        <v>-10485.599016672768</v>
      </c>
      <c r="H174">
        <f t="shared" si="3"/>
        <v>8056.1736967448323</v>
      </c>
      <c r="J174">
        <v>4.2398569892669302</v>
      </c>
      <c r="K174">
        <v>-0.16471523991696799</v>
      </c>
      <c r="L174">
        <v>-15.9559361279657</v>
      </c>
      <c r="M174">
        <v>0.50599075270027705</v>
      </c>
    </row>
    <row r="175" spans="1:13">
      <c r="A175">
        <v>-16.9405139329773</v>
      </c>
      <c r="B175">
        <v>35.282034633632499</v>
      </c>
      <c r="C175">
        <v>-1.53210452808095</v>
      </c>
      <c r="D175">
        <v>1.2078636426101901</v>
      </c>
      <c r="E175">
        <f t="shared" si="4"/>
        <v>-108419.28917105473</v>
      </c>
      <c r="F175">
        <f t="shared" si="4"/>
        <v>225805.02165524798</v>
      </c>
      <c r="G175">
        <f t="shared" si="4"/>
        <v>-9805.4689797180799</v>
      </c>
      <c r="H175">
        <f t="shared" si="3"/>
        <v>7730.3273127052162</v>
      </c>
      <c r="J175">
        <v>4.6693081714764197</v>
      </c>
      <c r="K175">
        <v>-2.8643778104914499E-2</v>
      </c>
      <c r="L175">
        <v>-15.6037851687566</v>
      </c>
      <c r="M175">
        <v>0.60596277565013001</v>
      </c>
    </row>
    <row r="176" spans="1:13">
      <c r="A176">
        <v>-17.374527118013798</v>
      </c>
      <c r="B176">
        <v>34.6518539895647</v>
      </c>
      <c r="C176">
        <v>-1.4298476574958501</v>
      </c>
      <c r="D176">
        <v>1.15392042741603</v>
      </c>
      <c r="E176">
        <f t="shared" si="4"/>
        <v>-111196.97355528831</v>
      </c>
      <c r="F176">
        <f t="shared" si="4"/>
        <v>221771.86553321406</v>
      </c>
      <c r="G176">
        <f t="shared" si="4"/>
        <v>-9151.0250079734396</v>
      </c>
      <c r="H176">
        <f t="shared" si="3"/>
        <v>7385.0907354625915</v>
      </c>
      <c r="J176">
        <v>5.0785824289195904</v>
      </c>
      <c r="K176">
        <v>0.169772848251662</v>
      </c>
      <c r="L176">
        <v>-15.241199440372901</v>
      </c>
      <c r="M176">
        <v>0.69359864255096904</v>
      </c>
    </row>
    <row r="177" spans="1:13">
      <c r="A177">
        <v>-17.793058910765499</v>
      </c>
      <c r="B177">
        <v>33.935607016494302</v>
      </c>
      <c r="C177">
        <v>-1.3313721851481499</v>
      </c>
      <c r="D177">
        <v>1.09692001791228</v>
      </c>
      <c r="E177">
        <f t="shared" si="4"/>
        <v>-113875.57702889919</v>
      </c>
      <c r="F177">
        <f t="shared" si="4"/>
        <v>217187.88490556352</v>
      </c>
      <c r="G177">
        <f t="shared" si="4"/>
        <v>-8520.7819849481602</v>
      </c>
      <c r="H177">
        <f t="shared" si="3"/>
        <v>7020.2881146385917</v>
      </c>
      <c r="J177">
        <v>5.4614271753214902</v>
      </c>
      <c r="K177">
        <v>0.43814665777173101</v>
      </c>
      <c r="L177">
        <v>-14.8692422626991</v>
      </c>
      <c r="M177">
        <v>0.76793898621118395</v>
      </c>
    </row>
    <row r="178" spans="1:13">
      <c r="A178">
        <v>-18.195862490519499</v>
      </c>
      <c r="B178">
        <v>33.1384801633112</v>
      </c>
      <c r="C178">
        <v>-1.23654743906466</v>
      </c>
      <c r="D178">
        <v>1.03711773237926</v>
      </c>
      <c r="E178">
        <f t="shared" si="4"/>
        <v>-116453.51993932479</v>
      </c>
      <c r="F178">
        <f t="shared" si="4"/>
        <v>212086.27304519169</v>
      </c>
      <c r="G178">
        <f t="shared" si="4"/>
        <v>-7913.9036100138237</v>
      </c>
      <c r="H178">
        <f t="shared" si="3"/>
        <v>6637.5534872272638</v>
      </c>
      <c r="J178">
        <v>5.8115179727024397</v>
      </c>
      <c r="K178">
        <v>0.78365398067456205</v>
      </c>
      <c r="L178">
        <v>-14.4890765494448</v>
      </c>
      <c r="M178">
        <v>0.82854499593202602</v>
      </c>
    </row>
    <row r="179" spans="1:13">
      <c r="A179">
        <v>-18.582522748733901</v>
      </c>
      <c r="B179">
        <v>32.266114297213797</v>
      </c>
      <c r="C179">
        <v>-1.14533832356207</v>
      </c>
      <c r="D179">
        <v>0.97504582892248004</v>
      </c>
      <c r="E179">
        <f t="shared" si="4"/>
        <v>-118928.14559189696</v>
      </c>
      <c r="F179">
        <f t="shared" si="4"/>
        <v>206503.13150216831</v>
      </c>
      <c r="G179">
        <f t="shared" si="4"/>
        <v>-7330.165270797248</v>
      </c>
      <c r="H179">
        <f t="shared" si="3"/>
        <v>6240.2933051038726</v>
      </c>
      <c r="J179">
        <v>6.1225756758117997</v>
      </c>
      <c r="K179">
        <v>1.2128577462876999</v>
      </c>
      <c r="L179">
        <v>-14.101951188166501</v>
      </c>
      <c r="M179">
        <v>0.87544002660255404</v>
      </c>
    </row>
    <row r="180" spans="1:13">
      <c r="A180">
        <v>-18.9524566793744</v>
      </c>
      <c r="B180">
        <v>31.324574659780499</v>
      </c>
      <c r="C180">
        <v>-1.05779477482791</v>
      </c>
      <c r="D180">
        <v>0.91149893711568897</v>
      </c>
      <c r="E180">
        <f t="shared" si="4"/>
        <v>-121295.72274799616</v>
      </c>
      <c r="F180">
        <f t="shared" si="4"/>
        <v>200477.27782259521</v>
      </c>
      <c r="G180">
        <f t="shared" si="4"/>
        <v>-6769.8865588986237</v>
      </c>
      <c r="H180">
        <f t="shared" si="3"/>
        <v>5833.5931975404092</v>
      </c>
      <c r="J180">
        <v>6.3884871320619601</v>
      </c>
      <c r="K180">
        <v>1.73153498584438</v>
      </c>
      <c r="L180">
        <v>-13.709186662828399</v>
      </c>
      <c r="M180">
        <v>0.909046816181031</v>
      </c>
    </row>
    <row r="181" spans="1:13">
      <c r="A181">
        <v>-19.3049195816135</v>
      </c>
      <c r="B181">
        <v>30.320317030852301</v>
      </c>
      <c r="C181">
        <v>-0.97403671677492698</v>
      </c>
      <c r="D181">
        <v>0.84751084225798501</v>
      </c>
      <c r="E181">
        <f t="shared" si="4"/>
        <v>-123551.48532232641</v>
      </c>
      <c r="F181">
        <f t="shared" si="4"/>
        <v>194050.02899745473</v>
      </c>
      <c r="G181">
        <f t="shared" si="4"/>
        <v>-6233.8349873595325</v>
      </c>
      <c r="H181">
        <f t="shared" si="3"/>
        <v>5424.0693904511045</v>
      </c>
      <c r="J181">
        <v>6.6034263544726004</v>
      </c>
      <c r="K181">
        <v>2.3445141708566801</v>
      </c>
      <c r="L181">
        <v>-13.312160024012</v>
      </c>
      <c r="M181">
        <v>0.930122340342452</v>
      </c>
    </row>
    <row r="182" spans="1:13">
      <c r="A182">
        <v>-19.6390168664961</v>
      </c>
      <c r="B182">
        <v>29.260149722384501</v>
      </c>
      <c r="C182">
        <v>-0.89423490247496495</v>
      </c>
      <c r="D182">
        <v>0.78432290855073705</v>
      </c>
      <c r="E182">
        <f t="shared" si="4"/>
        <v>-125689.70794557504</v>
      </c>
      <c r="F182">
        <f t="shared" si="4"/>
        <v>187264.95822326079</v>
      </c>
      <c r="G182">
        <f t="shared" si="4"/>
        <v>-5723.1033758397753</v>
      </c>
      <c r="H182">
        <f t="shared" si="3"/>
        <v>5019.666614724717</v>
      </c>
      <c r="J182">
        <v>6.7619729732236697</v>
      </c>
      <c r="K182">
        <v>3.0555268624359</v>
      </c>
      <c r="L182">
        <v>-12.9122892995403</v>
      </c>
      <c r="M182">
        <v>0.93969220586481395</v>
      </c>
    </row>
    <row r="183" spans="1:13">
      <c r="A183">
        <v>-19.9537211508773</v>
      </c>
      <c r="B183">
        <v>28.151191133233802</v>
      </c>
      <c r="C183">
        <v>-0.81858816161356096</v>
      </c>
      <c r="D183">
        <v>0.72334465686191896</v>
      </c>
      <c r="E183">
        <f t="shared" si="4"/>
        <v>-127703.81536561472</v>
      </c>
      <c r="F183">
        <f t="shared" si="4"/>
        <v>180167.62325269633</v>
      </c>
      <c r="G183">
        <f t="shared" si="4"/>
        <v>-5238.9642343267906</v>
      </c>
      <c r="H183">
        <f t="shared" si="3"/>
        <v>4629.405803916281</v>
      </c>
      <c r="J183">
        <v>6.8592247613786199</v>
      </c>
      <c r="K183">
        <v>3.8670778610902801</v>
      </c>
      <c r="L183">
        <v>-12.5110174397064</v>
      </c>
      <c r="M183">
        <v>0.93898631563781099</v>
      </c>
    </row>
    <row r="184" spans="1:13">
      <c r="A184">
        <v>-20.2478942169131</v>
      </c>
      <c r="B184">
        <v>27.0008227293131</v>
      </c>
      <c r="C184">
        <v>-0.74729769944121605</v>
      </c>
      <c r="D184">
        <v>0.66610724646703301</v>
      </c>
      <c r="E184">
        <f t="shared" si="4"/>
        <v>-129586.52298824384</v>
      </c>
      <c r="F184">
        <f t="shared" si="4"/>
        <v>172805.26546760384</v>
      </c>
      <c r="G184">
        <f t="shared" si="4"/>
        <v>-4782.7052764237824</v>
      </c>
      <c r="H184">
        <f t="shared" si="3"/>
        <v>4263.0863773890114</v>
      </c>
      <c r="J184">
        <v>6.8909011266694096</v>
      </c>
      <c r="K184">
        <v>4.7803376257848003</v>
      </c>
      <c r="L184">
        <v>-12.1097959060573</v>
      </c>
      <c r="M184">
        <v>0.92937733690293101</v>
      </c>
    </row>
    <row r="185" spans="1:13">
      <c r="A185">
        <v>-20.520313314427799</v>
      </c>
      <c r="B185">
        <v>25.816637466263298</v>
      </c>
      <c r="C185">
        <v>-0.68053920448014504</v>
      </c>
      <c r="D185">
        <v>0.61421084297169404</v>
      </c>
      <c r="E185">
        <f t="shared" si="4"/>
        <v>-131330.00521233791</v>
      </c>
      <c r="F185">
        <f t="shared" si="4"/>
        <v>165226.4797840851</v>
      </c>
      <c r="G185">
        <f t="shared" si="4"/>
        <v>-4355.4509086729286</v>
      </c>
      <c r="H185">
        <f t="shared" si="3"/>
        <v>3930.9493950188416</v>
      </c>
      <c r="J185">
        <v>6.8534346645136797</v>
      </c>
      <c r="K185">
        <v>5.79506018585099</v>
      </c>
      <c r="L185">
        <v>-11.7100680388734</v>
      </c>
      <c r="M185">
        <v>0.912323279077628</v>
      </c>
    </row>
    <row r="186" spans="1:13">
      <c r="A186">
        <v>-20.769701187856601</v>
      </c>
      <c r="B186">
        <v>24.606383837289499</v>
      </c>
      <c r="C186">
        <v>-0.61843361796615903</v>
      </c>
      <c r="D186">
        <v>0.56926708065695197</v>
      </c>
      <c r="E186">
        <f t="shared" si="4"/>
        <v>-132926.08760228223</v>
      </c>
      <c r="F186">
        <f t="shared" si="4"/>
        <v>157480.8565586528</v>
      </c>
      <c r="G186">
        <f t="shared" si="4"/>
        <v>-3957.9751549834177</v>
      </c>
      <c r="H186">
        <f t="shared" si="3"/>
        <v>3643.3093162044925</v>
      </c>
      <c r="J186">
        <v>6.7440481739709899</v>
      </c>
      <c r="K186">
        <v>6.9095291144295699</v>
      </c>
      <c r="L186">
        <v>-11.313252372981999</v>
      </c>
      <c r="M186">
        <v>0.88931524645078097</v>
      </c>
    </row>
    <row r="187" spans="1:13">
      <c r="A187">
        <v>-20.9947591208721</v>
      </c>
      <c r="B187">
        <v>23.377905899905802</v>
      </c>
      <c r="C187">
        <v>-0.56101749523587596</v>
      </c>
      <c r="D187">
        <v>0.53283804036000004</v>
      </c>
      <c r="E187">
        <f t="shared" si="4"/>
        <v>-134366.45837358144</v>
      </c>
      <c r="F187">
        <f t="shared" si="4"/>
        <v>149618.59775939712</v>
      </c>
      <c r="G187">
        <f t="shared" si="4"/>
        <v>-3590.5119695096064</v>
      </c>
      <c r="H187">
        <f t="shared" si="3"/>
        <v>3410.1634583040004</v>
      </c>
      <c r="J187">
        <v>6.5608149399429498</v>
      </c>
      <c r="K187">
        <v>8.1205333864274802</v>
      </c>
      <c r="L187">
        <v>-10.9207261103434</v>
      </c>
      <c r="M187">
        <v>0.86183118186846297</v>
      </c>
    </row>
    <row r="188" spans="1:13">
      <c r="A188">
        <v>-21.1942022123526</v>
      </c>
      <c r="B188">
        <v>22.139079804449299</v>
      </c>
      <c r="C188">
        <v>-0.50821394596844804</v>
      </c>
      <c r="D188">
        <v>0.506373356940098</v>
      </c>
      <c r="E188">
        <f t="shared" si="4"/>
        <v>-135642.89415905665</v>
      </c>
      <c r="F188">
        <f t="shared" si="4"/>
        <v>141690.1107484755</v>
      </c>
      <c r="G188">
        <f t="shared" si="4"/>
        <v>-3252.5692541980675</v>
      </c>
      <c r="H188">
        <f t="shared" si="3"/>
        <v>3240.7894844166271</v>
      </c>
      <c r="J188">
        <v>6.3027005688662401</v>
      </c>
      <c r="K188">
        <v>9.4233741303351408</v>
      </c>
      <c r="L188">
        <v>-10.5338089964558</v>
      </c>
      <c r="M188">
        <v>0.83129616748625401</v>
      </c>
    </row>
    <row r="189" spans="1:13">
      <c r="A189">
        <v>-21.366796029391899</v>
      </c>
      <c r="B189">
        <v>20.897747506825802</v>
      </c>
      <c r="C189">
        <v>-0.459805174690115</v>
      </c>
      <c r="D189">
        <v>0.49114723637923402</v>
      </c>
      <c r="E189">
        <f t="shared" si="4"/>
        <v>-136747.49458810815</v>
      </c>
      <c r="F189">
        <f t="shared" si="4"/>
        <v>133745.58404368514</v>
      </c>
      <c r="G189">
        <f t="shared" si="4"/>
        <v>-2942.7531180167362</v>
      </c>
      <c r="H189">
        <f t="shared" si="3"/>
        <v>3143.3423128270979</v>
      </c>
      <c r="J189">
        <v>5.9695852144975499</v>
      </c>
      <c r="K189">
        <v>10.8119024279888</v>
      </c>
      <c r="L189">
        <v>-10.1537478814155</v>
      </c>
      <c r="M189">
        <v>0.79904960445849404</v>
      </c>
    </row>
    <row r="190" spans="1:13">
      <c r="A190">
        <v>-21.511393729116499</v>
      </c>
      <c r="B190">
        <v>19.661648490863101</v>
      </c>
      <c r="C190">
        <v>-0.41540765392623002</v>
      </c>
      <c r="D190">
        <v>0.48819729457266298</v>
      </c>
      <c r="E190">
        <f t="shared" si="4"/>
        <v>-137672.91986634559</v>
      </c>
      <c r="F190">
        <f t="shared" si="4"/>
        <v>125834.55034152385</v>
      </c>
      <c r="G190">
        <f t="shared" si="4"/>
        <v>-2658.6089851278721</v>
      </c>
      <c r="H190">
        <f t="shared" si="3"/>
        <v>3124.4626852650431</v>
      </c>
      <c r="J190">
        <v>5.5622656246407596</v>
      </c>
      <c r="K190">
        <v>12.278587448390899</v>
      </c>
      <c r="L190">
        <v>-9.7817022711286707</v>
      </c>
      <c r="M190">
        <v>0.76631936118784705</v>
      </c>
    </row>
    <row r="191" spans="1:13">
      <c r="A191">
        <v>-21.626972703709502</v>
      </c>
      <c r="B191">
        <v>18.438350445462302</v>
      </c>
      <c r="C191">
        <v>-0.37445094883375302</v>
      </c>
      <c r="D191">
        <v>0.49826722096885101</v>
      </c>
      <c r="E191">
        <f t="shared" si="4"/>
        <v>-138412.62530374082</v>
      </c>
      <c r="F191">
        <f t="shared" si="4"/>
        <v>118005.44285095873</v>
      </c>
      <c r="G191">
        <f t="shared" si="4"/>
        <v>-2396.4860725360195</v>
      </c>
      <c r="H191">
        <f t="shared" si="3"/>
        <v>3188.9102142006464</v>
      </c>
      <c r="J191">
        <v>5.08243705574424</v>
      </c>
      <c r="K191">
        <v>13.8146133513428</v>
      </c>
      <c r="L191">
        <v>-9.4187311860247807</v>
      </c>
      <c r="M191">
        <v>0.734202764910454</v>
      </c>
    </row>
    <row r="192" spans="1:13">
      <c r="A192">
        <v>-21.7126697846921</v>
      </c>
      <c r="B192">
        <v>17.2351799330714</v>
      </c>
      <c r="C192">
        <v>-0.33616117336249901</v>
      </c>
      <c r="D192">
        <v>0.52175531389097995</v>
      </c>
      <c r="E192">
        <f t="shared" si="4"/>
        <v>-138961.08662202943</v>
      </c>
      <c r="F192">
        <f t="shared" si="4"/>
        <v>110305.15157165696</v>
      </c>
      <c r="G192">
        <f t="shared" si="4"/>
        <v>-2151.4315095199936</v>
      </c>
      <c r="H192">
        <f t="shared" si="3"/>
        <v>3339.2340089022719</v>
      </c>
      <c r="J192">
        <v>4.5326557158103702</v>
      </c>
      <c r="K192">
        <v>15.4100025942146</v>
      </c>
      <c r="L192">
        <v>-9.0657816410000809</v>
      </c>
      <c r="M192">
        <v>0.70365411860920002</v>
      </c>
    </row>
    <row r="193" spans="1:13">
      <c r="A193">
        <v>-21.767814045399199</v>
      </c>
      <c r="B193">
        <v>16.059154144803099</v>
      </c>
      <c r="C193">
        <v>-0.29954999356805401</v>
      </c>
      <c r="D193">
        <v>0.55867092470593804</v>
      </c>
      <c r="E193">
        <f t="shared" si="4"/>
        <v>-139314.00989055488</v>
      </c>
      <c r="F193">
        <f t="shared" si="4"/>
        <v>102778.58652673983</v>
      </c>
      <c r="G193">
        <f t="shared" si="4"/>
        <v>-1917.1199588355457</v>
      </c>
      <c r="H193">
        <f t="shared" si="3"/>
        <v>3575.4939181180034</v>
      </c>
      <c r="J193">
        <v>3.9162829826540499</v>
      </c>
      <c r="K193">
        <v>17.053762549481501</v>
      </c>
      <c r="L193">
        <v>-8.7236790397520902</v>
      </c>
      <c r="M193">
        <v>0.67547825834537401</v>
      </c>
    </row>
    <row r="194" spans="1:13">
      <c r="A194">
        <v>-21.791956266582101</v>
      </c>
      <c r="B194">
        <v>14.9169148612567</v>
      </c>
      <c r="C194">
        <v>-0.26341000353496902</v>
      </c>
      <c r="D194">
        <v>0.60860077998173001</v>
      </c>
      <c r="E194">
        <f t="shared" si="4"/>
        <v>-139468.52010612545</v>
      </c>
      <c r="F194">
        <f t="shared" si="4"/>
        <v>95468.255112042883</v>
      </c>
      <c r="G194">
        <f t="shared" si="4"/>
        <v>-1685.8240226238017</v>
      </c>
      <c r="H194">
        <f t="shared" si="4"/>
        <v>3895.0449918830723</v>
      </c>
      <c r="J194">
        <v>3.2374131812172098</v>
      </c>
      <c r="K194">
        <v>18.734051717577099</v>
      </c>
      <c r="L194">
        <v>-8.3931197390274903</v>
      </c>
      <c r="M194">
        <v>0.65032952798660304</v>
      </c>
    </row>
    <row r="195" spans="1:13">
      <c r="A195">
        <v>-21.784894180576799</v>
      </c>
      <c r="B195">
        <v>13.814665725898999</v>
      </c>
      <c r="C195">
        <v>-0.226317183699767</v>
      </c>
      <c r="D195">
        <v>0.67068702052859697</v>
      </c>
      <c r="E195">
        <f t="shared" ref="E195:H258" si="5">A195*6400</f>
        <v>-139423.32275569151</v>
      </c>
      <c r="F195">
        <f t="shared" si="5"/>
        <v>88413.860645753593</v>
      </c>
      <c r="G195">
        <f t="shared" si="5"/>
        <v>-1448.4299756785088</v>
      </c>
      <c r="H195">
        <f t="shared" si="5"/>
        <v>4292.3969313830203</v>
      </c>
      <c r="J195">
        <v>2.5007871699161699</v>
      </c>
      <c r="K195">
        <v>20.438361320912701</v>
      </c>
      <c r="L195">
        <v>-8.0746659847803492</v>
      </c>
      <c r="M195">
        <v>0.62871544096440402</v>
      </c>
    </row>
    <row r="196" spans="1:13">
      <c r="A196">
        <v>-21.746692685292299</v>
      </c>
      <c r="B196">
        <v>12.7581138905719</v>
      </c>
      <c r="C196">
        <v>-0.186641010789662</v>
      </c>
      <c r="D196">
        <v>0.74361860132264601</v>
      </c>
      <c r="E196">
        <f t="shared" si="5"/>
        <v>-139178.83318587072</v>
      </c>
      <c r="F196">
        <f t="shared" si="5"/>
        <v>81651.928899660168</v>
      </c>
      <c r="G196">
        <f t="shared" si="5"/>
        <v>-1194.5024690538369</v>
      </c>
      <c r="H196">
        <f t="shared" si="5"/>
        <v>4759.1590484649341</v>
      </c>
      <c r="J196">
        <v>1.7116943648962599</v>
      </c>
      <c r="K196">
        <v>22.1537077072168</v>
      </c>
      <c r="L196">
        <v>-7.7687433551982501</v>
      </c>
      <c r="M196">
        <v>0.61100422317044001</v>
      </c>
    </row>
    <row r="197" spans="1:13">
      <c r="A197">
        <v>-21.677698320498699</v>
      </c>
      <c r="B197">
        <v>11.7524170128791</v>
      </c>
      <c r="C197">
        <v>-0.14256262412856599</v>
      </c>
      <c r="D197">
        <v>0.82563743602721096</v>
      </c>
      <c r="E197">
        <f t="shared" si="5"/>
        <v>-138737.26925119167</v>
      </c>
      <c r="F197">
        <f t="shared" si="5"/>
        <v>75215.468882426241</v>
      </c>
      <c r="G197">
        <f t="shared" si="5"/>
        <v>-912.40079442282229</v>
      </c>
      <c r="H197">
        <f t="shared" si="5"/>
        <v>5284.0795905741497</v>
      </c>
      <c r="J197">
        <v>0.87586610988242897</v>
      </c>
      <c r="K197">
        <v>23.866830784535299</v>
      </c>
      <c r="L197">
        <v>-7.4756407683469401</v>
      </c>
      <c r="M197">
        <v>0.59743538755821801</v>
      </c>
    </row>
    <row r="198" spans="1:13">
      <c r="A198">
        <v>-21.578547424812701</v>
      </c>
      <c r="B198">
        <v>10.8021364769491</v>
      </c>
      <c r="C198">
        <v>-9.2101266203350393E-2</v>
      </c>
      <c r="D198">
        <v>0.91456034536114905</v>
      </c>
      <c r="E198">
        <f t="shared" si="5"/>
        <v>-138102.70351880128</v>
      </c>
      <c r="F198">
        <f t="shared" si="5"/>
        <v>69133.673452474235</v>
      </c>
      <c r="G198">
        <f t="shared" si="5"/>
        <v>-589.44810370144251</v>
      </c>
      <c r="H198">
        <f t="shared" si="5"/>
        <v>5853.1862103113535</v>
      </c>
      <c r="J198">
        <v>-6.3652991333537298E-4</v>
      </c>
      <c r="K198">
        <v>25.564393660964001</v>
      </c>
      <c r="L198">
        <v>-7.1955130288505798</v>
      </c>
      <c r="M198">
        <v>0.58813247878146802</v>
      </c>
    </row>
    <row r="199" spans="1:13">
      <c r="A199">
        <v>-21.450167540769598</v>
      </c>
      <c r="B199">
        <v>9.9111975778561003</v>
      </c>
      <c r="C199">
        <v>-3.3149008203111403E-2</v>
      </c>
      <c r="D199">
        <v>1.00781748327547</v>
      </c>
      <c r="E199">
        <f t="shared" si="5"/>
        <v>-137281.07226092543</v>
      </c>
      <c r="F199">
        <f t="shared" si="5"/>
        <v>63431.664498279046</v>
      </c>
      <c r="G199">
        <f t="shared" si="5"/>
        <v>-212.15365249991299</v>
      </c>
      <c r="H199">
        <f t="shared" si="5"/>
        <v>6450.0318929630084</v>
      </c>
      <c r="J199">
        <v>-0.91153741160642199</v>
      </c>
      <c r="K199">
        <v>27.233178767869902</v>
      </c>
      <c r="L199">
        <v>-6.9283858029980401</v>
      </c>
      <c r="M199">
        <v>0.58311714382462498</v>
      </c>
    </row>
    <row r="200" spans="1:13">
      <c r="A200">
        <v>-21.293771804897801</v>
      </c>
      <c r="B200">
        <v>9.0828572622308297</v>
      </c>
      <c r="C200">
        <v>3.6486453491986197E-2</v>
      </c>
      <c r="D200">
        <v>1.1025074744818999</v>
      </c>
      <c r="E200">
        <f t="shared" si="5"/>
        <v>-136280.13955134593</v>
      </c>
      <c r="F200">
        <f t="shared" si="5"/>
        <v>58130.28647827731</v>
      </c>
      <c r="G200">
        <f t="shared" si="5"/>
        <v>233.51330234871165</v>
      </c>
      <c r="H200">
        <f t="shared" si="5"/>
        <v>7056.0478366841589</v>
      </c>
      <c r="J200">
        <v>-1.8504593072207101</v>
      </c>
      <c r="K200">
        <v>28.860275998293702</v>
      </c>
      <c r="L200">
        <v>-6.6741628294530804</v>
      </c>
      <c r="M200">
        <v>0.58232372990900905</v>
      </c>
    </row>
    <row r="201" spans="1:13">
      <c r="A201">
        <v>-21.110846246262899</v>
      </c>
      <c r="B201">
        <v>8.3196798604003703</v>
      </c>
      <c r="C201">
        <v>0.119031382605568</v>
      </c>
      <c r="D201">
        <v>1.19546900946609</v>
      </c>
      <c r="E201">
        <f t="shared" si="5"/>
        <v>-135109.41597608256</v>
      </c>
      <c r="F201">
        <f t="shared" si="5"/>
        <v>53245.951106562366</v>
      </c>
      <c r="G201">
        <f t="shared" si="5"/>
        <v>761.80084867563528</v>
      </c>
      <c r="H201">
        <f t="shared" si="5"/>
        <v>7651.001660582976</v>
      </c>
      <c r="J201">
        <v>-2.8110343077283302</v>
      </c>
      <c r="K201">
        <v>30.433258779132601</v>
      </c>
      <c r="L201">
        <v>-6.4326350976273403</v>
      </c>
      <c r="M201">
        <v>0.585613681191266</v>
      </c>
    </row>
    <row r="202" spans="1:13">
      <c r="A202">
        <v>-20.903130116107199</v>
      </c>
      <c r="B202">
        <v>7.6235210859871296</v>
      </c>
      <c r="C202">
        <v>0.21668867095427899</v>
      </c>
      <c r="D202">
        <v>1.28336811933248</v>
      </c>
      <c r="E202">
        <f t="shared" si="5"/>
        <v>-133780.03274308608</v>
      </c>
      <c r="F202">
        <f t="shared" si="5"/>
        <v>48790.534950317633</v>
      </c>
      <c r="G202">
        <f t="shared" si="5"/>
        <v>1386.8074941073855</v>
      </c>
      <c r="H202">
        <f t="shared" si="5"/>
        <v>8213.5559637278711</v>
      </c>
      <c r="J202">
        <v>-3.78700794448365</v>
      </c>
      <c r="K202">
        <v>31.940344498391799</v>
      </c>
      <c r="L202">
        <v>-6.2034916615365798</v>
      </c>
      <c r="M202">
        <v>0.59278909753431697</v>
      </c>
    </row>
    <row r="203" spans="1:13">
      <c r="A203">
        <v>-20.6725895776861</v>
      </c>
      <c r="B203">
        <v>6.9955204242333204</v>
      </c>
      <c r="C203">
        <v>0.33157454219418803</v>
      </c>
      <c r="D203">
        <v>1.3627998057087201</v>
      </c>
      <c r="E203">
        <f t="shared" si="5"/>
        <v>-132304.57329719103</v>
      </c>
      <c r="F203">
        <f t="shared" si="5"/>
        <v>44771.330715093252</v>
      </c>
      <c r="G203">
        <f t="shared" si="5"/>
        <v>2122.0770700428034</v>
      </c>
      <c r="H203">
        <f t="shared" si="5"/>
        <v>8721.9187565358079</v>
      </c>
      <c r="J203">
        <v>-4.7723346546335597</v>
      </c>
      <c r="K203">
        <v>33.370536305190001</v>
      </c>
      <c r="L203">
        <v>-5.9863317066926403</v>
      </c>
      <c r="M203">
        <v>0.60360492806087296</v>
      </c>
    </row>
    <row r="204" spans="1:13">
      <c r="A204">
        <v>-20.4213852931533</v>
      </c>
      <c r="B204">
        <v>6.4361018866605804</v>
      </c>
      <c r="C204">
        <v>0.46565049403680803</v>
      </c>
      <c r="D204">
        <v>1.4304021457721501</v>
      </c>
      <c r="E204">
        <f t="shared" si="5"/>
        <v>-130696.86587618112</v>
      </c>
      <c r="F204">
        <f t="shared" si="5"/>
        <v>41191.052074627718</v>
      </c>
      <c r="G204">
        <f t="shared" si="5"/>
        <v>2980.1631618355714</v>
      </c>
      <c r="H204">
        <f t="shared" si="5"/>
        <v>9154.5737329417607</v>
      </c>
      <c r="J204">
        <v>-5.7612625984145902</v>
      </c>
      <c r="K204">
        <v>34.713743965442397</v>
      </c>
      <c r="L204">
        <v>-5.7806774535491598</v>
      </c>
      <c r="M204">
        <v>0.61777939504284296</v>
      </c>
    </row>
    <row r="205" spans="1:13">
      <c r="A205">
        <v>-20.1518346467114</v>
      </c>
      <c r="B205">
        <v>5.9449829822034204</v>
      </c>
      <c r="C205">
        <v>0.620651921409901</v>
      </c>
      <c r="D205">
        <v>1.4829804464991001</v>
      </c>
      <c r="E205">
        <f t="shared" si="5"/>
        <v>-128971.74173895296</v>
      </c>
      <c r="F205">
        <f t="shared" si="5"/>
        <v>38047.891086101889</v>
      </c>
      <c r="G205">
        <f t="shared" si="5"/>
        <v>3972.1722970233664</v>
      </c>
      <c r="H205">
        <f t="shared" si="5"/>
        <v>9491.0748575942398</v>
      </c>
      <c r="J205">
        <v>-6.7484062599874903</v>
      </c>
      <c r="K205">
        <v>35.960882163770897</v>
      </c>
      <c r="L205">
        <v>-5.5859874645988503</v>
      </c>
      <c r="M205">
        <v>0.635002375413943</v>
      </c>
    </row>
    <row r="206" spans="1:13">
      <c r="A206">
        <v>-19.866369533064798</v>
      </c>
      <c r="B206">
        <v>5.5211916474479201</v>
      </c>
      <c r="C206">
        <v>0.79801508477518701</v>
      </c>
      <c r="D206">
        <v>1.51763850427229</v>
      </c>
      <c r="E206">
        <f t="shared" si="5"/>
        <v>-127144.76501161471</v>
      </c>
      <c r="F206">
        <f t="shared" si="5"/>
        <v>35335.626543666687</v>
      </c>
      <c r="G206">
        <f t="shared" si="5"/>
        <v>5107.2965425611965</v>
      </c>
      <c r="H206">
        <f t="shared" si="5"/>
        <v>9712.8864273426552</v>
      </c>
      <c r="J206">
        <v>-7.7288057108144397</v>
      </c>
      <c r="K206">
        <v>37.103945365438904</v>
      </c>
      <c r="L206">
        <v>-5.4016699239106698</v>
      </c>
      <c r="M206">
        <v>0.65494160314977401</v>
      </c>
    </row>
    <row r="207" spans="1:13">
      <c r="A207">
        <v>-19.5674908100927</v>
      </c>
      <c r="B207">
        <v>5.1630907931924304</v>
      </c>
      <c r="C207">
        <v>0.99880428285380296</v>
      </c>
      <c r="D207">
        <v>1.5319135558234001</v>
      </c>
      <c r="E207">
        <f t="shared" si="5"/>
        <v>-125231.94118459328</v>
      </c>
      <c r="F207">
        <f t="shared" si="5"/>
        <v>33043.781076431551</v>
      </c>
      <c r="G207">
        <f t="shared" si="5"/>
        <v>6392.3474102643386</v>
      </c>
      <c r="H207">
        <f t="shared" si="5"/>
        <v>9804.2467572697606</v>
      </c>
      <c r="J207">
        <v>-8.6979718672053608</v>
      </c>
      <c r="K207">
        <v>38.136059064959099</v>
      </c>
      <c r="L207">
        <v>-5.2270954773581204</v>
      </c>
      <c r="M207">
        <v>0.67724669124648995</v>
      </c>
    </row>
    <row r="208" spans="1:13">
      <c r="A208">
        <v>-19.257720657115001</v>
      </c>
      <c r="B208">
        <v>4.8684100615447203</v>
      </c>
      <c r="C208">
        <v>1.2236412484230299</v>
      </c>
      <c r="D208">
        <v>1.52391110432414</v>
      </c>
      <c r="E208">
        <f t="shared" si="5"/>
        <v>-123249.41220553601</v>
      </c>
      <c r="F208">
        <f t="shared" si="5"/>
        <v>31157.824393886211</v>
      </c>
      <c r="G208">
        <f t="shared" si="5"/>
        <v>7831.303989907391</v>
      </c>
      <c r="H208">
        <f t="shared" si="5"/>
        <v>9753.0310676744957</v>
      </c>
      <c r="J208">
        <v>-9.6519175145530607</v>
      </c>
      <c r="K208">
        <v>39.051507926360898</v>
      </c>
      <c r="L208">
        <v>-5.0616092579092697</v>
      </c>
      <c r="M208">
        <v>0.70155110243718</v>
      </c>
    </row>
    <row r="209" spans="1:13">
      <c r="A209">
        <v>-18.939554187928199</v>
      </c>
      <c r="B209">
        <v>4.6342843456467797</v>
      </c>
      <c r="C209">
        <v>1.4726389007745599</v>
      </c>
      <c r="D209">
        <v>1.4924354901026999</v>
      </c>
      <c r="E209">
        <f t="shared" si="5"/>
        <v>-121213.14680274048</v>
      </c>
      <c r="F209">
        <f t="shared" si="5"/>
        <v>29659.419812139389</v>
      </c>
      <c r="G209">
        <f t="shared" si="5"/>
        <v>9424.8889649571829</v>
      </c>
      <c r="H209">
        <f t="shared" si="5"/>
        <v>9551.5871366572792</v>
      </c>
      <c r="J209">
        <v>-10.5871742850426</v>
      </c>
      <c r="K209">
        <v>39.845741942456002</v>
      </c>
      <c r="L209">
        <v>-4.9045417713251496</v>
      </c>
      <c r="M209">
        <v>0.72747231868711404</v>
      </c>
    </row>
    <row r="210" spans="1:13">
      <c r="A210">
        <v>-18.6154117342926</v>
      </c>
      <c r="B210">
        <v>4.45729859956481</v>
      </c>
      <c r="C210">
        <v>1.7453416504274399</v>
      </c>
      <c r="D210">
        <v>1.43711186762764</v>
      </c>
      <c r="E210">
        <f t="shared" si="5"/>
        <v>-119138.63509947264</v>
      </c>
      <c r="F210">
        <f t="shared" si="5"/>
        <v>28526.711037214784</v>
      </c>
      <c r="G210">
        <f t="shared" si="5"/>
        <v>11170.186562735616</v>
      </c>
      <c r="H210">
        <f t="shared" si="5"/>
        <v>9197.5159528168952</v>
      </c>
      <c r="J210">
        <v>-11.500796151015299</v>
      </c>
      <c r="K210">
        <v>40.515362288779897</v>
      </c>
      <c r="L210">
        <v>-4.7552183810464204</v>
      </c>
      <c r="M210">
        <v>0.75461056674913296</v>
      </c>
    </row>
    <row r="211" spans="1:13">
      <c r="A211">
        <v>-18.2875932351252</v>
      </c>
      <c r="B211">
        <v>4.3335384540171802</v>
      </c>
      <c r="C211">
        <v>2.0406744531244101</v>
      </c>
      <c r="D211">
        <v>1.3584951657423501</v>
      </c>
      <c r="E211">
        <f t="shared" si="5"/>
        <v>-117040.59670480128</v>
      </c>
      <c r="F211">
        <f t="shared" si="5"/>
        <v>27734.646105709951</v>
      </c>
      <c r="G211">
        <f t="shared" si="5"/>
        <v>13060.316499996225</v>
      </c>
      <c r="H211">
        <f t="shared" si="5"/>
        <v>8694.3690607510398</v>
      </c>
      <c r="J211">
        <v>-12.3903503234457</v>
      </c>
      <c r="K211">
        <v>41.0580890079775</v>
      </c>
      <c r="L211">
        <v>-4.6129672040538798</v>
      </c>
      <c r="M211">
        <v>0.78254654684125502</v>
      </c>
    </row>
    <row r="212" spans="1:13">
      <c r="A212">
        <v>-17.9582361351335</v>
      </c>
      <c r="B212">
        <v>4.2586461483178599</v>
      </c>
      <c r="C212">
        <v>2.3569027445419501</v>
      </c>
      <c r="D212">
        <v>1.2581616604655399</v>
      </c>
      <c r="E212">
        <f t="shared" si="5"/>
        <v>-114932.7112648544</v>
      </c>
      <c r="F212">
        <f t="shared" si="5"/>
        <v>27255.335349234305</v>
      </c>
      <c r="G212">
        <f t="shared" si="5"/>
        <v>15084.177565068481</v>
      </c>
      <c r="H212">
        <f t="shared" si="5"/>
        <v>8052.2346269794552</v>
      </c>
      <c r="J212">
        <v>-13.253896717997</v>
      </c>
      <c r="K212">
        <v>41.472713022064603</v>
      </c>
      <c r="L212">
        <v>-4.4771253088077598</v>
      </c>
      <c r="M212">
        <v>0.81083868048372099</v>
      </c>
    </row>
    <row r="213" spans="1:13">
      <c r="A213">
        <v>-17.629278111809899</v>
      </c>
      <c r="B213">
        <v>4.2278812833034598</v>
      </c>
      <c r="C213">
        <v>2.6916052496174099</v>
      </c>
      <c r="D213">
        <v>1.13877898912114</v>
      </c>
      <c r="E213">
        <f t="shared" si="5"/>
        <v>-112827.37991558335</v>
      </c>
      <c r="F213">
        <f t="shared" si="5"/>
        <v>27058.440213142141</v>
      </c>
      <c r="G213">
        <f t="shared" si="5"/>
        <v>17226.273597551422</v>
      </c>
      <c r="H213">
        <f t="shared" si="5"/>
        <v>7288.1855303752955</v>
      </c>
      <c r="J213">
        <v>-14.089957366676501</v>
      </c>
      <c r="K213">
        <v>41.759035227061602</v>
      </c>
      <c r="L213">
        <v>-4.3470431885055598</v>
      </c>
      <c r="M213">
        <v>0.83902043890483702</v>
      </c>
    </row>
    <row r="214" spans="1:13">
      <c r="A214">
        <v>-17.3024258117137</v>
      </c>
      <c r="B214">
        <v>4.2361858870360303</v>
      </c>
      <c r="C214">
        <v>3.0416614480149602</v>
      </c>
      <c r="D214">
        <v>1.00415078677158</v>
      </c>
      <c r="E214">
        <f t="shared" si="5"/>
        <v>-110735.52519496767</v>
      </c>
      <c r="F214">
        <f t="shared" si="5"/>
        <v>27111.589677030595</v>
      </c>
      <c r="G214">
        <f t="shared" si="5"/>
        <v>19466.633267295747</v>
      </c>
      <c r="H214">
        <f t="shared" si="5"/>
        <v>6426.5650353381116</v>
      </c>
      <c r="J214">
        <v>-14.897477310699401</v>
      </c>
      <c r="K214">
        <v>41.917795574579003</v>
      </c>
      <c r="L214">
        <v>-4.2220875642432798</v>
      </c>
      <c r="M214">
        <v>0.86659833304853895</v>
      </c>
    </row>
    <row r="215" spans="1:13">
      <c r="A215">
        <v>-16.979130588574499</v>
      </c>
      <c r="B215">
        <v>4.2782532582243098</v>
      </c>
      <c r="C215">
        <v>3.4032551894658298</v>
      </c>
      <c r="D215">
        <v>0.85923263137953598</v>
      </c>
      <c r="E215">
        <f t="shared" si="5"/>
        <v>-108666.43576687679</v>
      </c>
      <c r="F215">
        <f t="shared" si="5"/>
        <v>27380.820852635581</v>
      </c>
      <c r="G215">
        <f t="shared" si="5"/>
        <v>21780.83321258131</v>
      </c>
      <c r="H215">
        <f t="shared" si="5"/>
        <v>5499.0888408290302</v>
      </c>
      <c r="J215">
        <v>-15.6757786114818</v>
      </c>
      <c r="K215">
        <v>41.950595089168999</v>
      </c>
      <c r="L215">
        <v>-4.1016426496480198</v>
      </c>
      <c r="M215">
        <v>0.89305113869326203</v>
      </c>
    </row>
    <row r="216" spans="1:13">
      <c r="A216">
        <v>-16.660572002495201</v>
      </c>
      <c r="B216">
        <v>4.3486000063839301</v>
      </c>
      <c r="C216">
        <v>3.77189559173712</v>
      </c>
      <c r="D216">
        <v>0.71011663753663601</v>
      </c>
      <c r="E216">
        <f t="shared" si="5"/>
        <v>-106627.66081596928</v>
      </c>
      <c r="F216">
        <f t="shared" si="5"/>
        <v>27831.040040857151</v>
      </c>
      <c r="G216">
        <f t="shared" si="5"/>
        <v>24140.131787117567</v>
      </c>
      <c r="H216">
        <f t="shared" si="5"/>
        <v>4544.7464802344703</v>
      </c>
      <c r="J216">
        <v>-16.4245091651674</v>
      </c>
      <c r="K216">
        <v>41.8598137128593</v>
      </c>
      <c r="L216">
        <v>-3.9851100777659099</v>
      </c>
      <c r="M216">
        <v>0.91783089495197601</v>
      </c>
    </row>
    <row r="217" spans="1:13">
      <c r="A217">
        <v>-16.3476495696824</v>
      </c>
      <c r="B217">
        <v>4.44164063961487</v>
      </c>
      <c r="C217">
        <v>4.1424559251304096</v>
      </c>
      <c r="D217">
        <v>0.56398282852356996</v>
      </c>
      <c r="E217">
        <f t="shared" si="5"/>
        <v>-104624.95724596735</v>
      </c>
      <c r="F217">
        <f t="shared" si="5"/>
        <v>28426.500093535167</v>
      </c>
      <c r="G217">
        <f t="shared" si="5"/>
        <v>26511.717920834621</v>
      </c>
      <c r="H217">
        <f t="shared" si="5"/>
        <v>3609.490102550848</v>
      </c>
      <c r="J217">
        <v>-17.143588006447899</v>
      </c>
      <c r="K217">
        <v>41.648526716237299</v>
      </c>
      <c r="L217">
        <v>-3.8719077493240399</v>
      </c>
      <c r="M217">
        <v>0.94036615178308502</v>
      </c>
    </row>
    <row r="218" spans="1:13">
      <c r="A218">
        <v>-16.040982956441201</v>
      </c>
      <c r="B218">
        <v>4.5517639600477198</v>
      </c>
      <c r="C218">
        <v>4.5092306994012201</v>
      </c>
      <c r="D218">
        <v>0.42901632504844101</v>
      </c>
      <c r="E218">
        <f t="shared" si="5"/>
        <v>-102662.29092122368</v>
      </c>
      <c r="F218">
        <f t="shared" si="5"/>
        <v>29131.289344305405</v>
      </c>
      <c r="G218">
        <f t="shared" si="5"/>
        <v>28859.076476167807</v>
      </c>
      <c r="H218">
        <f t="shared" si="5"/>
        <v>2745.7044803100225</v>
      </c>
      <c r="J218">
        <v>-17.833148745216199</v>
      </c>
      <c r="K218">
        <v>41.320422178145002</v>
      </c>
      <c r="L218">
        <v>-3.7614679062313199</v>
      </c>
      <c r="M218">
        <v>0.96006785333295996</v>
      </c>
    </row>
    <row r="219" spans="1:13">
      <c r="A219">
        <v>-15.740920502371401</v>
      </c>
      <c r="B219">
        <v>4.6734104161073002</v>
      </c>
      <c r="C219">
        <v>4.8660106340893803</v>
      </c>
      <c r="D219">
        <v>0.31429039201626502</v>
      </c>
      <c r="E219">
        <f t="shared" si="5"/>
        <v>-100741.89121517696</v>
      </c>
      <c r="F219">
        <f t="shared" si="5"/>
        <v>29909.826663086722</v>
      </c>
      <c r="G219">
        <f t="shared" si="5"/>
        <v>31142.468058172035</v>
      </c>
      <c r="H219">
        <f t="shared" si="5"/>
        <v>2011.4585089040961</v>
      </c>
      <c r="J219">
        <v>-18.493482700839898</v>
      </c>
      <c r="K219">
        <v>40.879721725015699</v>
      </c>
      <c r="L219">
        <v>-3.6532347631511599</v>
      </c>
      <c r="M219">
        <v>0.97633813110638301</v>
      </c>
    </row>
    <row r="220" spans="1:13">
      <c r="A220">
        <v>-15.447555649859799</v>
      </c>
      <c r="B220">
        <v>4.8011494355349997</v>
      </c>
      <c r="C220">
        <v>5.2061746272702996</v>
      </c>
      <c r="D220">
        <v>0.229616451835715</v>
      </c>
      <c r="E220">
        <f t="shared" si="5"/>
        <v>-98864.35615910271</v>
      </c>
      <c r="F220">
        <f t="shared" si="5"/>
        <v>30727.356387423999</v>
      </c>
      <c r="G220">
        <f t="shared" si="5"/>
        <v>33319.517614529919</v>
      </c>
      <c r="H220">
        <f t="shared" si="5"/>
        <v>1469.5452917485759</v>
      </c>
      <c r="J220">
        <v>-19.124983189839</v>
      </c>
      <c r="K220">
        <v>40.331106349669298</v>
      </c>
      <c r="L220">
        <v>-3.5466620415975401</v>
      </c>
      <c r="M220">
        <v>0.98858214718436999</v>
      </c>
    </row>
    <row r="221" spans="1:13">
      <c r="A221">
        <v>-15.1607505645614</v>
      </c>
      <c r="B221">
        <v>4.9297556322495897</v>
      </c>
      <c r="C221">
        <v>5.5227972597824104</v>
      </c>
      <c r="D221">
        <v>0.18536326847381401</v>
      </c>
      <c r="E221">
        <f t="shared" si="5"/>
        <v>-97028.803613192969</v>
      </c>
      <c r="F221">
        <f t="shared" si="5"/>
        <v>31550.436046397375</v>
      </c>
      <c r="G221">
        <f t="shared" si="5"/>
        <v>35345.902462607424</v>
      </c>
      <c r="H221">
        <f t="shared" si="5"/>
        <v>1186.3249182324098</v>
      </c>
      <c r="J221">
        <v>-19.728092289787099</v>
      </c>
      <c r="K221">
        <v>39.679648713316503</v>
      </c>
      <c r="L221">
        <v>-3.4412107444256801</v>
      </c>
      <c r="M221">
        <v>0.99622297693412198</v>
      </c>
    </row>
    <row r="222" spans="1:13">
      <c r="A222">
        <v>-14.880165968581499</v>
      </c>
      <c r="B222">
        <v>5.0542826545188202</v>
      </c>
      <c r="C222">
        <v>5.8087698039183904</v>
      </c>
      <c r="D222">
        <v>0.19224859097204899</v>
      </c>
      <c r="E222">
        <f t="shared" si="5"/>
        <v>-95233.062198921602</v>
      </c>
      <c r="F222">
        <f t="shared" si="5"/>
        <v>32347.408988920448</v>
      </c>
      <c r="G222">
        <f t="shared" si="5"/>
        <v>37176.126745077701</v>
      </c>
      <c r="H222">
        <f t="shared" si="5"/>
        <v>1230.3909822211135</v>
      </c>
      <c r="J222">
        <v>-20.303251251484198</v>
      </c>
      <c r="K222">
        <v>38.930752890542998</v>
      </c>
      <c r="L222">
        <v>-3.3363474837667702</v>
      </c>
      <c r="M222">
        <v>0.99871935769976605</v>
      </c>
    </row>
    <row r="223" spans="1:13">
      <c r="A223">
        <v>-14.605295986999201</v>
      </c>
      <c r="B223">
        <v>5.1701333338197299</v>
      </c>
      <c r="C223">
        <v>6.0569321711601303</v>
      </c>
      <c r="D223">
        <v>0.26110757612435997</v>
      </c>
      <c r="E223">
        <f t="shared" si="5"/>
        <v>-93473.894316794889</v>
      </c>
      <c r="F223">
        <f t="shared" si="5"/>
        <v>33088.853336446271</v>
      </c>
      <c r="G223">
        <f t="shared" si="5"/>
        <v>38764.365895424831</v>
      </c>
      <c r="H223">
        <f t="shared" si="5"/>
        <v>1671.0884871959038</v>
      </c>
      <c r="J223">
        <v>-20.8508555687647</v>
      </c>
      <c r="K223">
        <v>38.090102063267601</v>
      </c>
      <c r="L223">
        <v>-3.2315436332238598</v>
      </c>
      <c r="M223">
        <v>0.99558596045187997</v>
      </c>
    </row>
    <row r="224" spans="1:13">
      <c r="A224">
        <v>-14.3355066393696</v>
      </c>
      <c r="B224">
        <v>5.27312471574675</v>
      </c>
      <c r="C224">
        <v>6.2602127573393096</v>
      </c>
      <c r="D224">
        <v>0.402643244570281</v>
      </c>
      <c r="E224">
        <f t="shared" si="5"/>
        <v>-91747.242491965444</v>
      </c>
      <c r="F224">
        <f t="shared" si="5"/>
        <v>33747.998180779199</v>
      </c>
      <c r="G224">
        <f t="shared" si="5"/>
        <v>40065.361646971578</v>
      </c>
      <c r="H224">
        <f t="shared" si="5"/>
        <v>2576.9167652497986</v>
      </c>
      <c r="J224">
        <v>-21.371215546213499</v>
      </c>
      <c r="K224">
        <v>37.163614224757403</v>
      </c>
      <c r="L224">
        <v>-3.12627551722505</v>
      </c>
      <c r="M224">
        <v>0.98641567164438304</v>
      </c>
    </row>
    <row r="225" spans="1:13">
      <c r="A225">
        <v>-14.0700764981564</v>
      </c>
      <c r="B225">
        <v>5.35954651817078</v>
      </c>
      <c r="C225">
        <v>6.4117727495828003</v>
      </c>
      <c r="D225">
        <v>0.62716502133865304</v>
      </c>
      <c r="E225">
        <f t="shared" si="5"/>
        <v>-90048.489588200959</v>
      </c>
      <c r="F225">
        <f t="shared" si="5"/>
        <v>34301.097716292992</v>
      </c>
      <c r="G225">
        <f t="shared" si="5"/>
        <v>41035.345597329921</v>
      </c>
      <c r="H225">
        <f t="shared" si="5"/>
        <v>4013.8561365673795</v>
      </c>
      <c r="J225">
        <v>-21.8645230345718</v>
      </c>
      <c r="K225">
        <v>36.157405537189398</v>
      </c>
      <c r="L225">
        <v>-3.02002577938373</v>
      </c>
      <c r="M225">
        <v>0.97090320945006103</v>
      </c>
    </row>
    <row r="226" spans="1:13">
      <c r="A226">
        <v>-13.808237989638901</v>
      </c>
      <c r="B226">
        <v>5.4262115775805002</v>
      </c>
      <c r="C226">
        <v>6.5051511694404098</v>
      </c>
      <c r="D226">
        <v>0.94432203340834697</v>
      </c>
      <c r="E226">
        <f t="shared" si="5"/>
        <v>-88372.723133688967</v>
      </c>
      <c r="F226">
        <f t="shared" si="5"/>
        <v>34727.7540965152</v>
      </c>
      <c r="G226">
        <f t="shared" si="5"/>
        <v>41632.967484418623</v>
      </c>
      <c r="H226">
        <f t="shared" si="5"/>
        <v>6043.6610138134211</v>
      </c>
      <c r="J226">
        <v>-22.330824836133999</v>
      </c>
      <c r="K226">
        <v>35.077760613316798</v>
      </c>
      <c r="L226">
        <v>-2.9122859908219598</v>
      </c>
      <c r="M226">
        <v>0.94886924927206395</v>
      </c>
    </row>
    <row r="227" spans="1:13">
      <c r="A227">
        <v>-13.5492178303484</v>
      </c>
      <c r="B227">
        <v>5.4704969195522501</v>
      </c>
      <c r="C227">
        <v>6.5344067589646597</v>
      </c>
      <c r="D227">
        <v>1.3628382517242701</v>
      </c>
      <c r="E227">
        <f t="shared" si="5"/>
        <v>-86714.994114229761</v>
      </c>
      <c r="F227">
        <f t="shared" si="5"/>
        <v>35011.180285134404</v>
      </c>
      <c r="G227">
        <f t="shared" si="5"/>
        <v>41820.203257373825</v>
      </c>
      <c r="H227">
        <f t="shared" si="5"/>
        <v>8722.164811035329</v>
      </c>
      <c r="J227">
        <v>-22.7700031216315</v>
      </c>
      <c r="K227">
        <v>33.9311086799541</v>
      </c>
      <c r="L227">
        <v>-2.8025604724759501</v>
      </c>
      <c r="M227">
        <v>0.92028410507602298</v>
      </c>
    </row>
    <row r="228" spans="1:13">
      <c r="A228">
        <v>-13.292275170967301</v>
      </c>
      <c r="B228">
        <v>5.4903742277001797</v>
      </c>
      <c r="C228">
        <v>6.4942527844526099</v>
      </c>
      <c r="D228">
        <v>1.8902567499929801</v>
      </c>
      <c r="E228">
        <f t="shared" si="5"/>
        <v>-85070.561094190722</v>
      </c>
      <c r="F228">
        <f t="shared" si="5"/>
        <v>35138.395057281152</v>
      </c>
      <c r="G228">
        <f t="shared" si="5"/>
        <v>41563.217820496706</v>
      </c>
      <c r="H228">
        <f t="shared" si="5"/>
        <v>12097.643199955073</v>
      </c>
      <c r="J228">
        <v>-23.181763048827499</v>
      </c>
      <c r="K228">
        <v>32.724004340931401</v>
      </c>
      <c r="L228">
        <v>-2.69037121652691</v>
      </c>
      <c r="M228">
        <v>0.88528991240755495</v>
      </c>
    </row>
    <row r="229" spans="1:13">
      <c r="A229">
        <v>-13.0367361544471</v>
      </c>
      <c r="B229">
        <v>5.4844286875766697</v>
      </c>
      <c r="C229">
        <v>6.3801809430816201</v>
      </c>
      <c r="D229">
        <v>2.5327002938822698</v>
      </c>
      <c r="E229">
        <f t="shared" si="5"/>
        <v>-83435.111388461446</v>
      </c>
      <c r="F229">
        <f t="shared" si="5"/>
        <v>35100.343600490683</v>
      </c>
      <c r="G229">
        <f t="shared" si="5"/>
        <v>40833.158035722372</v>
      </c>
      <c r="H229">
        <f t="shared" si="5"/>
        <v>16209.281880846527</v>
      </c>
      <c r="J229">
        <v>-23.565627633190299</v>
      </c>
      <c r="K229">
        <v>31.463111499119002</v>
      </c>
      <c r="L229">
        <v>-2.5752637054846801</v>
      </c>
      <c r="M229">
        <v>0.844220192033587</v>
      </c>
    </row>
    <row r="230" spans="1:13">
      <c r="A230">
        <v>-12.7820237779605</v>
      </c>
      <c r="B230">
        <v>5.4518654441042402</v>
      </c>
      <c r="C230">
        <v>6.18857081075216</v>
      </c>
      <c r="D230">
        <v>3.2946551692227</v>
      </c>
      <c r="E230">
        <f t="shared" si="5"/>
        <v>-81804.952178947206</v>
      </c>
      <c r="F230">
        <f t="shared" si="5"/>
        <v>34891.93884226714</v>
      </c>
      <c r="G230">
        <f t="shared" si="5"/>
        <v>39606.853188813824</v>
      </c>
      <c r="H230">
        <f t="shared" si="5"/>
        <v>21085.793083025281</v>
      </c>
      <c r="J230">
        <v>-23.920939793474599</v>
      </c>
      <c r="K230">
        <v>30.155188926275802</v>
      </c>
      <c r="L230">
        <v>-2.4568133472109799</v>
      </c>
      <c r="M230">
        <v>0.79761564513299799</v>
      </c>
    </row>
    <row r="231" spans="1:13">
      <c r="A231">
        <v>-12.5276821693035</v>
      </c>
      <c r="B231">
        <v>5.3925032254494596</v>
      </c>
      <c r="C231">
        <v>5.9167816576993397</v>
      </c>
      <c r="D231">
        <v>4.1787846150646404</v>
      </c>
      <c r="E231">
        <f t="shared" si="5"/>
        <v>-80177.165883542402</v>
      </c>
      <c r="F231">
        <f t="shared" si="5"/>
        <v>34512.020642876538</v>
      </c>
      <c r="G231">
        <f t="shared" si="5"/>
        <v>37867.402609275778</v>
      </c>
      <c r="H231">
        <f t="shared" si="5"/>
        <v>26744.221536413697</v>
      </c>
      <c r="J231">
        <v>-24.246871379639501</v>
      </c>
      <c r="K231">
        <v>28.8070759864518</v>
      </c>
      <c r="L231">
        <v>-2.3346321742031901</v>
      </c>
      <c r="M231">
        <v>0.74623504590529399</v>
      </c>
    </row>
    <row r="232" spans="1:13">
      <c r="A232">
        <v>-12.273394636151099</v>
      </c>
      <c r="B232">
        <v>5.3067550412497804</v>
      </c>
      <c r="C232">
        <v>5.5632239672813704</v>
      </c>
      <c r="D232">
        <v>5.1857774666928602</v>
      </c>
      <c r="E232">
        <f t="shared" si="5"/>
        <v>-78549.725671367036</v>
      </c>
      <c r="F232">
        <f t="shared" si="5"/>
        <v>33963.232263998594</v>
      </c>
      <c r="G232">
        <f t="shared" si="5"/>
        <v>35604.633390600771</v>
      </c>
      <c r="H232">
        <f t="shared" si="5"/>
        <v>33188.975786834308</v>
      </c>
      <c r="J232">
        <v>-24.5424388861077</v>
      </c>
      <c r="K232">
        <v>27.425677119402799</v>
      </c>
      <c r="L232">
        <v>-2.2083753993517998</v>
      </c>
      <c r="M232">
        <v>0.69106015813618604</v>
      </c>
    </row>
    <row r="233" spans="1:13">
      <c r="A233">
        <v>-12.0189951090005</v>
      </c>
      <c r="B233">
        <v>5.1955962440567296</v>
      </c>
      <c r="C233">
        <v>5.1274086018069003</v>
      </c>
      <c r="D233">
        <v>6.3142366646929302</v>
      </c>
      <c r="E233">
        <f t="shared" si="5"/>
        <v>-76921.568697603201</v>
      </c>
      <c r="F233">
        <f t="shared" si="5"/>
        <v>33251.815961963068</v>
      </c>
      <c r="G233">
        <f t="shared" si="5"/>
        <v>32815.41505156416</v>
      </c>
      <c r="H233">
        <f t="shared" si="5"/>
        <v>40411.114654034754</v>
      </c>
      <c r="J233">
        <v>-24.806525457935201</v>
      </c>
      <c r="K233">
        <v>26.017943866347501</v>
      </c>
      <c r="L233">
        <v>-2.0777473813059402</v>
      </c>
      <c r="M233">
        <v>0.63329371002302903</v>
      </c>
    </row>
    <row r="234" spans="1:13">
      <c r="A234">
        <v>-11.764472863462499</v>
      </c>
      <c r="B234">
        <v>5.0605206327958099</v>
      </c>
      <c r="C234">
        <v>4.6099722411977</v>
      </c>
      <c r="D234">
        <v>7.5606111868535102</v>
      </c>
      <c r="E234">
        <f t="shared" si="5"/>
        <v>-75292.626326159996</v>
      </c>
      <c r="F234">
        <f t="shared" si="5"/>
        <v>32387.332049893183</v>
      </c>
      <c r="G234">
        <f t="shared" si="5"/>
        <v>29503.822343665281</v>
      </c>
      <c r="H234">
        <f t="shared" si="5"/>
        <v>48387.911595862468</v>
      </c>
      <c r="J234">
        <v>-25.037908708536399</v>
      </c>
      <c r="K234">
        <v>24.590853458974902</v>
      </c>
      <c r="L234">
        <v>-1.9425065332082101</v>
      </c>
      <c r="M234">
        <v>0.574349616276152</v>
      </c>
    </row>
    <row r="235" spans="1:13">
      <c r="A235">
        <v>-11.5099706632198</v>
      </c>
      <c r="B235">
        <v>4.9034856579200996</v>
      </c>
      <c r="C235">
        <v>4.0126784461585796</v>
      </c>
      <c r="D235">
        <v>8.9191737537427205</v>
      </c>
      <c r="E235">
        <f t="shared" si="5"/>
        <v>-73663.812244606714</v>
      </c>
      <c r="F235">
        <f t="shared" si="5"/>
        <v>31382.308210688636</v>
      </c>
      <c r="G235">
        <f t="shared" si="5"/>
        <v>25681.142055414908</v>
      </c>
      <c r="H235">
        <f t="shared" si="5"/>
        <v>57082.712023953412</v>
      </c>
      <c r="J235">
        <v>-25.2352937826766</v>
      </c>
      <c r="K235">
        <v>23.1513832786855</v>
      </c>
      <c r="L235">
        <v>-1.8024687109711599</v>
      </c>
      <c r="M235">
        <v>0.51583483643269201</v>
      </c>
    </row>
    <row r="236" spans="1:13">
      <c r="A236">
        <v>-11.255776701232801</v>
      </c>
      <c r="B236">
        <v>4.7268481419137798</v>
      </c>
      <c r="C236">
        <v>3.3383944363412201</v>
      </c>
      <c r="D236">
        <v>10.382045392797499</v>
      </c>
      <c r="E236">
        <f t="shared" si="5"/>
        <v>-72036.970887889926</v>
      </c>
      <c r="F236">
        <f t="shared" si="5"/>
        <v>30251.828108248192</v>
      </c>
      <c r="G236">
        <f t="shared" si="5"/>
        <v>21365.724392583808</v>
      </c>
      <c r="H236">
        <f t="shared" si="5"/>
        <v>66445.090513903997</v>
      </c>
      <c r="J236">
        <v>-25.397351015377801</v>
      </c>
      <c r="K236">
        <v>21.706480809842699</v>
      </c>
      <c r="L236">
        <v>-1.6575086428572301</v>
      </c>
      <c r="M236">
        <v>0.45952250005963602</v>
      </c>
    </row>
    <row r="237" spans="1:13">
      <c r="A237">
        <v>-11.002310925287199</v>
      </c>
      <c r="B237">
        <v>4.5332922394558901</v>
      </c>
      <c r="C237">
        <v>2.5910443952270699</v>
      </c>
      <c r="D237">
        <v>11.9392666664576</v>
      </c>
      <c r="E237">
        <f t="shared" si="5"/>
        <v>-70414.789921838077</v>
      </c>
      <c r="F237">
        <f t="shared" si="5"/>
        <v>29013.070332517698</v>
      </c>
      <c r="G237">
        <f t="shared" si="5"/>
        <v>16582.684129453246</v>
      </c>
      <c r="H237">
        <f t="shared" si="5"/>
        <v>76411.306665328637</v>
      </c>
      <c r="J237">
        <v>-25.522757454847</v>
      </c>
      <c r="K237">
        <v>20.263029041120902</v>
      </c>
      <c r="L237">
        <v>-1.5075590114972801</v>
      </c>
      <c r="M237">
        <v>0.40731620803762703</v>
      </c>
    </row>
    <row r="238" spans="1:13">
      <c r="A238">
        <v>-10.750106508517399</v>
      </c>
      <c r="B238">
        <v>4.3257516148589703</v>
      </c>
      <c r="C238">
        <v>1.77554078880596</v>
      </c>
      <c r="D238">
        <v>13.578914121819601</v>
      </c>
      <c r="E238">
        <f t="shared" si="5"/>
        <v>-68800.681654511354</v>
      </c>
      <c r="F238">
        <f t="shared" si="5"/>
        <v>27684.810335097409</v>
      </c>
      <c r="G238">
        <f t="shared" si="5"/>
        <v>11363.461048358144</v>
      </c>
      <c r="H238">
        <f t="shared" si="5"/>
        <v>86905.050379645443</v>
      </c>
      <c r="J238">
        <v>-25.6102414351882</v>
      </c>
      <c r="K238">
        <v>18.827807596066801</v>
      </c>
      <c r="L238">
        <v>-1.3526068723812401</v>
      </c>
      <c r="M238">
        <v>0.36120572774353499</v>
      </c>
    </row>
    <row r="239" spans="1:13">
      <c r="A239">
        <v>-10.499787362090901</v>
      </c>
      <c r="B239">
        <v>4.1073279994233296</v>
      </c>
      <c r="C239">
        <v>0.89769578984875198</v>
      </c>
      <c r="D239">
        <v>15.2872593430428</v>
      </c>
      <c r="E239">
        <f t="shared" si="5"/>
        <v>-67198.639117381768</v>
      </c>
      <c r="F239">
        <f t="shared" si="5"/>
        <v>26286.89919630931</v>
      </c>
      <c r="G239">
        <f t="shared" si="5"/>
        <v>5745.2530550320125</v>
      </c>
      <c r="H239">
        <f t="shared" si="5"/>
        <v>97838.459795473915</v>
      </c>
      <c r="J239">
        <v>-25.658629303202201</v>
      </c>
      <c r="K239">
        <v>17.407450181968599</v>
      </c>
      <c r="L239">
        <v>-1.19268718808643</v>
      </c>
      <c r="M239">
        <v>0.32321463049577498</v>
      </c>
    </row>
    <row r="240" spans="1:13">
      <c r="A240">
        <v>-10.2520426838228</v>
      </c>
      <c r="B240">
        <v>3.8812084006759702</v>
      </c>
      <c r="C240">
        <v>-3.5884586539450397E-2</v>
      </c>
      <c r="D240">
        <v>17.048966918632601</v>
      </c>
      <c r="E240">
        <f t="shared" si="5"/>
        <v>-65613.073176465929</v>
      </c>
      <c r="F240">
        <f t="shared" si="5"/>
        <v>24839.733764326211</v>
      </c>
      <c r="G240">
        <f t="shared" si="5"/>
        <v>-229.66135385248253</v>
      </c>
      <c r="H240">
        <f t="shared" si="5"/>
        <v>109113.38827924864</v>
      </c>
      <c r="J240">
        <v>-25.666893324755002</v>
      </c>
      <c r="K240">
        <v>16.008399220742501</v>
      </c>
      <c r="L240">
        <v>-1.0278733729187599</v>
      </c>
      <c r="M240">
        <v>0.29534076251571401</v>
      </c>
    </row>
    <row r="241" spans="1:13">
      <c r="A241">
        <v>-10.0075995929174</v>
      </c>
      <c r="B241">
        <v>3.6505832653330299</v>
      </c>
      <c r="C241">
        <v>-1.0179206224103099</v>
      </c>
      <c r="D241">
        <v>18.847326703047099</v>
      </c>
      <c r="E241">
        <f t="shared" si="5"/>
        <v>-64048.637394671357</v>
      </c>
      <c r="F241">
        <f t="shared" si="5"/>
        <v>23363.732898131391</v>
      </c>
      <c r="G241">
        <f t="shared" si="5"/>
        <v>-6514.6919834259834</v>
      </c>
      <c r="H241">
        <f t="shared" si="5"/>
        <v>120622.89089950144</v>
      </c>
      <c r="J241">
        <v>-25.634199722631699</v>
      </c>
      <c r="K241">
        <v>14.6368587543293</v>
      </c>
      <c r="L241">
        <v>-0.85826487510979499</v>
      </c>
      <c r="M241">
        <v>0.27949078512924502</v>
      </c>
    </row>
    <row r="242" spans="1:13">
      <c r="A242">
        <v>-9.7671949186121907</v>
      </c>
      <c r="B242">
        <v>3.41856784807519</v>
      </c>
      <c r="C242">
        <v>-2.0405900053989701</v>
      </c>
      <c r="D242">
        <v>20.664514978646</v>
      </c>
      <c r="E242">
        <f t="shared" si="5"/>
        <v>-62510.047479118017</v>
      </c>
      <c r="F242">
        <f t="shared" si="5"/>
        <v>21878.834227681215</v>
      </c>
      <c r="G242">
        <f t="shared" si="5"/>
        <v>-13059.776034553408</v>
      </c>
      <c r="H242">
        <f t="shared" si="5"/>
        <v>132252.89586333442</v>
      </c>
      <c r="J242">
        <v>-25.559955732914101</v>
      </c>
      <c r="K242">
        <v>13.298746889773501</v>
      </c>
      <c r="L242">
        <v>-0.683971969196144</v>
      </c>
      <c r="M242">
        <v>0.27741035428827998</v>
      </c>
    </row>
    <row r="243" spans="1:13">
      <c r="A243">
        <v>-9.5315471916479098</v>
      </c>
      <c r="B243">
        <v>3.1881289120612699</v>
      </c>
      <c r="C243">
        <v>-3.09566642735625</v>
      </c>
      <c r="D243">
        <v>22.481878525994599</v>
      </c>
      <c r="E243">
        <f t="shared" si="5"/>
        <v>-61001.902026546624</v>
      </c>
      <c r="F243">
        <f t="shared" si="5"/>
        <v>20404.025037192128</v>
      </c>
      <c r="G243">
        <f t="shared" si="5"/>
        <v>-19812.265135080001</v>
      </c>
      <c r="H243">
        <f t="shared" si="5"/>
        <v>143884.02256636543</v>
      </c>
      <c r="J243">
        <v>-25.4438545147135</v>
      </c>
      <c r="K243">
        <v>11.9996491579832</v>
      </c>
      <c r="L243">
        <v>-0.50509808482396801</v>
      </c>
      <c r="M243">
        <v>0.29061182140126501</v>
      </c>
    </row>
    <row r="244" spans="1:13">
      <c r="A244">
        <v>-9.3013298355021092</v>
      </c>
      <c r="B244">
        <v>2.9620186907226098</v>
      </c>
      <c r="C244">
        <v>-4.1746621407448199</v>
      </c>
      <c r="D244">
        <v>24.2802351974582</v>
      </c>
      <c r="E244">
        <f t="shared" si="5"/>
        <v>-59528.510947213501</v>
      </c>
      <c r="F244">
        <f t="shared" si="5"/>
        <v>18956.919620624703</v>
      </c>
      <c r="G244">
        <f t="shared" si="5"/>
        <v>-26717.837700766846</v>
      </c>
      <c r="H244">
        <f t="shared" si="5"/>
        <v>155393.50526373248</v>
      </c>
      <c r="J244">
        <v>-25.285916712970501</v>
      </c>
      <c r="K244">
        <v>10.744774200195399</v>
      </c>
      <c r="L244">
        <v>-0.321720154366615</v>
      </c>
      <c r="M244">
        <v>0.32030161430393</v>
      </c>
    </row>
    <row r="245" spans="1:13">
      <c r="A245">
        <v>-9.0771464730528297</v>
      </c>
      <c r="B245">
        <v>2.74271778249439</v>
      </c>
      <c r="C245">
        <v>-5.2689709999475802</v>
      </c>
      <c r="D245">
        <v>26.040184363862998</v>
      </c>
      <c r="E245">
        <f t="shared" si="5"/>
        <v>-58093.737427538108</v>
      </c>
      <c r="F245">
        <f t="shared" si="5"/>
        <v>17553.393807964098</v>
      </c>
      <c r="G245">
        <f t="shared" si="5"/>
        <v>-33721.414399664514</v>
      </c>
      <c r="H245">
        <f t="shared" si="5"/>
        <v>166657.1799287232</v>
      </c>
      <c r="J245">
        <v>-25.086527460552698</v>
      </c>
      <c r="K245">
        <v>9.5389131654273704</v>
      </c>
      <c r="L245">
        <v>-0.133867614248353</v>
      </c>
      <c r="M245">
        <v>0.36730968645046802</v>
      </c>
    </row>
    <row r="246" spans="1:13">
      <c r="A246">
        <v>-8.8595091580248209</v>
      </c>
      <c r="B246">
        <v>2.5323883414487098</v>
      </c>
      <c r="C246">
        <v>-6.3700086778229901</v>
      </c>
      <c r="D246">
        <v>27.742420563570999</v>
      </c>
      <c r="E246">
        <f t="shared" si="5"/>
        <v>-56700.858611358854</v>
      </c>
      <c r="F246">
        <f t="shared" si="5"/>
        <v>16207.285385271744</v>
      </c>
      <c r="G246">
        <f t="shared" si="5"/>
        <v>-40768.055538067136</v>
      </c>
      <c r="H246">
        <f t="shared" si="5"/>
        <v>177551.4916068544</v>
      </c>
      <c r="J246">
        <v>-24.846467618519199</v>
      </c>
      <c r="K246">
        <v>8.3864041018486297</v>
      </c>
      <c r="L246">
        <v>5.8499162814549803E-2</v>
      </c>
      <c r="M246">
        <v>0.432023592045998</v>
      </c>
    </row>
    <row r="247" spans="1:13">
      <c r="A247">
        <v>-8.6488202136648606</v>
      </c>
      <c r="B247">
        <v>2.33283857941688</v>
      </c>
      <c r="C247">
        <v>-7.4693470015761596</v>
      </c>
      <c r="D247">
        <v>29.368043818670799</v>
      </c>
      <c r="E247">
        <f t="shared" si="5"/>
        <v>-55352.449367455105</v>
      </c>
      <c r="F247">
        <f t="shared" si="5"/>
        <v>14930.166908268033</v>
      </c>
      <c r="G247">
        <f t="shared" si="5"/>
        <v>-47803.820810087418</v>
      </c>
      <c r="H247">
        <f t="shared" si="5"/>
        <v>187955.48043949311</v>
      </c>
      <c r="J247">
        <v>-24.566938096330901</v>
      </c>
      <c r="K247">
        <v>7.2911024593439597</v>
      </c>
      <c r="L247">
        <v>0.25551010202492802</v>
      </c>
      <c r="M247">
        <v>0.51432984380880897</v>
      </c>
    </row>
    <row r="248" spans="1:13">
      <c r="A248">
        <v>-8.4453582181730091</v>
      </c>
      <c r="B248">
        <v>2.14549922210559</v>
      </c>
      <c r="C248">
        <v>-8.55883968075333</v>
      </c>
      <c r="D248">
        <v>30.898860380071199</v>
      </c>
      <c r="E248">
        <f t="shared" si="5"/>
        <v>-54050.292596307256</v>
      </c>
      <c r="F248">
        <f t="shared" si="5"/>
        <v>13731.195021475776</v>
      </c>
      <c r="G248">
        <f t="shared" si="5"/>
        <v>-54776.57395682131</v>
      </c>
      <c r="H248">
        <f t="shared" si="5"/>
        <v>197752.70643245568</v>
      </c>
      <c r="J248">
        <v>-24.249576170511901</v>
      </c>
      <c r="K248">
        <v>6.2563585969339401</v>
      </c>
      <c r="L248">
        <v>0.45740532266402101</v>
      </c>
      <c r="M248">
        <v>0.61356522868135299</v>
      </c>
    </row>
    <row r="249" spans="1:13">
      <c r="A249">
        <v>-8.2492685220965498</v>
      </c>
      <c r="B249">
        <v>1.9714121762239101</v>
      </c>
      <c r="C249">
        <v>-9.6307370867676099</v>
      </c>
      <c r="D249">
        <v>32.3176681036934</v>
      </c>
      <c r="E249">
        <f t="shared" si="5"/>
        <v>-52795.318541417917</v>
      </c>
      <c r="F249">
        <f t="shared" si="5"/>
        <v>12617.037927833024</v>
      </c>
      <c r="G249">
        <f t="shared" si="5"/>
        <v>-61636.717355312707</v>
      </c>
      <c r="H249">
        <f t="shared" si="5"/>
        <v>206833.07586363776</v>
      </c>
      <c r="J249">
        <v>-23.896462833546</v>
      </c>
      <c r="K249">
        <v>5.2850029174603597</v>
      </c>
      <c r="L249">
        <v>0.66455261970631996</v>
      </c>
      <c r="M249">
        <v>0.72848068728856796</v>
      </c>
    </row>
    <row r="250" spans="1:13">
      <c r="A250">
        <v>-8.0605585217722293</v>
      </c>
      <c r="B250">
        <v>1.8112312798792101</v>
      </c>
      <c r="C250">
        <v>-10.6777881699765</v>
      </c>
      <c r="D250">
        <v>33.608521221815302</v>
      </c>
      <c r="E250">
        <f t="shared" si="5"/>
        <v>-51587.574539342269</v>
      </c>
      <c r="F250">
        <f t="shared" si="5"/>
        <v>11591.880191226945</v>
      </c>
      <c r="G250">
        <f t="shared" si="5"/>
        <v>-68337.844287849599</v>
      </c>
      <c r="H250">
        <f t="shared" si="5"/>
        <v>215094.53581961794</v>
      </c>
      <c r="J250">
        <v>-23.510120356310502</v>
      </c>
      <c r="K250">
        <v>4.3793389459508498</v>
      </c>
      <c r="L250">
        <v>0.877461418076115</v>
      </c>
      <c r="M250">
        <v>0.85722019974003605</v>
      </c>
    </row>
    <row r="251" spans="1:13">
      <c r="A251">
        <v>-7.87909774950234</v>
      </c>
      <c r="B251">
        <v>1.6652346369898801</v>
      </c>
      <c r="C251">
        <v>-11.693328049231701</v>
      </c>
      <c r="D251">
        <v>34.756969932593201</v>
      </c>
      <c r="E251">
        <f t="shared" si="5"/>
        <v>-50426.225596814977</v>
      </c>
      <c r="F251">
        <f t="shared" si="5"/>
        <v>10657.501676735232</v>
      </c>
      <c r="G251">
        <f t="shared" si="5"/>
        <v>-74837.299515082879</v>
      </c>
      <c r="H251">
        <f t="shared" si="5"/>
        <v>222444.60756859649</v>
      </c>
      <c r="J251">
        <v>-23.093499437514001</v>
      </c>
      <c r="K251">
        <v>3.5411443425040501</v>
      </c>
      <c r="L251">
        <v>1.0967920910536999</v>
      </c>
      <c r="M251">
        <v>0.99731686063995395</v>
      </c>
    </row>
    <row r="252" spans="1:13">
      <c r="A252">
        <v>-7.7046226798663398</v>
      </c>
      <c r="B252">
        <v>1.53334768973413</v>
      </c>
      <c r="C252">
        <v>-12.6713502631473</v>
      </c>
      <c r="D252">
        <v>35.750270961147301</v>
      </c>
      <c r="E252">
        <f t="shared" si="5"/>
        <v>-49309.585151144573</v>
      </c>
      <c r="F252">
        <f t="shared" si="5"/>
        <v>9813.4252142984315</v>
      </c>
      <c r="G252">
        <f t="shared" si="5"/>
        <v>-81096.641684142713</v>
      </c>
      <c r="H252">
        <f t="shared" si="5"/>
        <v>228801.73415134274</v>
      </c>
      <c r="J252">
        <v>-22.649955541412702</v>
      </c>
      <c r="K252">
        <v>2.7716795122006301</v>
      </c>
      <c r="L252">
        <v>1.3233595832221201</v>
      </c>
      <c r="M252">
        <v>1.1457079700855</v>
      </c>
    </row>
    <row r="253" spans="1:13">
      <c r="A253">
        <v>-7.5367459966026704</v>
      </c>
      <c r="B253">
        <v>1.41517587134307</v>
      </c>
      <c r="C253">
        <v>-13.606563116689401</v>
      </c>
      <c r="D253">
        <v>36.577566021276503</v>
      </c>
      <c r="E253">
        <f t="shared" si="5"/>
        <v>-48235.174378257092</v>
      </c>
      <c r="F253">
        <f t="shared" si="5"/>
        <v>9057.1255765956485</v>
      </c>
      <c r="G253">
        <f t="shared" si="5"/>
        <v>-87082.003946812169</v>
      </c>
      <c r="H253">
        <f t="shared" si="5"/>
        <v>234096.42253616962</v>
      </c>
      <c r="J253">
        <v>-22.183214287827301</v>
      </c>
      <c r="K253">
        <v>2.0717031611826702</v>
      </c>
      <c r="L253">
        <v>1.5581303744053701</v>
      </c>
      <c r="M253">
        <v>1.2987705184875999</v>
      </c>
    </row>
    <row r="254" spans="1:13">
      <c r="A254">
        <v>-7.3749699198040899</v>
      </c>
      <c r="B254">
        <v>1.31004541355346</v>
      </c>
      <c r="C254">
        <v>-14.494429977637299</v>
      </c>
      <c r="D254">
        <v>37.230025902548199</v>
      </c>
      <c r="E254">
        <f t="shared" si="5"/>
        <v>-47199.807486746176</v>
      </c>
      <c r="F254">
        <f t="shared" si="5"/>
        <v>8384.2906467421435</v>
      </c>
      <c r="G254">
        <f t="shared" si="5"/>
        <v>-92764.351856878711</v>
      </c>
      <c r="H254">
        <f t="shared" si="5"/>
        <v>238272.16577630848</v>
      </c>
      <c r="J254">
        <v>-21.697326051690698</v>
      </c>
      <c r="K254">
        <v>1.44149386738163</v>
      </c>
      <c r="L254">
        <v>1.8022119653722599</v>
      </c>
      <c r="M254">
        <v>1.45237790822683</v>
      </c>
    </row>
    <row r="255" spans="1:13">
      <c r="A255">
        <v>-7.2187030624139998</v>
      </c>
      <c r="B255">
        <v>1.2170506657664499</v>
      </c>
      <c r="C255">
        <v>-15.3311937638667</v>
      </c>
      <c r="D255">
        <v>37.700958699542198</v>
      </c>
      <c r="E255">
        <f t="shared" si="5"/>
        <v>-46199.699599449596</v>
      </c>
      <c r="F255">
        <f t="shared" si="5"/>
        <v>7789.1242609052797</v>
      </c>
      <c r="G255">
        <f t="shared" si="5"/>
        <v>-98119.640088746877</v>
      </c>
      <c r="H255">
        <f t="shared" si="5"/>
        <v>241286.13567707007</v>
      </c>
      <c r="J255">
        <v>-21.1966102465204</v>
      </c>
      <c r="K255">
        <v>0.88087650303987597</v>
      </c>
      <c r="L255">
        <v>2.0568342580185002</v>
      </c>
      <c r="M255">
        <v>1.6019781450442001</v>
      </c>
    </row>
    <row r="256" spans="1:13">
      <c r="A256">
        <v>-7.0672801715086102</v>
      </c>
      <c r="B256">
        <v>1.1351061216266001</v>
      </c>
      <c r="C256">
        <v>-16.113886205626301</v>
      </c>
      <c r="D256">
        <v>37.985881467306498</v>
      </c>
      <c r="E256">
        <f t="shared" si="5"/>
        <v>-45230.593097655103</v>
      </c>
      <c r="F256">
        <f t="shared" si="5"/>
        <v>7264.6791784102406</v>
      </c>
      <c r="G256">
        <f t="shared" si="5"/>
        <v>-103128.87171600832</v>
      </c>
      <c r="H256">
        <f t="shared" si="5"/>
        <v>243109.64139076159</v>
      </c>
      <c r="J256">
        <v>-20.685590098803001</v>
      </c>
      <c r="K256">
        <v>0.38925217853474098</v>
      </c>
      <c r="L256">
        <v>2.3233224397553802</v>
      </c>
      <c r="M256">
        <v>1.74269306081248</v>
      </c>
    </row>
    <row r="257" spans="1:13">
      <c r="A257">
        <v>-6.9199840165305098</v>
      </c>
      <c r="B257">
        <v>1.0630012467386201</v>
      </c>
      <c r="C257">
        <v>-16.8403227610039</v>
      </c>
      <c r="D257">
        <v>38.082555311661103</v>
      </c>
      <c r="E257">
        <f t="shared" si="5"/>
        <v>-44287.897705795265</v>
      </c>
      <c r="F257">
        <f t="shared" si="5"/>
        <v>6803.2079791271681</v>
      </c>
      <c r="G257">
        <f t="shared" si="5"/>
        <v>-107778.06567042496</v>
      </c>
      <c r="H257">
        <f t="shared" si="5"/>
        <v>243728.35399463106</v>
      </c>
      <c r="J257">
        <v>-20.1689190577112</v>
      </c>
      <c r="K257">
        <v>-3.4369715924013902E-2</v>
      </c>
      <c r="L257">
        <v>2.6030612593912501</v>
      </c>
      <c r="M257">
        <v>1.86943741450158</v>
      </c>
    </row>
    <row r="258" spans="1:13">
      <c r="A258">
        <v>-6.77606861599185</v>
      </c>
      <c r="B258">
        <v>0.99945616017625005</v>
      </c>
      <c r="C258">
        <v>-17.509084304128098</v>
      </c>
      <c r="D258">
        <v>37.9909845905281</v>
      </c>
      <c r="E258">
        <f t="shared" si="5"/>
        <v>-43366.839142347839</v>
      </c>
      <c r="F258">
        <f t="shared" si="5"/>
        <v>6396.519425128</v>
      </c>
      <c r="G258">
        <f t="shared" si="5"/>
        <v>-112058.13954641983</v>
      </c>
      <c r="H258">
        <f t="shared" ref="H258:H321" si="6">D258*6400</f>
        <v>243142.30137937985</v>
      </c>
      <c r="J258">
        <v>-19.651300314456201</v>
      </c>
      <c r="K258">
        <v>-0.39133880570059099</v>
      </c>
      <c r="L258">
        <v>2.8974508933253098</v>
      </c>
      <c r="M258">
        <v>1.9770559804172301</v>
      </c>
    </row>
    <row r="259" spans="1:13">
      <c r="A259">
        <v>-6.6347829481790299</v>
      </c>
      <c r="B259">
        <v>0.94317624217807206</v>
      </c>
      <c r="C259">
        <v>-18.119486893265702</v>
      </c>
      <c r="D259">
        <v>37.713381502435098</v>
      </c>
      <c r="E259">
        <f t="shared" ref="E259:H322" si="7">A259*6400</f>
        <v>-42462.610868345793</v>
      </c>
      <c r="F259">
        <f t="shared" si="7"/>
        <v>6036.3279499396613</v>
      </c>
      <c r="G259">
        <f t="shared" si="7"/>
        <v>-115964.7161169005</v>
      </c>
      <c r="H259">
        <f t="shared" si="6"/>
        <v>241365.64161558464</v>
      </c>
      <c r="J259">
        <v>-19.137401214040999</v>
      </c>
      <c r="K259">
        <v>-0.68333172764582295</v>
      </c>
      <c r="L259">
        <v>3.20785493782313</v>
      </c>
      <c r="M259">
        <v>2.060475995499</v>
      </c>
    </row>
    <row r="260" spans="1:13">
      <c r="A260">
        <v>-6.4953942714955799</v>
      </c>
      <c r="B260">
        <v>0.89290381920233697</v>
      </c>
      <c r="C260">
        <v>-18.671541060906399</v>
      </c>
      <c r="D260">
        <v>37.254097864000201</v>
      </c>
      <c r="E260">
        <f t="shared" si="7"/>
        <v>-41570.523337571714</v>
      </c>
      <c r="F260">
        <f t="shared" si="7"/>
        <v>5714.5844428949567</v>
      </c>
      <c r="G260">
        <f t="shared" si="7"/>
        <v>-119497.86278980096</v>
      </c>
      <c r="H260">
        <f t="shared" si="6"/>
        <v>238426.22632960128</v>
      </c>
      <c r="J260">
        <v>-18.631764614472299</v>
      </c>
      <c r="K260">
        <v>-0.91232203874971196</v>
      </c>
      <c r="L260">
        <v>3.5355414150778302</v>
      </c>
      <c r="M260">
        <v>2.1148716260298799</v>
      </c>
    </row>
    <row r="261" spans="1:13">
      <c r="A261">
        <v>-6.3572101870887696</v>
      </c>
      <c r="B261">
        <v>0.84746521204321901</v>
      </c>
      <c r="C261">
        <v>-19.165902153077202</v>
      </c>
      <c r="D261">
        <v>36.619526326390599</v>
      </c>
      <c r="E261">
        <f t="shared" si="7"/>
        <v>-40686.145197368125</v>
      </c>
      <c r="F261">
        <f t="shared" si="7"/>
        <v>5423.7773570766012</v>
      </c>
      <c r="G261">
        <f t="shared" si="7"/>
        <v>-122661.77377969409</v>
      </c>
      <c r="H261">
        <f t="shared" si="6"/>
        <v>234364.96848889982</v>
      </c>
      <c r="J261">
        <v>-18.138719469700099</v>
      </c>
      <c r="K261">
        <v>-1.08055302771185</v>
      </c>
      <c r="L261">
        <v>3.8816180355855501</v>
      </c>
      <c r="M261">
        <v>2.1358364552885698</v>
      </c>
    </row>
    <row r="262" spans="1:13">
      <c r="A262">
        <v>-6.2195986104776404</v>
      </c>
      <c r="B262">
        <v>0.80581161833355397</v>
      </c>
      <c r="C262">
        <v>-19.603813284811899</v>
      </c>
      <c r="D262">
        <v>35.817973651526202</v>
      </c>
      <c r="E262">
        <f t="shared" si="7"/>
        <v>-39805.431107056902</v>
      </c>
      <c r="F262">
        <f t="shared" si="7"/>
        <v>5157.1943573347453</v>
      </c>
      <c r="G262">
        <f t="shared" si="7"/>
        <v>-125464.40502279616</v>
      </c>
      <c r="H262">
        <f t="shared" si="6"/>
        <v>229235.0313697677</v>
      </c>
      <c r="J262">
        <v>-17.6622930685113</v>
      </c>
      <c r="K262">
        <v>-1.1905141400714001</v>
      </c>
      <c r="L262">
        <v>4.2469633036100003</v>
      </c>
      <c r="M262">
        <v>2.1195594146898</v>
      </c>
    </row>
    <row r="263" spans="1:13">
      <c r="A263">
        <v>-6.0820048795162602</v>
      </c>
      <c r="B263">
        <v>0.76705253158454501</v>
      </c>
      <c r="C263">
        <v>-19.987042478322699</v>
      </c>
      <c r="D263">
        <v>34.859508964955403</v>
      </c>
      <c r="E263">
        <f t="shared" si="7"/>
        <v>-38924.831228904062</v>
      </c>
      <c r="F263">
        <f t="shared" si="7"/>
        <v>4909.1362021410878</v>
      </c>
      <c r="G263">
        <f t="shared" si="7"/>
        <v>-127917.07186126527</v>
      </c>
      <c r="H263">
        <f t="shared" si="6"/>
        <v>223100.85737571458</v>
      </c>
      <c r="J263">
        <v>-17.206127439851599</v>
      </c>
      <c r="K263">
        <v>-1.2449214077531201</v>
      </c>
      <c r="L263">
        <v>4.6321553717177002</v>
      </c>
      <c r="M263">
        <v>2.0629991085190502</v>
      </c>
    </row>
    <row r="264" spans="1:13">
      <c r="A264">
        <v>-5.9439653119825699</v>
      </c>
      <c r="B264">
        <v>0.73048066798721301</v>
      </c>
      <c r="C264">
        <v>-20.3178155160128</v>
      </c>
      <c r="D264">
        <v>33.755790128810297</v>
      </c>
      <c r="E264">
        <f t="shared" si="7"/>
        <v>-38041.377996688447</v>
      </c>
      <c r="F264">
        <f t="shared" si="7"/>
        <v>4675.0762751181628</v>
      </c>
      <c r="G264">
        <f t="shared" si="7"/>
        <v>-130034.01930248192</v>
      </c>
      <c r="H264">
        <f t="shared" si="6"/>
        <v>216037.05682438589</v>
      </c>
      <c r="J264">
        <v>-16.7734024259147</v>
      </c>
      <c r="K264">
        <v>-1.24670193368083</v>
      </c>
      <c r="L264">
        <v>5.0374008295392203</v>
      </c>
      <c r="M264">
        <v>1.96405114161823</v>
      </c>
    </row>
    <row r="265" spans="1:13">
      <c r="A265">
        <v>-5.8051166355051604</v>
      </c>
      <c r="B265">
        <v>0.69558767167346003</v>
      </c>
      <c r="C265">
        <v>-20.5987459784082</v>
      </c>
      <c r="D265">
        <v>32.519871541526797</v>
      </c>
      <c r="E265">
        <f t="shared" si="7"/>
        <v>-37152.746467233024</v>
      </c>
      <c r="F265">
        <f t="shared" si="7"/>
        <v>4451.7610987101443</v>
      </c>
      <c r="G265">
        <f t="shared" si="7"/>
        <v>-131831.97426181249</v>
      </c>
      <c r="H265">
        <f t="shared" si="6"/>
        <v>208127.17786577149</v>
      </c>
      <c r="J265">
        <v>-16.366767821910901</v>
      </c>
      <c r="K265">
        <v>-1.1989821424294</v>
      </c>
      <c r="L265">
        <v>5.46246583606837</v>
      </c>
      <c r="M265">
        <v>1.8217028727834299</v>
      </c>
    </row>
    <row r="266" spans="1:13">
      <c r="A266">
        <v>-5.6652008429020499</v>
      </c>
      <c r="B266">
        <v>0.66207019043917803</v>
      </c>
      <c r="C266">
        <v>-20.8327638536832</v>
      </c>
      <c r="D266">
        <v>31.165996778429498</v>
      </c>
      <c r="E266">
        <f t="shared" si="7"/>
        <v>-36257.285394573119</v>
      </c>
      <c r="F266">
        <f t="shared" si="7"/>
        <v>4237.249218810739</v>
      </c>
      <c r="G266">
        <f t="shared" si="7"/>
        <v>-133329.68866357248</v>
      </c>
      <c r="H266">
        <f t="shared" si="6"/>
        <v>199462.37938194879</v>
      </c>
      <c r="J266">
        <v>-15.988286784390599</v>
      </c>
      <c r="K266">
        <v>-1.10507918923171</v>
      </c>
      <c r="L266">
        <v>5.9066121595961096</v>
      </c>
      <c r="M266">
        <v>1.6361700028723101</v>
      </c>
    </row>
    <row r="267" spans="1:13">
      <c r="A267">
        <v>-5.5240651741641598</v>
      </c>
      <c r="B267">
        <v>0.62982624797170494</v>
      </c>
      <c r="C267">
        <v>-21.023044006712201</v>
      </c>
      <c r="D267">
        <v>29.709379546441401</v>
      </c>
      <c r="E267">
        <f t="shared" si="7"/>
        <v>-35354.017114650625</v>
      </c>
      <c r="F267">
        <f t="shared" si="7"/>
        <v>4030.8879870189116</v>
      </c>
      <c r="G267">
        <f t="shared" si="7"/>
        <v>-134547.4816429581</v>
      </c>
      <c r="H267">
        <f t="shared" si="6"/>
        <v>190140.02909722496</v>
      </c>
      <c r="J267">
        <v>-15.639392422161199</v>
      </c>
      <c r="K267">
        <v>-0.96849464068290103</v>
      </c>
      <c r="L267">
        <v>6.3685407617472301</v>
      </c>
      <c r="M267">
        <v>1.4090095795025199</v>
      </c>
    </row>
    <row r="268" spans="1:13">
      <c r="A268">
        <v>-5.3816570885577102</v>
      </c>
      <c r="B268">
        <v>0.59894217597036103</v>
      </c>
      <c r="C268">
        <v>-21.1729356869273</v>
      </c>
      <c r="D268">
        <v>28.1659764443481</v>
      </c>
      <c r="E268">
        <f t="shared" si="7"/>
        <v>-34442.605366769349</v>
      </c>
      <c r="F268">
        <f t="shared" si="7"/>
        <v>3833.2299262103106</v>
      </c>
      <c r="G268">
        <f t="shared" si="7"/>
        <v>-135506.78839633471</v>
      </c>
      <c r="H268">
        <f t="shared" si="6"/>
        <v>180262.24924382783</v>
      </c>
      <c r="J268">
        <v>-15.320859114147201</v>
      </c>
      <c r="K268">
        <v>-0.79290931694379096</v>
      </c>
      <c r="L268">
        <v>6.8463455410467704</v>
      </c>
      <c r="M268">
        <v>1.14320436772149</v>
      </c>
    </row>
    <row r="269" spans="1:13">
      <c r="A269">
        <v>-5.2380142624135901</v>
      </c>
      <c r="B269">
        <v>0.56967070064513803</v>
      </c>
      <c r="C269">
        <v>-21.285894140372701</v>
      </c>
      <c r="D269">
        <v>26.5522550036955</v>
      </c>
      <c r="E269">
        <f t="shared" si="7"/>
        <v>-33523.291279446974</v>
      </c>
      <c r="F269">
        <f t="shared" si="7"/>
        <v>3645.8924841288836</v>
      </c>
      <c r="G269">
        <f t="shared" si="7"/>
        <v>-136229.72249838529</v>
      </c>
      <c r="H269">
        <f t="shared" si="6"/>
        <v>169934.4320236512</v>
      </c>
      <c r="J269">
        <v>-15.032789660769801</v>
      </c>
      <c r="K269">
        <v>-0.582178029363974</v>
      </c>
      <c r="L269">
        <v>7.3374797287891003</v>
      </c>
      <c r="M269">
        <v>0.84321409940589598</v>
      </c>
    </row>
    <row r="270" spans="1:13">
      <c r="A270">
        <v>-5.0932498254454801</v>
      </c>
      <c r="B270">
        <v>0.54240109344638598</v>
      </c>
      <c r="C270">
        <v>-21.365415275983</v>
      </c>
      <c r="D270">
        <v>24.8849604397532</v>
      </c>
      <c r="E270">
        <f t="shared" si="7"/>
        <v>-32596.798882851072</v>
      </c>
      <c r="F270">
        <f t="shared" si="7"/>
        <v>3471.3669980568702</v>
      </c>
      <c r="G270">
        <f t="shared" si="7"/>
        <v>-136738.6577662912</v>
      </c>
      <c r="H270">
        <f t="shared" si="6"/>
        <v>159263.74681442048</v>
      </c>
      <c r="J270">
        <v>-14.7746188872161</v>
      </c>
      <c r="K270">
        <v>-0.34032286766682901</v>
      </c>
      <c r="L270">
        <v>7.8387372010474996</v>
      </c>
      <c r="M270">
        <v>0.51498986729108398</v>
      </c>
    </row>
    <row r="271" spans="1:13">
      <c r="A271">
        <v>-4.9475332258623501</v>
      </c>
      <c r="B271">
        <v>0.51762258632464098</v>
      </c>
      <c r="C271">
        <v>-21.4149742220722</v>
      </c>
      <c r="D271">
        <v>23.180884470725999</v>
      </c>
      <c r="E271">
        <f t="shared" si="7"/>
        <v>-31664.212645519041</v>
      </c>
      <c r="F271">
        <f t="shared" si="7"/>
        <v>3312.7845524777022</v>
      </c>
      <c r="G271">
        <f t="shared" si="7"/>
        <v>-137055.83502126209</v>
      </c>
      <c r="H271">
        <f t="shared" si="6"/>
        <v>148357.6606126464</v>
      </c>
      <c r="J271">
        <v>-14.5451337987669</v>
      </c>
      <c r="K271">
        <v>-7.1523691795317895E-2</v>
      </c>
      <c r="L271">
        <v>8.3462506349943002</v>
      </c>
      <c r="M271">
        <v>0.16594885849037799</v>
      </c>
    </row>
    <row r="272" spans="1:13">
      <c r="A272">
        <v>-4.8010672868326498</v>
      </c>
      <c r="B272">
        <v>0.49588250864380001</v>
      </c>
      <c r="C272">
        <v>-21.437968498041499</v>
      </c>
      <c r="D272">
        <v>21.456639468448301</v>
      </c>
      <c r="E272">
        <f t="shared" si="7"/>
        <v>-30726.830635728958</v>
      </c>
      <c r="F272">
        <f t="shared" si="7"/>
        <v>3173.6480553203201</v>
      </c>
      <c r="G272">
        <f t="shared" si="7"/>
        <v>-137202.9983874656</v>
      </c>
      <c r="H272">
        <f t="shared" si="6"/>
        <v>137322.49259806913</v>
      </c>
      <c r="J272">
        <v>-14.3425098619166</v>
      </c>
      <c r="K272">
        <v>0.219895433911902</v>
      </c>
      <c r="L272">
        <v>8.8555079996281894</v>
      </c>
      <c r="M272">
        <v>-0.19509229480161699</v>
      </c>
    </row>
    <row r="273" spans="1:13">
      <c r="A273">
        <v>-4.6540621785996201</v>
      </c>
      <c r="B273">
        <v>0.47774081806990598</v>
      </c>
      <c r="C273">
        <v>-21.437666419158599</v>
      </c>
      <c r="D273">
        <v>19.728441085184802</v>
      </c>
      <c r="E273">
        <f t="shared" si="7"/>
        <v>-29785.997943037568</v>
      </c>
      <c r="F273">
        <f t="shared" si="7"/>
        <v>3057.5412356473985</v>
      </c>
      <c r="G273">
        <f t="shared" si="7"/>
        <v>-137201.06508261504</v>
      </c>
      <c r="H273">
        <f t="shared" si="6"/>
        <v>126262.02294518273</v>
      </c>
      <c r="J273">
        <v>-14.1643624721327</v>
      </c>
      <c r="K273">
        <v>0.529484965202217</v>
      </c>
      <c r="L273">
        <v>9.3613883400394595</v>
      </c>
      <c r="M273">
        <v>-0.55802606281038902</v>
      </c>
    </row>
    <row r="274" spans="1:13">
      <c r="A274">
        <v>-4.5067071763224602</v>
      </c>
      <c r="B274">
        <v>0.46372286423070802</v>
      </c>
      <c r="C274">
        <v>-21.417161248706201</v>
      </c>
      <c r="D274">
        <v>18.011902357115599</v>
      </c>
      <c r="E274">
        <f t="shared" si="7"/>
        <v>-28842.925928463745</v>
      </c>
      <c r="F274">
        <f t="shared" si="7"/>
        <v>2967.8263310765315</v>
      </c>
      <c r="G274">
        <f t="shared" si="7"/>
        <v>-137069.83199171969</v>
      </c>
      <c r="H274">
        <f t="shared" si="6"/>
        <v>115276.17508553983</v>
      </c>
      <c r="J274">
        <v>-14.0078121902511</v>
      </c>
      <c r="K274">
        <v>0.85269462847160504</v>
      </c>
      <c r="L274">
        <v>9.8582172053363895</v>
      </c>
      <c r="M274">
        <v>-0.91160368538971104</v>
      </c>
    </row>
    <row r="275" spans="1:13">
      <c r="A275">
        <v>-4.3591411982661299</v>
      </c>
      <c r="B275">
        <v>0.45427233568630099</v>
      </c>
      <c r="C275">
        <v>-21.379331510893699</v>
      </c>
      <c r="D275">
        <v>16.321842112350701</v>
      </c>
      <c r="E275">
        <f t="shared" si="7"/>
        <v>-27898.503668903231</v>
      </c>
      <c r="F275">
        <f t="shared" si="7"/>
        <v>2907.3429483923264</v>
      </c>
      <c r="G275">
        <f t="shared" si="7"/>
        <v>-136827.72166971967</v>
      </c>
      <c r="H275">
        <f t="shared" si="6"/>
        <v>104459.78951904448</v>
      </c>
      <c r="J275">
        <v>-13.869561902943101</v>
      </c>
      <c r="K275">
        <v>1.18490476922232</v>
      </c>
      <c r="L275">
        <v>10.339841403364099</v>
      </c>
      <c r="M275">
        <v>-1.2436238430970299</v>
      </c>
    </row>
    <row r="276" spans="1:13">
      <c r="A276">
        <v>-4.2114232173533903</v>
      </c>
      <c r="B276">
        <v>0.44970639305341098</v>
      </c>
      <c r="C276">
        <v>-21.326807778245399</v>
      </c>
      <c r="D276">
        <v>14.6721103058137</v>
      </c>
      <c r="E276">
        <f t="shared" si="7"/>
        <v>-26953.108591061697</v>
      </c>
      <c r="F276">
        <f t="shared" si="7"/>
        <v>2878.1209155418301</v>
      </c>
      <c r="G276">
        <f t="shared" si="7"/>
        <v>-136491.56978077054</v>
      </c>
      <c r="H276">
        <f t="shared" si="6"/>
        <v>93901.505957207672</v>
      </c>
      <c r="J276">
        <v>-13.745983703634201</v>
      </c>
      <c r="K276">
        <v>1.5214645261120401</v>
      </c>
      <c r="L276">
        <v>10.7997220651019</v>
      </c>
      <c r="M276">
        <v>-1.54115688403179</v>
      </c>
    </row>
    <row r="277" spans="1:13">
      <c r="A277">
        <v>-4.0635037069153404</v>
      </c>
      <c r="B277">
        <v>0.45017498073051299</v>
      </c>
      <c r="C277">
        <v>-21.261946147191001</v>
      </c>
      <c r="D277">
        <v>13.0754326609655</v>
      </c>
      <c r="E277">
        <f t="shared" si="7"/>
        <v>-26006.423724258177</v>
      </c>
      <c r="F277">
        <f t="shared" si="7"/>
        <v>2881.1198766752832</v>
      </c>
      <c r="G277">
        <f t="shared" si="7"/>
        <v>-136076.45534202241</v>
      </c>
      <c r="H277">
        <f t="shared" si="6"/>
        <v>83682.769030179203</v>
      </c>
      <c r="J277">
        <v>-13.6332130104302</v>
      </c>
      <c r="K277">
        <v>1.8577366819946199</v>
      </c>
      <c r="L277">
        <v>11.2310442966069</v>
      </c>
      <c r="M277">
        <v>-1.7907998828254501</v>
      </c>
    </row>
    <row r="278" spans="1:13">
      <c r="A278">
        <v>-3.9151983150371201</v>
      </c>
      <c r="B278">
        <v>0.45562623493716697</v>
      </c>
      <c r="C278">
        <v>-21.186808514102299</v>
      </c>
      <c r="D278">
        <v>11.5432767159168</v>
      </c>
      <c r="E278">
        <f t="shared" si="7"/>
        <v>-25057.269216237568</v>
      </c>
      <c r="F278">
        <f t="shared" si="7"/>
        <v>2916.0079035978688</v>
      </c>
      <c r="G278">
        <f t="shared" si="7"/>
        <v>-135595.57449025472</v>
      </c>
      <c r="H278">
        <f t="shared" si="6"/>
        <v>73876.970981867518</v>
      </c>
      <c r="J278">
        <v>-13.527247244895699</v>
      </c>
      <c r="K278">
        <v>2.1891486531868898</v>
      </c>
      <c r="L278">
        <v>11.6268410174461</v>
      </c>
      <c r="M278">
        <v>-1.9789566419218001</v>
      </c>
    </row>
    <row r="279" spans="1:13">
      <c r="A279">
        <v>-3.76616495839958</v>
      </c>
      <c r="B279">
        <v>0.465779766812283</v>
      </c>
      <c r="C279">
        <v>-21.103149660415902</v>
      </c>
      <c r="D279">
        <v>10.0857410474235</v>
      </c>
      <c r="E279">
        <f t="shared" si="7"/>
        <v>-24103.455733757313</v>
      </c>
      <c r="F279">
        <f t="shared" si="7"/>
        <v>2980.9905075986112</v>
      </c>
      <c r="G279">
        <f t="shared" si="7"/>
        <v>-135060.15782666177</v>
      </c>
      <c r="H279">
        <f t="shared" si="6"/>
        <v>64548.742703510405</v>
      </c>
      <c r="J279">
        <v>-13.424046294014699</v>
      </c>
      <c r="K279">
        <v>2.5112486934976901</v>
      </c>
      <c r="L279">
        <v>11.980127963364801</v>
      </c>
      <c r="M279">
        <v>-2.0921357389577202</v>
      </c>
    </row>
    <row r="280" spans="1:13">
      <c r="A280">
        <v>-3.6158854842462902</v>
      </c>
      <c r="B280">
        <v>0.48010939805462699</v>
      </c>
      <c r="C280">
        <v>-21.0124110499377</v>
      </c>
      <c r="D280">
        <v>8.7114690810243705</v>
      </c>
      <c r="E280">
        <f t="shared" si="7"/>
        <v>-23141.667099176258</v>
      </c>
      <c r="F280">
        <f t="shared" si="7"/>
        <v>3072.7001475496127</v>
      </c>
      <c r="G280">
        <f t="shared" si="7"/>
        <v>-134479.43071960128</v>
      </c>
      <c r="H280">
        <f t="shared" si="6"/>
        <v>55753.402118555969</v>
      </c>
      <c r="J280">
        <v>-13.3196319677554</v>
      </c>
      <c r="K280">
        <v>2.81976602975053</v>
      </c>
      <c r="L280">
        <v>12.284046298034401</v>
      </c>
      <c r="M280">
        <v>-2.1172589237227699</v>
      </c>
    </row>
    <row r="281" spans="1:13">
      <c r="A281">
        <v>-3.4636529675351402</v>
      </c>
      <c r="B281">
        <v>0.497836666863056</v>
      </c>
      <c r="C281">
        <v>-20.915721134900402</v>
      </c>
      <c r="D281">
        <v>7.4275884918035402</v>
      </c>
      <c r="E281">
        <f t="shared" si="7"/>
        <v>-22167.378992224898</v>
      </c>
      <c r="F281">
        <f t="shared" si="7"/>
        <v>3186.1546679235585</v>
      </c>
      <c r="G281">
        <f t="shared" si="7"/>
        <v>-133860.61526336256</v>
      </c>
      <c r="H281">
        <f t="shared" si="6"/>
        <v>47536.566347542655</v>
      </c>
      <c r="J281">
        <v>-13.2101837435769</v>
      </c>
      <c r="K281">
        <v>3.1106733292946802</v>
      </c>
      <c r="L281">
        <v>12.5320088618677</v>
      </c>
      <c r="M281">
        <v>-2.0419716127099798</v>
      </c>
    </row>
    <row r="282" spans="1:13">
      <c r="A282">
        <v>-3.3085655902136599</v>
      </c>
      <c r="B282">
        <v>0.51793610944061397</v>
      </c>
      <c r="C282">
        <v>-20.8139018615189</v>
      </c>
      <c r="D282">
        <v>6.2396767627531604</v>
      </c>
      <c r="E282">
        <f t="shared" si="7"/>
        <v>-21174.819777367422</v>
      </c>
      <c r="F282">
        <f t="shared" si="7"/>
        <v>3314.7911004199295</v>
      </c>
      <c r="G282">
        <f t="shared" si="7"/>
        <v>-133208.97191372095</v>
      </c>
      <c r="H282">
        <f t="shared" si="6"/>
        <v>39933.931281620229</v>
      </c>
      <c r="J282">
        <v>-13.0921282514396</v>
      </c>
      <c r="K282">
        <v>3.3802496444962502</v>
      </c>
      <c r="L282">
        <v>12.717845808356699</v>
      </c>
      <c r="M282">
        <v>-1.85494694807169</v>
      </c>
    </row>
    <row r="283" spans="1:13">
      <c r="A283">
        <v>-3.1495278929016002</v>
      </c>
      <c r="B283">
        <v>0.53915296454287698</v>
      </c>
      <c r="C283">
        <v>-20.707480962904</v>
      </c>
      <c r="D283">
        <v>5.1517530033364602</v>
      </c>
      <c r="E283">
        <f t="shared" si="7"/>
        <v>-20156.978514570241</v>
      </c>
      <c r="F283">
        <f t="shared" si="7"/>
        <v>3450.5789730744127</v>
      </c>
      <c r="G283">
        <f t="shared" si="7"/>
        <v>-132527.87816258561</v>
      </c>
      <c r="H283">
        <f t="shared" si="6"/>
        <v>32971.219221353349</v>
      </c>
      <c r="J283">
        <v>-12.962220190721601</v>
      </c>
      <c r="K283">
        <v>3.6251417993410402</v>
      </c>
      <c r="L283">
        <v>12.8359452576056</v>
      </c>
      <c r="M283">
        <v>-1.5461748990347099</v>
      </c>
    </row>
    <row r="284" spans="1:13">
      <c r="A284">
        <v>-2.9852599992862099</v>
      </c>
      <c r="B284">
        <v>0.56003355456983495</v>
      </c>
      <c r="C284">
        <v>-20.596709529907798</v>
      </c>
      <c r="D284">
        <v>4.1662956483937696</v>
      </c>
      <c r="E284">
        <f t="shared" si="7"/>
        <v>-19105.663995431743</v>
      </c>
      <c r="F284">
        <f t="shared" si="7"/>
        <v>3584.2147492469435</v>
      </c>
      <c r="G284">
        <f t="shared" si="7"/>
        <v>-131818.94099140991</v>
      </c>
      <c r="H284">
        <f t="shared" si="6"/>
        <v>26664.292149720124</v>
      </c>
      <c r="J284">
        <v>-12.8176126744274</v>
      </c>
      <c r="K284">
        <v>3.8424220909315698</v>
      </c>
      <c r="L284">
        <v>12.881384643191099</v>
      </c>
      <c r="M284">
        <v>-1.10722819328176</v>
      </c>
    </row>
    <row r="285" spans="1:13">
      <c r="A285">
        <v>-2.8143151945149998</v>
      </c>
      <c r="B285">
        <v>0.57896817700660497</v>
      </c>
      <c r="C285">
        <v>-20.481584261639199</v>
      </c>
      <c r="D285">
        <v>3.2842851674988802</v>
      </c>
      <c r="E285">
        <f t="shared" si="7"/>
        <v>-18011.617244895999</v>
      </c>
      <c r="F285">
        <f t="shared" si="7"/>
        <v>3705.3963328422719</v>
      </c>
      <c r="G285">
        <f t="shared" si="7"/>
        <v>-131082.13927449088</v>
      </c>
      <c r="H285">
        <f t="shared" si="6"/>
        <v>21019.425071992835</v>
      </c>
      <c r="J285">
        <v>-12.6559153552216</v>
      </c>
      <c r="K285">
        <v>4.0296401817980998</v>
      </c>
      <c r="L285">
        <v>12.850048644964801</v>
      </c>
      <c r="M285">
        <v>-0.53149746630290995</v>
      </c>
    </row>
    <row r="286" spans="1:13">
      <c r="A286">
        <v>-2.6351059960144898</v>
      </c>
      <c r="B286">
        <v>0.59424590621967599</v>
      </c>
      <c r="C286">
        <v>-20.361873719930198</v>
      </c>
      <c r="D286">
        <v>2.5052704292095198</v>
      </c>
      <c r="E286">
        <f t="shared" si="7"/>
        <v>-16864.678374492734</v>
      </c>
      <c r="F286">
        <f t="shared" si="7"/>
        <v>3803.1737998059261</v>
      </c>
      <c r="G286">
        <f t="shared" si="7"/>
        <v>-130315.99180755326</v>
      </c>
      <c r="H286">
        <f t="shared" si="6"/>
        <v>16033.730746940926</v>
      </c>
      <c r="J286">
        <v>-12.475239089828699</v>
      </c>
      <c r="K286">
        <v>4.1848671608251404</v>
      </c>
      <c r="L286">
        <v>12.738729981573799</v>
      </c>
      <c r="M286">
        <v>0.185611111775211</v>
      </c>
    </row>
    <row r="287" spans="1:13">
      <c r="A287">
        <v>-2.44593859445121</v>
      </c>
      <c r="B287">
        <v>0.60412027015655301</v>
      </c>
      <c r="C287">
        <v>-20.237147848750599</v>
      </c>
      <c r="D287">
        <v>1.82745689640102</v>
      </c>
      <c r="E287">
        <f t="shared" si="7"/>
        <v>-15654.007004487743</v>
      </c>
      <c r="F287">
        <f t="shared" si="7"/>
        <v>3866.369729001939</v>
      </c>
      <c r="G287">
        <f t="shared" si="7"/>
        <v>-129517.74623200383</v>
      </c>
      <c r="H287">
        <f t="shared" si="6"/>
        <v>11695.724136966528</v>
      </c>
      <c r="J287">
        <v>-12.2742263296361</v>
      </c>
      <c r="K287">
        <v>4.3067299491039801</v>
      </c>
      <c r="L287">
        <v>12.545209868811</v>
      </c>
      <c r="M287">
        <v>1.0465213620764999</v>
      </c>
    </row>
    <row r="288" spans="1:13">
      <c r="A288">
        <v>-2.24505527062224</v>
      </c>
      <c r="B288">
        <v>0.60688434236165201</v>
      </c>
      <c r="C288">
        <v>-20.106809973016802</v>
      </c>
      <c r="D288">
        <v>1.2478143916912501</v>
      </c>
      <c r="E288">
        <f t="shared" si="7"/>
        <v>-14368.353731982335</v>
      </c>
      <c r="F288">
        <f t="shared" si="7"/>
        <v>3884.0597911145728</v>
      </c>
      <c r="G288">
        <f t="shared" si="7"/>
        <v>-128683.58382730754</v>
      </c>
      <c r="H288">
        <f t="shared" si="6"/>
        <v>7986.0121068240005</v>
      </c>
      <c r="J288">
        <v>-12.05206687131</v>
      </c>
      <c r="K288">
        <v>4.3944345143780099</v>
      </c>
      <c r="L288">
        <v>12.268315612133399</v>
      </c>
      <c r="M288">
        <v>2.0513800997792</v>
      </c>
    </row>
    <row r="289" spans="1:13">
      <c r="A289">
        <v>-2.0306841181015698</v>
      </c>
      <c r="B289">
        <v>0.60095339012997995</v>
      </c>
      <c r="C289">
        <v>-19.970130463571099</v>
      </c>
      <c r="D289">
        <v>0.76220177959900204</v>
      </c>
      <c r="E289">
        <f t="shared" si="7"/>
        <v>-12996.378355850047</v>
      </c>
      <c r="F289">
        <f t="shared" si="7"/>
        <v>3846.1016968318718</v>
      </c>
      <c r="G289">
        <f t="shared" si="7"/>
        <v>-127808.83496685504</v>
      </c>
      <c r="H289">
        <f t="shared" si="6"/>
        <v>4878.0913894336127</v>
      </c>
      <c r="J289">
        <v>-11.8084990465576</v>
      </c>
      <c r="K289">
        <v>4.4477767207649102</v>
      </c>
      <c r="L289">
        <v>11.907953565627899</v>
      </c>
      <c r="M289">
        <v>3.1980004884074802</v>
      </c>
    </row>
    <row r="290" spans="1:13">
      <c r="A290">
        <v>-1.8010951291196799</v>
      </c>
      <c r="B290">
        <v>0.58495285771104499</v>
      </c>
      <c r="C290">
        <v>-19.826281247934698</v>
      </c>
      <c r="D290">
        <v>0.365505577751501</v>
      </c>
      <c r="E290">
        <f t="shared" si="7"/>
        <v>-11527.008826365951</v>
      </c>
      <c r="F290">
        <f t="shared" si="7"/>
        <v>3743.6982893506879</v>
      </c>
      <c r="G290">
        <f t="shared" si="7"/>
        <v>-126888.19998678207</v>
      </c>
      <c r="H290">
        <f t="shared" si="6"/>
        <v>2339.2356976096062</v>
      </c>
      <c r="J290">
        <v>-11.5437968593939</v>
      </c>
      <c r="K290">
        <v>4.4671400613749697</v>
      </c>
      <c r="L290">
        <v>11.465116521765699</v>
      </c>
      <c r="M290">
        <v>4.48185708539744</v>
      </c>
    </row>
    <row r="291" spans="1:13">
      <c r="A291">
        <v>-1.5546614404071599</v>
      </c>
      <c r="B291">
        <v>0.55780915196946201</v>
      </c>
      <c r="C291">
        <v>-19.674370360691501</v>
      </c>
      <c r="D291">
        <v>5.1789245245102401E-2</v>
      </c>
      <c r="E291">
        <f t="shared" si="7"/>
        <v>-9949.8332186058233</v>
      </c>
      <c r="F291">
        <f t="shared" si="7"/>
        <v>3569.978572604557</v>
      </c>
      <c r="G291">
        <f t="shared" si="7"/>
        <v>-125915.9703084256</v>
      </c>
      <c r="H291">
        <f t="shared" si="6"/>
        <v>331.45116956865536</v>
      </c>
      <c r="J291">
        <v>-11.258743977570701</v>
      </c>
      <c r="K291">
        <v>4.4534799793470201</v>
      </c>
      <c r="L291">
        <v>10.941865459328501</v>
      </c>
      <c r="M291">
        <v>5.8961323605855904</v>
      </c>
    </row>
    <row r="292" spans="1:13">
      <c r="A292">
        <v>-1.28992429481224</v>
      </c>
      <c r="B292">
        <v>0.5188404487528</v>
      </c>
      <c r="C292">
        <v>-19.513475763190399</v>
      </c>
      <c r="D292">
        <v>-0.185550287512219</v>
      </c>
      <c r="E292">
        <f t="shared" si="7"/>
        <v>-8255.5154867983365</v>
      </c>
      <c r="F292">
        <f t="shared" si="7"/>
        <v>3320.5788720179198</v>
      </c>
      <c r="G292">
        <f t="shared" si="7"/>
        <v>-124886.24488441856</v>
      </c>
      <c r="H292">
        <f t="shared" si="6"/>
        <v>-1187.5218400782016</v>
      </c>
      <c r="J292">
        <v>-10.9545958388193</v>
      </c>
      <c r="K292">
        <v>4.4082949551580697</v>
      </c>
      <c r="L292">
        <v>10.3412864326122</v>
      </c>
      <c r="M292">
        <v>7.4318129494543799</v>
      </c>
    </row>
    <row r="293" spans="1:13">
      <c r="A293">
        <v>-1.0056600616942999</v>
      </c>
      <c r="B293">
        <v>0.46784456221067899</v>
      </c>
      <c r="C293">
        <v>-19.342677718896699</v>
      </c>
      <c r="D293">
        <v>-0.35362237849195399</v>
      </c>
      <c r="E293">
        <f t="shared" si="7"/>
        <v>-6436.2243948435189</v>
      </c>
      <c r="F293">
        <f t="shared" si="7"/>
        <v>2994.2051981483455</v>
      </c>
      <c r="G293">
        <f t="shared" si="7"/>
        <v>-123793.13740093887</v>
      </c>
      <c r="H293">
        <f t="shared" si="6"/>
        <v>-2263.1832223485058</v>
      </c>
      <c r="J293">
        <v>-10.633031431040401</v>
      </c>
      <c r="K293">
        <v>4.3335850023667399</v>
      </c>
      <c r="L293">
        <v>9.6674241962332896</v>
      </c>
      <c r="M293">
        <v>9.0778324796083201</v>
      </c>
    </row>
    <row r="294" spans="1:13">
      <c r="A294">
        <v>-0.70094748255765205</v>
      </c>
      <c r="B294">
        <v>0.405180825718302</v>
      </c>
      <c r="C294">
        <v>-19.1610890864936</v>
      </c>
      <c r="D294">
        <v>-0.45988225604490501</v>
      </c>
      <c r="E294">
        <f t="shared" si="7"/>
        <v>-4486.0638883689735</v>
      </c>
      <c r="F294">
        <f t="shared" si="7"/>
        <v>2593.1572845971327</v>
      </c>
      <c r="G294">
        <f t="shared" si="7"/>
        <v>-122630.97015355904</v>
      </c>
      <c r="H294">
        <f t="shared" si="6"/>
        <v>-2943.2464386873921</v>
      </c>
      <c r="J294">
        <v>-10.296096540129501</v>
      </c>
      <c r="K294">
        <v>4.2317986492892299</v>
      </c>
      <c r="L294">
        <v>8.9251948927847398</v>
      </c>
      <c r="M294">
        <v>10.8212565336</v>
      </c>
    </row>
    <row r="295" spans="1:13">
      <c r="A295">
        <v>-0.37523317588789201</v>
      </c>
      <c r="B295">
        <v>0.33184292922422598</v>
      </c>
      <c r="C295">
        <v>-18.967882985111</v>
      </c>
      <c r="D295">
        <v>-0.51197386228353903</v>
      </c>
      <c r="E295">
        <f t="shared" si="7"/>
        <v>-2401.4923256825091</v>
      </c>
      <c r="F295">
        <f t="shared" si="7"/>
        <v>2123.7947470350464</v>
      </c>
      <c r="G295">
        <f t="shared" si="7"/>
        <v>-121394.4511047104</v>
      </c>
      <c r="H295">
        <f t="shared" si="6"/>
        <v>-3276.63271861465</v>
      </c>
      <c r="J295">
        <v>-9.9461404243989406</v>
      </c>
      <c r="K295">
        <v>4.1057698722211704</v>
      </c>
      <c r="L295">
        <v>8.1202807564987296</v>
      </c>
      <c r="M295">
        <v>12.6475042265421</v>
      </c>
    </row>
    <row r="296" spans="1:13">
      <c r="A296">
        <v>-2.83933537674491E-2</v>
      </c>
      <c r="B296">
        <v>0.24951974879643399</v>
      </c>
      <c r="C296">
        <v>-18.7623173913295</v>
      </c>
      <c r="D296">
        <v>-0.517579209478085</v>
      </c>
      <c r="E296">
        <f t="shared" si="7"/>
        <v>-181.71746411167425</v>
      </c>
      <c r="F296">
        <f t="shared" si="7"/>
        <v>1596.9263922971775</v>
      </c>
      <c r="G296">
        <f t="shared" si="7"/>
        <v>-120078.8313045088</v>
      </c>
      <c r="H296">
        <f t="shared" si="6"/>
        <v>-3312.506940659744</v>
      </c>
      <c r="J296">
        <v>-9.5857479684273308</v>
      </c>
      <c r="K296">
        <v>3.9586467718898</v>
      </c>
      <c r="L296">
        <v>7.2590102826357104</v>
      </c>
      <c r="M296">
        <v>14.5406000152045</v>
      </c>
    </row>
    <row r="297" spans="1:13">
      <c r="A297">
        <v>0.339210321357792</v>
      </c>
      <c r="B297">
        <v>0.160641392240231</v>
      </c>
      <c r="C297">
        <v>-18.543756341646102</v>
      </c>
      <c r="D297">
        <v>-0.48427722538616202</v>
      </c>
      <c r="E297">
        <f t="shared" si="7"/>
        <v>2170.9460566898688</v>
      </c>
      <c r="F297">
        <f t="shared" si="7"/>
        <v>1028.1049103374785</v>
      </c>
      <c r="G297">
        <f t="shared" si="7"/>
        <v>-118680.04058653505</v>
      </c>
      <c r="H297">
        <f t="shared" si="6"/>
        <v>-3099.3742424714369</v>
      </c>
      <c r="J297">
        <v>-9.2176693925026996</v>
      </c>
      <c r="K297">
        <v>3.7938140378955199</v>
      </c>
      <c r="L297">
        <v>6.3482276642615698</v>
      </c>
      <c r="M297">
        <v>16.483448737671299</v>
      </c>
    </row>
    <row r="298" spans="1:13">
      <c r="A298">
        <v>0.72668277369360401</v>
      </c>
      <c r="B298">
        <v>6.8407969289568299E-2</v>
      </c>
      <c r="C298">
        <v>-18.311687532068198</v>
      </c>
      <c r="D298">
        <v>-0.41941470862542601</v>
      </c>
      <c r="E298">
        <f t="shared" si="7"/>
        <v>4650.7697516390654</v>
      </c>
      <c r="F298">
        <f t="shared" si="7"/>
        <v>437.81100345323711</v>
      </c>
      <c r="G298">
        <f t="shared" si="7"/>
        <v>-117194.80020523648</v>
      </c>
      <c r="H298">
        <f t="shared" si="6"/>
        <v>-2684.2541352027265</v>
      </c>
      <c r="J298">
        <v>-8.8447495502689009</v>
      </c>
      <c r="K298">
        <v>3.6148114190129901</v>
      </c>
      <c r="L298">
        <v>5.3951554974480596</v>
      </c>
      <c r="M298">
        <v>18.458126519136702</v>
      </c>
    </row>
    <row r="299" spans="1:13">
      <c r="A299">
        <v>1.1325573761684</v>
      </c>
      <c r="B299">
        <v>-2.32010277650056E-2</v>
      </c>
      <c r="C299">
        <v>-18.065736223303801</v>
      </c>
      <c r="D299">
        <v>-0.32999159387056998</v>
      </c>
      <c r="E299">
        <f t="shared" si="7"/>
        <v>7248.3672074777605</v>
      </c>
      <c r="F299">
        <f t="shared" si="7"/>
        <v>-148.48657769603585</v>
      </c>
      <c r="G299">
        <f t="shared" si="7"/>
        <v>-115620.71182914433</v>
      </c>
      <c r="H299">
        <f t="shared" si="6"/>
        <v>-2111.9462007716479</v>
      </c>
      <c r="J299">
        <v>-8.46985874262616</v>
      </c>
      <c r="K299">
        <v>3.4252505072944301</v>
      </c>
      <c r="L299">
        <v>4.4072548019420603</v>
      </c>
      <c r="M299">
        <v>20.446180069412101</v>
      </c>
    </row>
    <row r="300" spans="1:13">
      <c r="A300">
        <v>1.5547694000677299</v>
      </c>
      <c r="B300">
        <v>-0.109438384110025</v>
      </c>
      <c r="C300">
        <v>-17.805675470432298</v>
      </c>
      <c r="D300">
        <v>-0.222562254284079</v>
      </c>
      <c r="E300">
        <f t="shared" si="7"/>
        <v>9950.5241604334715</v>
      </c>
      <c r="F300">
        <f t="shared" si="7"/>
        <v>-700.40565830416006</v>
      </c>
      <c r="G300">
        <f t="shared" si="7"/>
        <v>-113956.3230107667</v>
      </c>
      <c r="H300">
        <f t="shared" si="6"/>
        <v>-1424.3984274181055</v>
      </c>
      <c r="J300">
        <v>-8.0958268180800399</v>
      </c>
      <c r="K300">
        <v>3.2287321514911702</v>
      </c>
      <c r="L300">
        <v>3.3920863028531998</v>
      </c>
      <c r="M300">
        <v>22.428927030814599</v>
      </c>
    </row>
    <row r="301" spans="1:13">
      <c r="A301">
        <v>1.9906425808496699</v>
      </c>
      <c r="B301">
        <v>-0.18482297576394</v>
      </c>
      <c r="C301">
        <v>-17.5314327950727</v>
      </c>
      <c r="D301">
        <v>-0.103154062812905</v>
      </c>
      <c r="E301">
        <f t="shared" si="7"/>
        <v>12740.112517437887</v>
      </c>
      <c r="F301">
        <f t="shared" si="7"/>
        <v>-1182.867044889216</v>
      </c>
      <c r="G301">
        <f t="shared" si="7"/>
        <v>-112201.16988846527</v>
      </c>
      <c r="H301">
        <f t="shared" si="6"/>
        <v>-660.18600200259198</v>
      </c>
      <c r="J301">
        <v>-7.7253821275432504</v>
      </c>
      <c r="K301">
        <v>3.0287667441577901</v>
      </c>
      <c r="L301">
        <v>2.3571766816605502</v>
      </c>
      <c r="M301">
        <v>24.387750392430799</v>
      </c>
    </row>
    <row r="302" spans="1:13">
      <c r="A302">
        <v>2.4368900330060201</v>
      </c>
      <c r="B302">
        <v>-0.24319624841364501</v>
      </c>
      <c r="C302">
        <v>-17.243093501594402</v>
      </c>
      <c r="D302">
        <v>2.2796086300913E-2</v>
      </c>
      <c r="E302">
        <f t="shared" si="7"/>
        <v>15596.09621123853</v>
      </c>
      <c r="F302">
        <f t="shared" si="7"/>
        <v>-1556.4559898473281</v>
      </c>
      <c r="G302">
        <f t="shared" si="7"/>
        <v>-110355.79841020417</v>
      </c>
      <c r="H302">
        <f t="shared" si="6"/>
        <v>145.89495232584321</v>
      </c>
      <c r="J302">
        <v>-7.3610966648353804</v>
      </c>
      <c r="K302">
        <v>2.8286994834569699</v>
      </c>
      <c r="L302">
        <v>1.3098931485546099</v>
      </c>
      <c r="M302">
        <v>26.3043805422977</v>
      </c>
    </row>
    <row r="303" spans="1:13">
      <c r="A303">
        <v>2.8896303948392101</v>
      </c>
      <c r="B303">
        <v>-0.27780122747475899</v>
      </c>
      <c r="C303">
        <v>-16.940900903535599</v>
      </c>
      <c r="D303">
        <v>0.15048711011339999</v>
      </c>
      <c r="E303">
        <f t="shared" si="7"/>
        <v>18493.634526970945</v>
      </c>
      <c r="F303">
        <f t="shared" si="7"/>
        <v>-1777.9278558384576</v>
      </c>
      <c r="G303">
        <f t="shared" si="7"/>
        <v>-108421.76578262783</v>
      </c>
      <c r="H303">
        <f t="shared" si="6"/>
        <v>963.11750472576</v>
      </c>
      <c r="J303">
        <v>-7.0053384629182798</v>
      </c>
      <c r="K303">
        <v>2.6316425039199398</v>
      </c>
      <c r="L303">
        <v>0.25732923344011299</v>
      </c>
      <c r="M303">
        <v>28.161159251295999</v>
      </c>
    </row>
    <row r="304" spans="1:13">
      <c r="A304">
        <v>3.34441968377581</v>
      </c>
      <c r="B304">
        <v>-0.28138325135415598</v>
      </c>
      <c r="C304">
        <v>-16.625253770043901</v>
      </c>
      <c r="D304">
        <v>0.275781230767217</v>
      </c>
      <c r="E304">
        <f t="shared" si="7"/>
        <v>21404.285976165185</v>
      </c>
      <c r="F304">
        <f t="shared" si="7"/>
        <v>-1800.8528086665983</v>
      </c>
      <c r="G304">
        <f t="shared" si="7"/>
        <v>-106401.62412828096</v>
      </c>
      <c r="H304">
        <f t="shared" si="6"/>
        <v>1764.9998769101887</v>
      </c>
      <c r="J304">
        <v>-6.6602320403436703</v>
      </c>
      <c r="K304">
        <v>2.4404155107105399</v>
      </c>
      <c r="L304">
        <v>-0.79379583675186705</v>
      </c>
      <c r="M304">
        <v>29.941280735999101</v>
      </c>
    </row>
    <row r="305" spans="1:13">
      <c r="A305">
        <v>3.7962989046109401</v>
      </c>
      <c r="B305">
        <v>-0.246310939320037</v>
      </c>
      <c r="C305">
        <v>-16.296701324334801</v>
      </c>
      <c r="D305">
        <v>0.39521439104233902</v>
      </c>
      <c r="E305">
        <f t="shared" si="7"/>
        <v>24296.312989510017</v>
      </c>
      <c r="F305">
        <f t="shared" si="7"/>
        <v>-1576.3900116482369</v>
      </c>
      <c r="G305">
        <f t="shared" si="7"/>
        <v>-104298.88847574273</v>
      </c>
      <c r="H305">
        <f t="shared" si="6"/>
        <v>2529.3721026709695</v>
      </c>
      <c r="J305">
        <v>-6.3276274122139204</v>
      </c>
      <c r="K305">
        <v>2.2574962509139298</v>
      </c>
      <c r="L305">
        <v>-1.83722238641966</v>
      </c>
      <c r="M305">
        <v>31.629005894527499</v>
      </c>
    </row>
    <row r="306" spans="1:13">
      <c r="A306">
        <v>4.2398569892669302</v>
      </c>
      <c r="B306">
        <v>-0.16471523991696799</v>
      </c>
      <c r="C306">
        <v>-15.9559361279657</v>
      </c>
      <c r="D306">
        <v>0.50599075270027705</v>
      </c>
      <c r="E306">
        <f t="shared" si="7"/>
        <v>27135.084731308354</v>
      </c>
      <c r="F306">
        <f t="shared" si="7"/>
        <v>-1054.1775354685951</v>
      </c>
      <c r="G306">
        <f t="shared" si="7"/>
        <v>-102117.99121898047</v>
      </c>
      <c r="H306">
        <f t="shared" si="6"/>
        <v>3238.3408172817731</v>
      </c>
      <c r="J306">
        <v>-6.0090779042512601</v>
      </c>
      <c r="K306">
        <v>2.0849818252592902</v>
      </c>
      <c r="L306">
        <v>-2.8672189813786102</v>
      </c>
      <c r="M306">
        <v>33.209846810948001</v>
      </c>
    </row>
    <row r="307" spans="1:13">
      <c r="A307">
        <v>4.6693081714764197</v>
      </c>
      <c r="B307">
        <v>-2.8643778104914499E-2</v>
      </c>
      <c r="C307">
        <v>-15.6037851687566</v>
      </c>
      <c r="D307">
        <v>0.60596277565013001</v>
      </c>
      <c r="E307">
        <f t="shared" si="7"/>
        <v>29883.572297449085</v>
      </c>
      <c r="F307">
        <f t="shared" si="7"/>
        <v>-183.32017987145278</v>
      </c>
      <c r="G307">
        <f t="shared" si="7"/>
        <v>-99864.225080042233</v>
      </c>
      <c r="H307">
        <f t="shared" si="6"/>
        <v>3878.1617641608323</v>
      </c>
      <c r="J307">
        <v>-5.7058267455169203</v>
      </c>
      <c r="K307">
        <v>1.92456149682887</v>
      </c>
      <c r="L307">
        <v>-3.8786339804865002</v>
      </c>
      <c r="M307">
        <v>34.670719641933204</v>
      </c>
    </row>
    <row r="308" spans="1:13">
      <c r="A308">
        <v>5.0785824289195904</v>
      </c>
      <c r="B308">
        <v>0.169772848251662</v>
      </c>
      <c r="C308">
        <v>-15.241199440372901</v>
      </c>
      <c r="D308">
        <v>0.69359864255096904</v>
      </c>
      <c r="E308">
        <f t="shared" si="7"/>
        <v>32502.927545085378</v>
      </c>
      <c r="F308">
        <f t="shared" si="7"/>
        <v>1086.5462288106369</v>
      </c>
      <c r="G308">
        <f t="shared" si="7"/>
        <v>-97543.67641838656</v>
      </c>
      <c r="H308">
        <f t="shared" si="6"/>
        <v>4439.0313123262022</v>
      </c>
      <c r="J308">
        <v>-5.4188021719930104</v>
      </c>
      <c r="K308">
        <v>1.77750130168728</v>
      </c>
      <c r="L308">
        <v>-4.8669299489035698</v>
      </c>
      <c r="M308">
        <v>36.000064998206597</v>
      </c>
    </row>
    <row r="309" spans="1:13">
      <c r="A309">
        <v>5.4614271753214902</v>
      </c>
      <c r="B309">
        <v>0.43814665777173101</v>
      </c>
      <c r="C309">
        <v>-14.8692422626991</v>
      </c>
      <c r="D309">
        <v>0.76793898621118395</v>
      </c>
      <c r="E309">
        <f t="shared" si="7"/>
        <v>34953.133922057539</v>
      </c>
      <c r="F309">
        <f t="shared" si="7"/>
        <v>2804.1386097390787</v>
      </c>
      <c r="G309">
        <f t="shared" si="7"/>
        <v>-95163.150481274235</v>
      </c>
      <c r="H309">
        <f t="shared" si="6"/>
        <v>4914.8095117515777</v>
      </c>
      <c r="J309">
        <v>-5.1486205554494804</v>
      </c>
      <c r="K309">
        <v>1.64464042121563</v>
      </c>
      <c r="L309">
        <v>-5.8282014693841999</v>
      </c>
      <c r="M309">
        <v>37.187935879777598</v>
      </c>
    </row>
    <row r="310" spans="1:13">
      <c r="A310">
        <v>5.8115179727024397</v>
      </c>
      <c r="B310">
        <v>0.78365398067456205</v>
      </c>
      <c r="C310">
        <v>-14.4890765494448</v>
      </c>
      <c r="D310">
        <v>0.82854499593202602</v>
      </c>
      <c r="E310">
        <f t="shared" si="7"/>
        <v>37193.715025295613</v>
      </c>
      <c r="F310">
        <f t="shared" si="7"/>
        <v>5015.3854763171967</v>
      </c>
      <c r="G310">
        <f t="shared" si="7"/>
        <v>-92730.089916446712</v>
      </c>
      <c r="H310">
        <f t="shared" si="6"/>
        <v>5302.6879739649667</v>
      </c>
      <c r="J310">
        <v>-4.8955968842301099</v>
      </c>
      <c r="K310">
        <v>1.52639894740989</v>
      </c>
      <c r="L310">
        <v>-6.7591773630195204</v>
      </c>
      <c r="M310">
        <v>38.226054089188203</v>
      </c>
    </row>
    <row r="311" spans="1:13">
      <c r="A311">
        <v>6.1225756758117997</v>
      </c>
      <c r="B311">
        <v>1.2128577462876999</v>
      </c>
      <c r="C311">
        <v>-14.101951188166501</v>
      </c>
      <c r="D311">
        <v>0.87544002660255404</v>
      </c>
      <c r="E311">
        <f t="shared" si="7"/>
        <v>39184.484325195517</v>
      </c>
      <c r="F311">
        <f t="shared" si="7"/>
        <v>7762.28957624128</v>
      </c>
      <c r="G311">
        <f t="shared" si="7"/>
        <v>-90252.487604265611</v>
      </c>
      <c r="H311">
        <f t="shared" si="6"/>
        <v>5602.8161702563457</v>
      </c>
      <c r="J311">
        <v>-4.6597617678882903</v>
      </c>
      <c r="K311">
        <v>1.4227963693316199</v>
      </c>
      <c r="L311">
        <v>-7.6572087310317496</v>
      </c>
      <c r="M311">
        <v>39.1078368067393</v>
      </c>
    </row>
    <row r="312" spans="1:13">
      <c r="A312">
        <v>6.3884871320619601</v>
      </c>
      <c r="B312">
        <v>1.73153498584438</v>
      </c>
      <c r="C312">
        <v>-13.709186662828399</v>
      </c>
      <c r="D312">
        <v>0.909046816181031</v>
      </c>
      <c r="E312">
        <f t="shared" si="7"/>
        <v>40886.317645196541</v>
      </c>
      <c r="F312">
        <f t="shared" si="7"/>
        <v>11081.823909404033</v>
      </c>
      <c r="G312">
        <f t="shared" si="7"/>
        <v>-87738.794642101755</v>
      </c>
      <c r="H312">
        <f t="shared" si="6"/>
        <v>5817.8996235585983</v>
      </c>
      <c r="J312">
        <v>-4.4408840177261704</v>
      </c>
      <c r="K312">
        <v>1.3334798386189699</v>
      </c>
      <c r="L312">
        <v>-8.5202445450110709</v>
      </c>
      <c r="M312">
        <v>39.828395647044097</v>
      </c>
    </row>
    <row r="313" spans="1:13">
      <c r="A313">
        <v>6.6034263544726004</v>
      </c>
      <c r="B313">
        <v>2.3445141708566801</v>
      </c>
      <c r="C313">
        <v>-13.312160024012</v>
      </c>
      <c r="D313">
        <v>0.930122340342452</v>
      </c>
      <c r="E313">
        <f t="shared" si="7"/>
        <v>42261.928668624641</v>
      </c>
      <c r="F313">
        <f t="shared" si="7"/>
        <v>15004.890693482754</v>
      </c>
      <c r="G313">
        <f t="shared" si="7"/>
        <v>-85197.824153676804</v>
      </c>
      <c r="H313">
        <f t="shared" si="6"/>
        <v>5952.7829781916926</v>
      </c>
      <c r="J313">
        <v>-4.2384977707231704</v>
      </c>
      <c r="K313">
        <v>1.25776104022602</v>
      </c>
      <c r="L313">
        <v>-9.3467967389345592</v>
      </c>
      <c r="M313">
        <v>40.384511013948497</v>
      </c>
    </row>
    <row r="314" spans="1:13">
      <c r="A314">
        <v>6.7619729732236697</v>
      </c>
      <c r="B314">
        <v>3.0555268624359</v>
      </c>
      <c r="C314">
        <v>-12.9122892995403</v>
      </c>
      <c r="D314">
        <v>0.93969220586481395</v>
      </c>
      <c r="E314">
        <f t="shared" si="7"/>
        <v>43276.627028631483</v>
      </c>
      <c r="F314">
        <f t="shared" si="7"/>
        <v>19555.371919589761</v>
      </c>
      <c r="G314">
        <f t="shared" si="7"/>
        <v>-82638.651517057922</v>
      </c>
      <c r="H314">
        <f t="shared" si="6"/>
        <v>6014.0301175348095</v>
      </c>
      <c r="J314">
        <v>-4.0519330744476898</v>
      </c>
      <c r="K314">
        <v>1.19466030549508</v>
      </c>
      <c r="L314">
        <v>-10.1358968909965</v>
      </c>
      <c r="M314">
        <v>40.7745849233862</v>
      </c>
    </row>
    <row r="315" spans="1:13">
      <c r="A315">
        <v>6.8592247613786199</v>
      </c>
      <c r="B315">
        <v>3.8670778610902801</v>
      </c>
      <c r="C315">
        <v>-12.5110174397064</v>
      </c>
      <c r="D315">
        <v>0.93898631563781099</v>
      </c>
      <c r="E315">
        <f t="shared" si="7"/>
        <v>43899.038472823166</v>
      </c>
      <c r="F315">
        <f t="shared" si="7"/>
        <v>24749.298310977792</v>
      </c>
      <c r="G315">
        <f t="shared" si="7"/>
        <v>-80070.511614120958</v>
      </c>
      <c r="H315">
        <f t="shared" si="6"/>
        <v>6009.5124200819901</v>
      </c>
      <c r="J315">
        <v>-3.8803488337426</v>
      </c>
      <c r="K315">
        <v>1.14295646084086</v>
      </c>
      <c r="L315">
        <v>-10.887046629110101</v>
      </c>
      <c r="M315">
        <v>40.9985756694348</v>
      </c>
    </row>
    <row r="316" spans="1:13">
      <c r="A316">
        <v>6.8909011266694096</v>
      </c>
      <c r="B316">
        <v>4.7803376257848003</v>
      </c>
      <c r="C316">
        <v>-12.1097959060573</v>
      </c>
      <c r="D316">
        <v>0.92937733690293101</v>
      </c>
      <c r="E316">
        <f t="shared" si="7"/>
        <v>44101.767210684222</v>
      </c>
      <c r="F316">
        <f t="shared" si="7"/>
        <v>30594.160805022722</v>
      </c>
      <c r="G316">
        <f t="shared" si="7"/>
        <v>-77502.693798766719</v>
      </c>
      <c r="H316">
        <f t="shared" si="6"/>
        <v>5948.0149561787584</v>
      </c>
      <c r="J316">
        <v>-3.72276703390432</v>
      </c>
      <c r="K316">
        <v>1.10124080782225</v>
      </c>
      <c r="L316">
        <v>-11.600163856789999</v>
      </c>
      <c r="M316">
        <v>41.057917771739902</v>
      </c>
    </row>
    <row r="317" spans="1:13">
      <c r="A317">
        <v>6.8534346645136797</v>
      </c>
      <c r="B317">
        <v>5.79506018585099</v>
      </c>
      <c r="C317">
        <v>-11.7100680388734</v>
      </c>
      <c r="D317">
        <v>0.912323279077628</v>
      </c>
      <c r="E317">
        <f t="shared" si="7"/>
        <v>43861.981852887548</v>
      </c>
      <c r="F317">
        <f t="shared" si="7"/>
        <v>37088.385189446337</v>
      </c>
      <c r="G317">
        <f t="shared" si="7"/>
        <v>-74944.435448789765</v>
      </c>
      <c r="H317">
        <f t="shared" si="6"/>
        <v>5838.8689860968188</v>
      </c>
      <c r="J317">
        <v>-3.5781071967910298</v>
      </c>
      <c r="K317">
        <v>1.06797357894089</v>
      </c>
      <c r="L317">
        <v>-12.275526784893099</v>
      </c>
      <c r="M317">
        <v>40.955430572013</v>
      </c>
    </row>
    <row r="318" spans="1:13">
      <c r="A318">
        <v>6.7440481739709899</v>
      </c>
      <c r="B318">
        <v>6.9095291144295699</v>
      </c>
      <c r="C318">
        <v>-11.313252372981999</v>
      </c>
      <c r="D318">
        <v>0.88931524645078097</v>
      </c>
      <c r="E318">
        <f t="shared" si="7"/>
        <v>43161.908313414337</v>
      </c>
      <c r="F318">
        <f t="shared" si="7"/>
        <v>44220.986332349246</v>
      </c>
      <c r="G318">
        <f t="shared" si="7"/>
        <v>-72404.815187084794</v>
      </c>
      <c r="H318">
        <f t="shared" si="6"/>
        <v>5691.6175772849983</v>
      </c>
      <c r="J318">
        <v>-3.4452200924304202</v>
      </c>
      <c r="K318">
        <v>1.04154120672449</v>
      </c>
      <c r="L318">
        <v>-12.913717580753399</v>
      </c>
      <c r="M318">
        <v>40.6952186577617</v>
      </c>
    </row>
    <row r="319" spans="1:13">
      <c r="A319">
        <v>6.5608149399429498</v>
      </c>
      <c r="B319">
        <v>8.1205333864274802</v>
      </c>
      <c r="C319">
        <v>-10.9207261103434</v>
      </c>
      <c r="D319">
        <v>0.86183118186846297</v>
      </c>
      <c r="E319">
        <f t="shared" si="7"/>
        <v>41989.215615634879</v>
      </c>
      <c r="F319">
        <f t="shared" si="7"/>
        <v>51971.413673135874</v>
      </c>
      <c r="G319">
        <f t="shared" si="7"/>
        <v>-69892.647106197765</v>
      </c>
      <c r="H319">
        <f t="shared" si="6"/>
        <v>5515.7195639581632</v>
      </c>
      <c r="J319">
        <v>-3.3229198156007498</v>
      </c>
      <c r="K319">
        <v>1.02031277914743</v>
      </c>
      <c r="L319">
        <v>-13.5155672227915</v>
      </c>
      <c r="M319">
        <v>40.2825670012015</v>
      </c>
    </row>
    <row r="320" spans="1:13">
      <c r="A320">
        <v>6.3027005688662401</v>
      </c>
      <c r="B320">
        <v>9.4233741303351408</v>
      </c>
      <c r="C320">
        <v>-10.5338089964558</v>
      </c>
      <c r="D320">
        <v>0.83129616748625401</v>
      </c>
      <c r="E320">
        <f t="shared" si="7"/>
        <v>40337.283640743939</v>
      </c>
      <c r="F320">
        <f t="shared" si="7"/>
        <v>60309.594434144899</v>
      </c>
      <c r="G320">
        <f t="shared" si="7"/>
        <v>-67416.377577317122</v>
      </c>
      <c r="H320">
        <f t="shared" si="6"/>
        <v>5320.2954719120253</v>
      </c>
      <c r="J320">
        <v>-3.2100134407189098</v>
      </c>
      <c r="K320">
        <v>1.0026941290687099</v>
      </c>
      <c r="L320">
        <v>-14.0821028900257</v>
      </c>
      <c r="M320">
        <v>39.7238333320308</v>
      </c>
    </row>
    <row r="321" spans="1:13">
      <c r="A321">
        <v>5.9695852144975499</v>
      </c>
      <c r="B321">
        <v>10.8119024279888</v>
      </c>
      <c r="C321">
        <v>-10.1537478814155</v>
      </c>
      <c r="D321">
        <v>0.79904960445849404</v>
      </c>
      <c r="E321">
        <f t="shared" si="7"/>
        <v>38205.345372784323</v>
      </c>
      <c r="F321">
        <f t="shared" si="7"/>
        <v>69196.175539128322</v>
      </c>
      <c r="G321">
        <f t="shared" si="7"/>
        <v>-64983.986441059198</v>
      </c>
      <c r="H321">
        <f t="shared" si="6"/>
        <v>5113.9174685343623</v>
      </c>
      <c r="J321">
        <v>-3.1053275852989302</v>
      </c>
      <c r="K321">
        <v>0.98717811541063205</v>
      </c>
      <c r="L321">
        <v>-14.614498936766999</v>
      </c>
      <c r="M321">
        <v>39.026339838141901</v>
      </c>
    </row>
    <row r="322" spans="1:13">
      <c r="A322">
        <v>5.5622656246407596</v>
      </c>
      <c r="B322">
        <v>12.278587448390899</v>
      </c>
      <c r="C322">
        <v>-9.7817022711286707</v>
      </c>
      <c r="D322">
        <v>0.76631936118784705</v>
      </c>
      <c r="E322">
        <f t="shared" si="7"/>
        <v>35598.499997700863</v>
      </c>
      <c r="F322">
        <f t="shared" si="7"/>
        <v>78582.959669701755</v>
      </c>
      <c r="G322">
        <f t="shared" si="7"/>
        <v>-62602.894535223495</v>
      </c>
      <c r="H322">
        <f t="shared" si="7"/>
        <v>4904.4439116022213</v>
      </c>
      <c r="J322">
        <v>-3.0077313383734898</v>
      </c>
      <c r="K322">
        <v>0.97238979513284696</v>
      </c>
      <c r="L322">
        <v>-15.114032217521199</v>
      </c>
      <c r="M322">
        <v>38.198265833101402</v>
      </c>
    </row>
    <row r="323" spans="1:13">
      <c r="A323">
        <v>5.08243705574424</v>
      </c>
      <c r="B323">
        <v>13.8146133513428</v>
      </c>
      <c r="C323">
        <v>-9.4187311860247807</v>
      </c>
      <c r="D323">
        <v>0.734202764910454</v>
      </c>
      <c r="E323">
        <f t="shared" ref="E323:H386" si="8">A323*6400</f>
        <v>32527.597156763135</v>
      </c>
      <c r="F323">
        <f t="shared" si="8"/>
        <v>88413.525448593922</v>
      </c>
      <c r="G323">
        <f t="shared" si="8"/>
        <v>-60279.879590558594</v>
      </c>
      <c r="H323">
        <f t="shared" si="8"/>
        <v>4698.8976954269056</v>
      </c>
      <c r="J323">
        <v>-2.9161551418195399</v>
      </c>
      <c r="K323">
        <v>0.95712535328835502</v>
      </c>
      <c r="L323">
        <v>-15.5820422491639</v>
      </c>
      <c r="M323">
        <v>37.2485425678396</v>
      </c>
    </row>
    <row r="324" spans="1:13">
      <c r="A324">
        <v>4.5326557158103702</v>
      </c>
      <c r="B324">
        <v>15.4100025942146</v>
      </c>
      <c r="C324">
        <v>-9.0657816410000809</v>
      </c>
      <c r="D324">
        <v>0.70365411860920002</v>
      </c>
      <c r="E324">
        <f t="shared" si="8"/>
        <v>29008.996581186369</v>
      </c>
      <c r="F324">
        <f t="shared" si="8"/>
        <v>98624.016602973439</v>
      </c>
      <c r="G324">
        <f t="shared" si="8"/>
        <v>-58021.002502400515</v>
      </c>
      <c r="H324">
        <f t="shared" si="8"/>
        <v>4503.3863590988803</v>
      </c>
      <c r="J324">
        <v>-2.8296053458994401</v>
      </c>
      <c r="K324">
        <v>0.940383849039237</v>
      </c>
      <c r="L324">
        <v>-16.019896438674799</v>
      </c>
      <c r="M324">
        <v>36.186750919681103</v>
      </c>
    </row>
    <row r="325" spans="1:13">
      <c r="A325">
        <v>3.9162829826540499</v>
      </c>
      <c r="B325">
        <v>17.053762549481501</v>
      </c>
      <c r="C325">
        <v>-8.7236790397520902</v>
      </c>
      <c r="D325">
        <v>0.67547825834537401</v>
      </c>
      <c r="E325">
        <f t="shared" si="8"/>
        <v>25064.211088985921</v>
      </c>
      <c r="F325">
        <f t="shared" si="8"/>
        <v>109144.0803166816</v>
      </c>
      <c r="G325">
        <f t="shared" si="8"/>
        <v>-55831.54585441338</v>
      </c>
      <c r="H325">
        <f t="shared" si="8"/>
        <v>4323.060853410394</v>
      </c>
      <c r="J325">
        <v>-2.7471742921925602</v>
      </c>
      <c r="K325">
        <v>0.92139104386144999</v>
      </c>
      <c r="L325">
        <v>-16.428960375055802</v>
      </c>
      <c r="M325">
        <v>35.023022285540598</v>
      </c>
    </row>
    <row r="326" spans="1:13">
      <c r="A326">
        <v>3.2374131812172098</v>
      </c>
      <c r="B326">
        <v>18.734051717577099</v>
      </c>
      <c r="C326">
        <v>-8.3931197390274903</v>
      </c>
      <c r="D326">
        <v>0.65032952798660304</v>
      </c>
      <c r="E326">
        <f t="shared" si="8"/>
        <v>20719.444359790141</v>
      </c>
      <c r="F326">
        <f t="shared" si="8"/>
        <v>119897.93099249344</v>
      </c>
      <c r="G326">
        <f t="shared" si="8"/>
        <v>-53715.96632977594</v>
      </c>
      <c r="H326">
        <f t="shared" si="8"/>
        <v>4162.1089791142595</v>
      </c>
      <c r="J326">
        <v>-2.6680459044799898</v>
      </c>
      <c r="K326">
        <v>0.89961479967768299</v>
      </c>
      <c r="L326">
        <v>-16.8105729911927</v>
      </c>
      <c r="M326">
        <v>33.767942655647403</v>
      </c>
    </row>
    <row r="327" spans="1:13">
      <c r="A327">
        <v>2.5007871699161699</v>
      </c>
      <c r="B327">
        <v>20.438361320912701</v>
      </c>
      <c r="C327">
        <v>-8.0746659847803492</v>
      </c>
      <c r="D327">
        <v>0.62871544096440402</v>
      </c>
      <c r="E327">
        <f t="shared" si="8"/>
        <v>16005.037887463488</v>
      </c>
      <c r="F327">
        <f t="shared" si="8"/>
        <v>130805.51245384129</v>
      </c>
      <c r="G327">
        <f t="shared" si="8"/>
        <v>-51677.862302594236</v>
      </c>
      <c r="H327">
        <f t="shared" si="8"/>
        <v>4023.7788221721858</v>
      </c>
      <c r="J327">
        <v>-2.5914968885136398</v>
      </c>
      <c r="K327">
        <v>0.87477176476235896</v>
      </c>
      <c r="L327">
        <v>-17.166026250578401</v>
      </c>
      <c r="M327">
        <v>32.432459563564898</v>
      </c>
    </row>
    <row r="328" spans="1:13">
      <c r="A328">
        <v>1.7116943648962599</v>
      </c>
      <c r="B328">
        <v>22.1537077072168</v>
      </c>
      <c r="C328">
        <v>-7.7687433551982501</v>
      </c>
      <c r="D328">
        <v>0.61100422317044001</v>
      </c>
      <c r="E328">
        <f t="shared" si="8"/>
        <v>10954.843935336063</v>
      </c>
      <c r="F328">
        <f t="shared" si="8"/>
        <v>141783.72932618752</v>
      </c>
      <c r="G328">
        <f t="shared" si="8"/>
        <v>-49719.957473268798</v>
      </c>
      <c r="H328">
        <f t="shared" si="8"/>
        <v>3910.427028290816</v>
      </c>
      <c r="J328">
        <v>-2.5168937528697799</v>
      </c>
      <c r="K328">
        <v>0.84682529945524598</v>
      </c>
      <c r="L328">
        <v>-17.4965489076904</v>
      </c>
      <c r="M328">
        <v>31.027791407345799</v>
      </c>
    </row>
    <row r="329" spans="1:13">
      <c r="A329">
        <v>0.87586610988242897</v>
      </c>
      <c r="B329">
        <v>23.866830784535299</v>
      </c>
      <c r="C329">
        <v>-7.4756407683469401</v>
      </c>
      <c r="D329">
        <v>0.59743538755821801</v>
      </c>
      <c r="E329">
        <f t="shared" si="8"/>
        <v>5605.5431032475453</v>
      </c>
      <c r="F329">
        <f t="shared" si="8"/>
        <v>152747.71702102592</v>
      </c>
      <c r="G329">
        <f t="shared" si="8"/>
        <v>-47844.100917420415</v>
      </c>
      <c r="H329">
        <f t="shared" si="8"/>
        <v>3823.5864803725954</v>
      </c>
      <c r="J329">
        <v>-2.44368596363734</v>
      </c>
      <c r="K329">
        <v>0.81597482755251205</v>
      </c>
      <c r="L329">
        <v>-17.803293829598701</v>
      </c>
      <c r="M329">
        <v>29.565338520682801</v>
      </c>
    </row>
    <row r="330" spans="1:13">
      <c r="A330">
        <v>-6.3652991333537298E-4</v>
      </c>
      <c r="B330">
        <v>25.564393660964001</v>
      </c>
      <c r="C330">
        <v>-7.1955130288505798</v>
      </c>
      <c r="D330">
        <v>0.58813247878146802</v>
      </c>
      <c r="E330">
        <f t="shared" si="8"/>
        <v>-4.0737914453463873</v>
      </c>
      <c r="F330">
        <f t="shared" si="8"/>
        <v>163612.11943016961</v>
      </c>
      <c r="G330">
        <f t="shared" si="8"/>
        <v>-46051.283384643713</v>
      </c>
      <c r="H330">
        <f t="shared" si="8"/>
        <v>3764.0478642013954</v>
      </c>
      <c r="J330">
        <v>-2.3713956343192799</v>
      </c>
      <c r="K330">
        <v>0.78263702832686799</v>
      </c>
      <c r="L330">
        <v>-18.0873283478257</v>
      </c>
      <c r="M330">
        <v>28.056595342622401</v>
      </c>
    </row>
    <row r="331" spans="1:13">
      <c r="A331">
        <v>-0.91153741160642199</v>
      </c>
      <c r="B331">
        <v>27.233178767869902</v>
      </c>
      <c r="C331">
        <v>-6.9283858029980401</v>
      </c>
      <c r="D331">
        <v>0.58311714382462498</v>
      </c>
      <c r="E331">
        <f t="shared" si="8"/>
        <v>-5833.8394342811007</v>
      </c>
      <c r="F331">
        <f t="shared" si="8"/>
        <v>174292.34411436738</v>
      </c>
      <c r="G331">
        <f t="shared" si="8"/>
        <v>-44341.669139187456</v>
      </c>
      <c r="H331">
        <f t="shared" si="8"/>
        <v>3731.9497204775998</v>
      </c>
      <c r="J331">
        <v>-2.2996042281859701</v>
      </c>
      <c r="K331">
        <v>0.74741950412839497</v>
      </c>
      <c r="L331">
        <v>-18.349627129175602</v>
      </c>
      <c r="M331">
        <v>26.513063086195299</v>
      </c>
    </row>
    <row r="332" spans="1:13">
      <c r="A332">
        <v>-1.8504593072207101</v>
      </c>
      <c r="B332">
        <v>28.860275998293702</v>
      </c>
      <c r="C332">
        <v>-6.6741628294530804</v>
      </c>
      <c r="D332">
        <v>0.58232372990900905</v>
      </c>
      <c r="E332">
        <f t="shared" si="8"/>
        <v>-11842.939566212544</v>
      </c>
      <c r="F332">
        <f t="shared" si="8"/>
        <v>184705.76638907968</v>
      </c>
      <c r="G332">
        <f t="shared" si="8"/>
        <v>-42714.642108499713</v>
      </c>
      <c r="H332">
        <f t="shared" si="8"/>
        <v>3726.871871417658</v>
      </c>
      <c r="J332">
        <v>-2.22793681285241</v>
      </c>
      <c r="K332">
        <v>0.71108776516577299</v>
      </c>
      <c r="L332">
        <v>-18.591067105873201</v>
      </c>
      <c r="M332">
        <v>24.946162432579101</v>
      </c>
    </row>
    <row r="333" spans="1:13">
      <c r="A333">
        <v>-2.8110343077283302</v>
      </c>
      <c r="B333">
        <v>30.433258779132601</v>
      </c>
      <c r="C333">
        <v>-6.4326350976273403</v>
      </c>
      <c r="D333">
        <v>0.585613681191266</v>
      </c>
      <c r="E333">
        <f t="shared" si="8"/>
        <v>-17990.619569461312</v>
      </c>
      <c r="F333">
        <f t="shared" si="8"/>
        <v>194772.85618644865</v>
      </c>
      <c r="G333">
        <f t="shared" si="8"/>
        <v>-41168.864624814974</v>
      </c>
      <c r="H333">
        <f t="shared" si="8"/>
        <v>3747.9275596241023</v>
      </c>
      <c r="J333">
        <v>-2.1560444557421201</v>
      </c>
      <c r="K333">
        <v>0.67452656218579898</v>
      </c>
      <c r="L333">
        <v>-18.8124240811342</v>
      </c>
      <c r="M333">
        <v>23.367145967095102</v>
      </c>
    </row>
    <row r="334" spans="1:13">
      <c r="A334">
        <v>-3.78700794448365</v>
      </c>
      <c r="B334">
        <v>31.940344498391799</v>
      </c>
      <c r="C334">
        <v>-6.2034916615365798</v>
      </c>
      <c r="D334">
        <v>0.59278909753431697</v>
      </c>
      <c r="E334">
        <f t="shared" si="8"/>
        <v>-24236.85084469536</v>
      </c>
      <c r="F334">
        <f t="shared" si="8"/>
        <v>204418.20478970752</v>
      </c>
      <c r="G334">
        <f t="shared" si="8"/>
        <v>-39702.34663383411</v>
      </c>
      <c r="H334">
        <f t="shared" si="8"/>
        <v>3793.8502242196287</v>
      </c>
      <c r="J334">
        <v>-2.08358538425975</v>
      </c>
      <c r="K334">
        <v>0.63869676531849595</v>
      </c>
      <c r="L334">
        <v>-19.014370717464399</v>
      </c>
      <c r="M334">
        <v>21.787010312589398</v>
      </c>
    </row>
    <row r="335" spans="1:13">
      <c r="A335">
        <v>-4.7723346546335597</v>
      </c>
      <c r="B335">
        <v>33.370536305190001</v>
      </c>
      <c r="C335">
        <v>-5.9863317066926403</v>
      </c>
      <c r="D335">
        <v>0.60360492806087296</v>
      </c>
      <c r="E335">
        <f t="shared" si="8"/>
        <v>-30542.941789654782</v>
      </c>
      <c r="F335">
        <f t="shared" si="8"/>
        <v>213571.43235321599</v>
      </c>
      <c r="G335">
        <f t="shared" si="8"/>
        <v>-38312.522922832897</v>
      </c>
      <c r="H335">
        <f t="shared" si="8"/>
        <v>3863.0715395895868</v>
      </c>
      <c r="J335">
        <v>-2.0102055560652499</v>
      </c>
      <c r="K335">
        <v>0.60458912950071597</v>
      </c>
      <c r="L335">
        <v>-19.197475712405499</v>
      </c>
      <c r="M335">
        <v>20.216408188628701</v>
      </c>
    </row>
    <row r="336" spans="1:13">
      <c r="A336">
        <v>-5.7612625984145902</v>
      </c>
      <c r="B336">
        <v>34.713743965442397</v>
      </c>
      <c r="C336">
        <v>-5.7806774535491598</v>
      </c>
      <c r="D336">
        <v>0.61777939504284296</v>
      </c>
      <c r="E336">
        <f t="shared" si="8"/>
        <v>-36872.080629853379</v>
      </c>
      <c r="F336">
        <f t="shared" si="8"/>
        <v>222167.96137883133</v>
      </c>
      <c r="G336">
        <f t="shared" si="8"/>
        <v>-36996.335702714627</v>
      </c>
      <c r="H336">
        <f t="shared" si="8"/>
        <v>3953.7881282741951</v>
      </c>
      <c r="J336">
        <v>-1.9355192932105001</v>
      </c>
      <c r="K336">
        <v>0.57317640007286697</v>
      </c>
      <c r="L336">
        <v>-19.3622040611526</v>
      </c>
      <c r="M336">
        <v>18.6655609142244</v>
      </c>
    </row>
    <row r="337" spans="1:13">
      <c r="A337">
        <v>-6.7484062599874903</v>
      </c>
      <c r="B337">
        <v>35.960882163770897</v>
      </c>
      <c r="C337">
        <v>-5.5859874645988503</v>
      </c>
      <c r="D337">
        <v>0.635002375413943</v>
      </c>
      <c r="E337">
        <f t="shared" si="8"/>
        <v>-43189.800063919938</v>
      </c>
      <c r="F337">
        <f t="shared" si="8"/>
        <v>230149.64584813375</v>
      </c>
      <c r="G337">
        <f t="shared" si="8"/>
        <v>-35750.319773432639</v>
      </c>
      <c r="H337">
        <f t="shared" si="8"/>
        <v>4064.0152026492351</v>
      </c>
      <c r="J337">
        <v>-1.8590906296921099</v>
      </c>
      <c r="K337">
        <v>0.54536529314519799</v>
      </c>
      <c r="L337">
        <v>-19.508918389322901</v>
      </c>
      <c r="M337">
        <v>17.144172159818201</v>
      </c>
    </row>
    <row r="338" spans="1:13">
      <c r="A338">
        <v>-7.7288057108144397</v>
      </c>
      <c r="B338">
        <v>37.103945365438904</v>
      </c>
      <c r="C338">
        <v>-5.4016699239106698</v>
      </c>
      <c r="D338">
        <v>0.65494160314977401</v>
      </c>
      <c r="E338">
        <f t="shared" si="8"/>
        <v>-49464.356549212411</v>
      </c>
      <c r="F338">
        <f t="shared" si="8"/>
        <v>237465.25033880898</v>
      </c>
      <c r="G338">
        <f t="shared" si="8"/>
        <v>-34570.687513028286</v>
      </c>
      <c r="H338">
        <f t="shared" si="8"/>
        <v>4191.626260158554</v>
      </c>
      <c r="J338">
        <v>-1.7804160060320799</v>
      </c>
      <c r="K338">
        <v>0.52194993134564704</v>
      </c>
      <c r="L338">
        <v>-19.637881405429201</v>
      </c>
      <c r="M338">
        <v>15.6613440236708</v>
      </c>
    </row>
    <row r="339" spans="1:13">
      <c r="A339">
        <v>-8.6979718672053608</v>
      </c>
      <c r="B339">
        <v>38.136059064959099</v>
      </c>
      <c r="C339">
        <v>-5.2270954773581204</v>
      </c>
      <c r="D339">
        <v>0.67724669124648995</v>
      </c>
      <c r="E339">
        <f t="shared" si="8"/>
        <v>-55667.019950114307</v>
      </c>
      <c r="F339">
        <f t="shared" si="8"/>
        <v>244070.77801573824</v>
      </c>
      <c r="G339">
        <f t="shared" si="8"/>
        <v>-33453.411055091972</v>
      </c>
      <c r="H339">
        <f t="shared" si="8"/>
        <v>4334.3788239775358</v>
      </c>
      <c r="J339">
        <v>-1.69890891781622</v>
      </c>
      <c r="K339">
        <v>0.50356832425878495</v>
      </c>
      <c r="L339">
        <v>-19.749259566443602</v>
      </c>
      <c r="M339">
        <v>14.225496742413799</v>
      </c>
    </row>
    <row r="340" spans="1:13">
      <c r="A340">
        <v>-9.6519175145530607</v>
      </c>
      <c r="B340">
        <v>39.051507926360898</v>
      </c>
      <c r="C340">
        <v>-5.0616092579092697</v>
      </c>
      <c r="D340">
        <v>0.70155110243718</v>
      </c>
      <c r="E340">
        <f t="shared" si="8"/>
        <v>-61772.272093139589</v>
      </c>
      <c r="F340">
        <f t="shared" si="8"/>
        <v>249929.65072870976</v>
      </c>
      <c r="G340">
        <f t="shared" si="8"/>
        <v>-32394.299250619326</v>
      </c>
      <c r="H340">
        <f t="shared" si="8"/>
        <v>4489.9270555979519</v>
      </c>
      <c r="J340">
        <v>-1.6138870887746199</v>
      </c>
      <c r="K340">
        <v>0.49066345245658999</v>
      </c>
      <c r="L340">
        <v>-19.843128068613701</v>
      </c>
      <c r="M340">
        <v>12.844293531024899</v>
      </c>
    </row>
    <row r="341" spans="1:13">
      <c r="A341">
        <v>-10.5871742850426</v>
      </c>
      <c r="B341">
        <v>39.845741942456002</v>
      </c>
      <c r="C341">
        <v>-4.9045417713251496</v>
      </c>
      <c r="D341">
        <v>0.72747231868711404</v>
      </c>
      <c r="E341">
        <f t="shared" si="8"/>
        <v>-67757.915424272636</v>
      </c>
      <c r="F341">
        <f t="shared" si="8"/>
        <v>255012.74843171841</v>
      </c>
      <c r="G341">
        <f t="shared" si="8"/>
        <v>-31389.067336480955</v>
      </c>
      <c r="H341">
        <f t="shared" si="8"/>
        <v>4655.8228395975302</v>
      </c>
      <c r="J341">
        <v>-1.5245626940372701</v>
      </c>
      <c r="K341">
        <v>0.48345044333628301</v>
      </c>
      <c r="L341">
        <v>-19.919477269143499</v>
      </c>
      <c r="M341">
        <v>11.5245721720269</v>
      </c>
    </row>
    <row r="342" spans="1:13">
      <c r="A342">
        <v>-11.500796151015299</v>
      </c>
      <c r="B342">
        <v>40.515362288779897</v>
      </c>
      <c r="C342">
        <v>-4.7552183810464204</v>
      </c>
      <c r="D342">
        <v>0.75461056674913296</v>
      </c>
      <c r="E342">
        <f t="shared" si="8"/>
        <v>-73605.095366497917</v>
      </c>
      <c r="F342">
        <f t="shared" si="8"/>
        <v>259298.31864819134</v>
      </c>
      <c r="G342">
        <f t="shared" si="8"/>
        <v>-30433.39763869709</v>
      </c>
      <c r="H342">
        <f t="shared" si="8"/>
        <v>4829.5076271944508</v>
      </c>
      <c r="J342">
        <v>-1.4300361065999301</v>
      </c>
      <c r="K342">
        <v>0.481891215547187</v>
      </c>
      <c r="L342">
        <v>-19.9782206144809</v>
      </c>
      <c r="M342">
        <v>10.2722850284663</v>
      </c>
    </row>
    <row r="343" spans="1:13">
      <c r="A343">
        <v>-12.3903503234457</v>
      </c>
      <c r="B343">
        <v>41.0580890079775</v>
      </c>
      <c r="C343">
        <v>-4.6129672040538798</v>
      </c>
      <c r="D343">
        <v>0.78254654684125502</v>
      </c>
      <c r="E343">
        <f t="shared" si="8"/>
        <v>-79298.242070052482</v>
      </c>
      <c r="F343">
        <f t="shared" si="8"/>
        <v>262771.76965105598</v>
      </c>
      <c r="G343">
        <f t="shared" si="8"/>
        <v>-29522.990105944831</v>
      </c>
      <c r="H343">
        <f t="shared" si="8"/>
        <v>5008.2978997840319</v>
      </c>
      <c r="J343">
        <v>-1.3292935805497099</v>
      </c>
      <c r="K343">
        <v>0.48567781692101297</v>
      </c>
      <c r="L343">
        <v>-20.019204101679001</v>
      </c>
      <c r="M343">
        <v>9.0924491347070404</v>
      </c>
    </row>
    <row r="344" spans="1:13">
      <c r="A344">
        <v>-13.253896717997</v>
      </c>
      <c r="B344">
        <v>41.472713022064603</v>
      </c>
      <c r="C344">
        <v>-4.4771253088077598</v>
      </c>
      <c r="D344">
        <v>0.81083868048372099</v>
      </c>
      <c r="E344">
        <f t="shared" si="8"/>
        <v>-84824.938995180797</v>
      </c>
      <c r="F344">
        <f t="shared" si="8"/>
        <v>265425.36334121344</v>
      </c>
      <c r="G344">
        <f t="shared" si="8"/>
        <v>-28653.601976369664</v>
      </c>
      <c r="H344">
        <f t="shared" si="8"/>
        <v>5189.3675550958142</v>
      </c>
      <c r="J344">
        <v>-1.2212092187136001</v>
      </c>
      <c r="K344">
        <v>0.49422548970354802</v>
      </c>
      <c r="L344">
        <v>-20.0422172359374</v>
      </c>
      <c r="M344">
        <v>7.9891079213306799</v>
      </c>
    </row>
    <row r="345" spans="1:13">
      <c r="A345">
        <v>-14.089957366676501</v>
      </c>
      <c r="B345">
        <v>41.759035227061602</v>
      </c>
      <c r="C345">
        <v>-4.3470431885055598</v>
      </c>
      <c r="D345">
        <v>0.83902043890483702</v>
      </c>
      <c r="E345">
        <f t="shared" si="8"/>
        <v>-90175.727146729609</v>
      </c>
      <c r="F345">
        <f t="shared" si="8"/>
        <v>267257.82545319427</v>
      </c>
      <c r="G345">
        <f t="shared" si="8"/>
        <v>-27821.076406435583</v>
      </c>
      <c r="H345">
        <f t="shared" si="8"/>
        <v>5369.7308089909566</v>
      </c>
      <c r="J345">
        <v>-1.10455150025433</v>
      </c>
      <c r="K345">
        <v>0.506676268660883</v>
      </c>
      <c r="L345">
        <v>-20.047005376053999</v>
      </c>
      <c r="M345">
        <v>6.9653059570880904</v>
      </c>
    </row>
    <row r="346" spans="1:13">
      <c r="A346">
        <v>-14.897477310699401</v>
      </c>
      <c r="B346">
        <v>41.917795574579003</v>
      </c>
      <c r="C346">
        <v>-4.2220875642432798</v>
      </c>
      <c r="D346">
        <v>0.86659833304853895</v>
      </c>
      <c r="E346">
        <f t="shared" si="8"/>
        <v>-95343.854788476165</v>
      </c>
      <c r="F346">
        <f t="shared" si="8"/>
        <v>268273.89167730563</v>
      </c>
      <c r="G346">
        <f t="shared" si="8"/>
        <v>-27021.360411156991</v>
      </c>
      <c r="H346">
        <f t="shared" si="8"/>
        <v>5546.229331510649</v>
      </c>
      <c r="J346">
        <v>-0.97799456513094796</v>
      </c>
      <c r="K346">
        <v>0.521913655468914</v>
      </c>
      <c r="L346">
        <v>-20.033283286343099</v>
      </c>
      <c r="M346">
        <v>6.0230778469314803</v>
      </c>
    </row>
    <row r="347" spans="1:13">
      <c r="A347">
        <v>-15.6757786114818</v>
      </c>
      <c r="B347">
        <v>41.950595089168999</v>
      </c>
      <c r="C347">
        <v>-4.1016426496480198</v>
      </c>
      <c r="D347">
        <v>0.89305113869326203</v>
      </c>
      <c r="E347">
        <f t="shared" si="8"/>
        <v>-100324.98311348351</v>
      </c>
      <c r="F347">
        <f t="shared" si="8"/>
        <v>268483.80857068161</v>
      </c>
      <c r="G347">
        <f t="shared" si="8"/>
        <v>-26250.512957747327</v>
      </c>
      <c r="H347">
        <f t="shared" si="8"/>
        <v>5715.5272876368772</v>
      </c>
      <c r="J347">
        <v>-0.84013436671867303</v>
      </c>
      <c r="K347">
        <v>0.53858862094439897</v>
      </c>
      <c r="L347">
        <v>-20.000749644405701</v>
      </c>
      <c r="M347">
        <v>5.1634521189073803</v>
      </c>
    </row>
    <row r="348" spans="1:13">
      <c r="A348">
        <v>-16.4245091651674</v>
      </c>
      <c r="B348">
        <v>41.8598137128593</v>
      </c>
      <c r="C348">
        <v>-3.9851100777659099</v>
      </c>
      <c r="D348">
        <v>0.91783089495197601</v>
      </c>
      <c r="E348">
        <f t="shared" si="8"/>
        <v>-105116.85865707137</v>
      </c>
      <c r="F348">
        <f t="shared" si="8"/>
        <v>267902.80776229949</v>
      </c>
      <c r="G348">
        <f t="shared" si="8"/>
        <v>-25504.704497701823</v>
      </c>
      <c r="H348">
        <f t="shared" si="8"/>
        <v>5874.1177276926464</v>
      </c>
      <c r="J348">
        <v>-0.68950971047951104</v>
      </c>
      <c r="K348">
        <v>0.55515687051087603</v>
      </c>
      <c r="L348">
        <v>-19.949102194008798</v>
      </c>
      <c r="M348">
        <v>4.3864705751180297</v>
      </c>
    </row>
    <row r="349" spans="1:13">
      <c r="A349">
        <v>-17.143588006447899</v>
      </c>
      <c r="B349">
        <v>41.648526716237299</v>
      </c>
      <c r="C349">
        <v>-3.8719077493240399</v>
      </c>
      <c r="D349">
        <v>0.94036615178308502</v>
      </c>
      <c r="E349">
        <f t="shared" si="8"/>
        <v>-109718.96324126655</v>
      </c>
      <c r="F349">
        <f t="shared" si="8"/>
        <v>266550.57098391873</v>
      </c>
      <c r="G349">
        <f t="shared" si="8"/>
        <v>-24780.209595673856</v>
      </c>
      <c r="H349">
        <f t="shared" si="8"/>
        <v>6018.3433714117446</v>
      </c>
      <c r="J349">
        <v>-0.52462809459073401</v>
      </c>
      <c r="K349">
        <v>0.56992697430605899</v>
      </c>
      <c r="L349">
        <v>-19.8780531852533</v>
      </c>
      <c r="M349">
        <v>3.6912231863958902</v>
      </c>
    </row>
    <row r="350" spans="1:13">
      <c r="A350">
        <v>-17.833148745216199</v>
      </c>
      <c r="B350">
        <v>41.320422178145002</v>
      </c>
      <c r="C350">
        <v>-3.7614679062313199</v>
      </c>
      <c r="D350">
        <v>0.96006785333295996</v>
      </c>
      <c r="E350">
        <f t="shared" si="8"/>
        <v>-114132.15196938367</v>
      </c>
      <c r="F350">
        <f t="shared" si="8"/>
        <v>264450.701940128</v>
      </c>
      <c r="G350">
        <f t="shared" si="8"/>
        <v>-24073.394599880448</v>
      </c>
      <c r="H350">
        <f t="shared" si="8"/>
        <v>6144.4342613309436</v>
      </c>
      <c r="J350">
        <v>-0.34399615729121602</v>
      </c>
      <c r="K350">
        <v>0.58111861910844398</v>
      </c>
      <c r="L350">
        <v>-19.787344713035498</v>
      </c>
      <c r="M350">
        <v>3.0758981918321102</v>
      </c>
    </row>
    <row r="351" spans="1:13">
      <c r="A351">
        <v>-18.493482700839898</v>
      </c>
      <c r="B351">
        <v>40.879721725015699</v>
      </c>
      <c r="C351">
        <v>-3.6532347631511599</v>
      </c>
      <c r="D351">
        <v>0.97633813110638301</v>
      </c>
      <c r="E351">
        <f t="shared" si="8"/>
        <v>-118358.28928537534</v>
      </c>
      <c r="F351">
        <f t="shared" si="8"/>
        <v>261630.21904010046</v>
      </c>
      <c r="G351">
        <f t="shared" si="8"/>
        <v>-23380.702484167425</v>
      </c>
      <c r="H351">
        <f t="shared" si="8"/>
        <v>6248.5640390808512</v>
      </c>
      <c r="J351">
        <v>-0.14615441530186801</v>
      </c>
      <c r="K351">
        <v>0.58692989337414703</v>
      </c>
      <c r="L351">
        <v>-19.676763551267001</v>
      </c>
      <c r="M351">
        <v>2.5378466389776699</v>
      </c>
    </row>
    <row r="352" spans="1:13">
      <c r="A352">
        <v>-19.124983189839</v>
      </c>
      <c r="B352">
        <v>40.331106349669298</v>
      </c>
      <c r="C352">
        <v>-3.5466620415975401</v>
      </c>
      <c r="D352">
        <v>0.98858214718436999</v>
      </c>
      <c r="E352">
        <f t="shared" si="8"/>
        <v>-122399.8924149696</v>
      </c>
      <c r="F352">
        <f t="shared" si="8"/>
        <v>258119.08063788351</v>
      </c>
      <c r="G352">
        <f t="shared" si="8"/>
        <v>-22698.637066224255</v>
      </c>
      <c r="H352">
        <f t="shared" si="8"/>
        <v>6326.9257419799678</v>
      </c>
      <c r="J352">
        <v>7.0284151324521996E-2</v>
      </c>
      <c r="K352">
        <v>0.58561217858534897</v>
      </c>
      <c r="L352">
        <v>-19.546155084983301</v>
      </c>
      <c r="M352">
        <v>2.0736601848957799</v>
      </c>
    </row>
    <row r="353" spans="1:13">
      <c r="A353">
        <v>-19.728092289787099</v>
      </c>
      <c r="B353">
        <v>39.679648713316503</v>
      </c>
      <c r="C353">
        <v>-3.4412107444256801</v>
      </c>
      <c r="D353">
        <v>0.99622297693412198</v>
      </c>
      <c r="E353">
        <f t="shared" si="8"/>
        <v>-126259.79065463744</v>
      </c>
      <c r="F353">
        <f t="shared" si="8"/>
        <v>253949.75176522561</v>
      </c>
      <c r="G353">
        <f t="shared" si="8"/>
        <v>-22023.748764324351</v>
      </c>
      <c r="H353">
        <f t="shared" si="8"/>
        <v>6375.8270523783804</v>
      </c>
      <c r="J353">
        <v>0.30659224854266598</v>
      </c>
      <c r="K353">
        <v>0.57555089995394204</v>
      </c>
      <c r="L353">
        <v>-19.395435964900301</v>
      </c>
      <c r="M353">
        <v>1.6792605884992799</v>
      </c>
    </row>
    <row r="354" spans="1:13">
      <c r="A354">
        <v>-20.303251251484198</v>
      </c>
      <c r="B354">
        <v>38.930752890542998</v>
      </c>
      <c r="C354">
        <v>-3.3363474837667702</v>
      </c>
      <c r="D354">
        <v>0.99871935769976605</v>
      </c>
      <c r="E354">
        <f t="shared" si="8"/>
        <v>-129940.80800949887</v>
      </c>
      <c r="F354">
        <f t="shared" si="8"/>
        <v>249156.81849947519</v>
      </c>
      <c r="G354">
        <f t="shared" si="8"/>
        <v>-21352.623896107329</v>
      </c>
      <c r="H354">
        <f t="shared" si="8"/>
        <v>6391.8038892785025</v>
      </c>
      <c r="J354">
        <v>0.56388387268564899</v>
      </c>
      <c r="K354">
        <v>0.55535009786662604</v>
      </c>
      <c r="L354">
        <v>-19.224605147838101</v>
      </c>
      <c r="M354">
        <v>1.3499989760653801</v>
      </c>
    </row>
    <row r="355" spans="1:13">
      <c r="A355">
        <v>-20.8508555687647</v>
      </c>
      <c r="B355">
        <v>38.090102063267601</v>
      </c>
      <c r="C355">
        <v>-3.2315436332238598</v>
      </c>
      <c r="D355">
        <v>0.99558596045187997</v>
      </c>
      <c r="E355">
        <f t="shared" si="8"/>
        <v>-133445.47564009408</v>
      </c>
      <c r="F355">
        <f t="shared" si="8"/>
        <v>243776.65320491264</v>
      </c>
      <c r="G355">
        <f t="shared" si="8"/>
        <v>-20681.879252632702</v>
      </c>
      <c r="H355">
        <f t="shared" si="8"/>
        <v>6371.7501468920318</v>
      </c>
      <c r="J355">
        <v>0.84306823132554298</v>
      </c>
      <c r="K355">
        <v>0.52391852900478897</v>
      </c>
      <c r="L355">
        <v>-19.033753039610701</v>
      </c>
      <c r="M355">
        <v>1.0807626683340601</v>
      </c>
    </row>
    <row r="356" spans="1:13">
      <c r="A356">
        <v>-21.371215546213499</v>
      </c>
      <c r="B356">
        <v>37.163614224757403</v>
      </c>
      <c r="C356">
        <v>-3.12627551722505</v>
      </c>
      <c r="D356">
        <v>0.98641567164438304</v>
      </c>
      <c r="E356">
        <f t="shared" si="8"/>
        <v>-136775.77949576639</v>
      </c>
      <c r="F356">
        <f t="shared" si="8"/>
        <v>237847.13103844738</v>
      </c>
      <c r="G356">
        <f t="shared" si="8"/>
        <v>-20008.163310240321</v>
      </c>
      <c r="H356">
        <f t="shared" si="8"/>
        <v>6313.0602985240512</v>
      </c>
      <c r="J356">
        <v>1.14480297817022</v>
      </c>
      <c r="K356">
        <v>0.48055480331813999</v>
      </c>
      <c r="L356">
        <v>-18.823068521815301</v>
      </c>
      <c r="M356">
        <v>0.86608713104413304</v>
      </c>
    </row>
    <row r="357" spans="1:13">
      <c r="A357">
        <v>-21.8645230345718</v>
      </c>
      <c r="B357">
        <v>36.157405537189398</v>
      </c>
      <c r="C357">
        <v>-3.02002577938373</v>
      </c>
      <c r="D357">
        <v>0.97090320945006103</v>
      </c>
      <c r="E357">
        <f t="shared" si="8"/>
        <v>-139932.94742125951</v>
      </c>
      <c r="F357">
        <f t="shared" si="8"/>
        <v>231407.39543801214</v>
      </c>
      <c r="G357">
        <f t="shared" si="8"/>
        <v>-19328.164988055873</v>
      </c>
      <c r="H357">
        <f t="shared" si="8"/>
        <v>6213.7805404803903</v>
      </c>
      <c r="J357">
        <v>1.4694478852925299</v>
      </c>
      <c r="K357">
        <v>0.425028919879821</v>
      </c>
      <c r="L357">
        <v>-18.592843717274501</v>
      </c>
      <c r="M357">
        <v>0.70027046053280995</v>
      </c>
    </row>
    <row r="358" spans="1:13">
      <c r="A358">
        <v>-22.330824836133999</v>
      </c>
      <c r="B358">
        <v>35.077760613316798</v>
      </c>
      <c r="C358">
        <v>-2.9122859908219598</v>
      </c>
      <c r="D358">
        <v>0.94886924927206395</v>
      </c>
      <c r="E358">
        <f t="shared" si="8"/>
        <v>-142917.27895125758</v>
      </c>
      <c r="F358">
        <f t="shared" si="8"/>
        <v>224497.66792522749</v>
      </c>
      <c r="G358">
        <f t="shared" si="8"/>
        <v>-18638.630341260541</v>
      </c>
      <c r="H358">
        <f t="shared" si="8"/>
        <v>6072.7631953412092</v>
      </c>
      <c r="J358">
        <v>1.8170201849533101</v>
      </c>
      <c r="K358">
        <v>0.35765749001784403</v>
      </c>
      <c r="L358">
        <v>-18.343476427189</v>
      </c>
      <c r="M358">
        <v>0.57748774853797102</v>
      </c>
    </row>
    <row r="359" spans="1:13">
      <c r="A359">
        <v>-22.7700031216315</v>
      </c>
      <c r="B359">
        <v>33.9311086799541</v>
      </c>
      <c r="C359">
        <v>-2.8025604724759501</v>
      </c>
      <c r="D359">
        <v>0.92028410507602298</v>
      </c>
      <c r="E359">
        <f t="shared" si="8"/>
        <v>-145728.01997844159</v>
      </c>
      <c r="F359">
        <f t="shared" si="8"/>
        <v>217159.09555170624</v>
      </c>
      <c r="G359">
        <f t="shared" si="8"/>
        <v>-17936.38702384608</v>
      </c>
      <c r="H359">
        <f t="shared" si="8"/>
        <v>5889.8182724865474</v>
      </c>
      <c r="J359">
        <v>2.1871528986943201</v>
      </c>
      <c r="K359">
        <v>0.27936993752392503</v>
      </c>
      <c r="L359">
        <v>-18.075470252530501</v>
      </c>
      <c r="M359">
        <v>0.49190268862582998</v>
      </c>
    </row>
    <row r="360" spans="1:13">
      <c r="A360">
        <v>-23.181763048827499</v>
      </c>
      <c r="B360">
        <v>32.724004340931401</v>
      </c>
      <c r="C360">
        <v>-2.69037121652691</v>
      </c>
      <c r="D360">
        <v>0.88528991240755495</v>
      </c>
      <c r="E360">
        <f t="shared" si="8"/>
        <v>-148363.28351249598</v>
      </c>
      <c r="F360">
        <f t="shared" si="8"/>
        <v>209433.62778196097</v>
      </c>
      <c r="G360">
        <f t="shared" si="8"/>
        <v>-17218.375785772223</v>
      </c>
      <c r="H360">
        <f t="shared" si="8"/>
        <v>5665.8554394083512</v>
      </c>
      <c r="J360">
        <v>2.5790575265062801</v>
      </c>
      <c r="K360">
        <v>0.19176304891722401</v>
      </c>
      <c r="L360">
        <v>-17.789432488904399</v>
      </c>
      <c r="M360">
        <v>0.43777389011075901</v>
      </c>
    </row>
    <row r="361" spans="1:13">
      <c r="A361">
        <v>-23.565627633190299</v>
      </c>
      <c r="B361">
        <v>31.463111499119002</v>
      </c>
      <c r="C361">
        <v>-2.5752637054846801</v>
      </c>
      <c r="D361">
        <v>0.844220192033587</v>
      </c>
      <c r="E361">
        <f t="shared" si="8"/>
        <v>-150820.0168524179</v>
      </c>
      <c r="F361">
        <f t="shared" si="8"/>
        <v>201363.9135943616</v>
      </c>
      <c r="G361">
        <f t="shared" si="8"/>
        <v>-16481.687715101951</v>
      </c>
      <c r="H361">
        <f t="shared" si="8"/>
        <v>5403.0092290149569</v>
      </c>
      <c r="J361">
        <v>2.9914924873775202</v>
      </c>
      <c r="K361">
        <v>9.7141415257283203E-2</v>
      </c>
      <c r="L361">
        <v>-17.486069954116299</v>
      </c>
      <c r="M361">
        <v>0.40955354964833002</v>
      </c>
    </row>
    <row r="362" spans="1:13">
      <c r="A362">
        <v>-23.920939793474599</v>
      </c>
      <c r="B362">
        <v>30.155188926275802</v>
      </c>
      <c r="C362">
        <v>-2.4568133472109799</v>
      </c>
      <c r="D362">
        <v>0.79761564513299799</v>
      </c>
      <c r="E362">
        <f t="shared" si="8"/>
        <v>-153094.01467823744</v>
      </c>
      <c r="F362">
        <f t="shared" si="8"/>
        <v>192993.20912816512</v>
      </c>
      <c r="G362">
        <f t="shared" si="8"/>
        <v>-15723.605422150271</v>
      </c>
      <c r="H362">
        <f t="shared" si="8"/>
        <v>5104.7401288511874</v>
      </c>
      <c r="J362">
        <v>3.4227386788110099</v>
      </c>
      <c r="K362">
        <v>-1.45843806595012E-3</v>
      </c>
      <c r="L362">
        <v>-17.1661829673256</v>
      </c>
      <c r="M362">
        <v>0.40197638809673297</v>
      </c>
    </row>
    <row r="363" spans="1:13">
      <c r="A363">
        <v>-24.246871379639501</v>
      </c>
      <c r="B363">
        <v>28.8070759864518</v>
      </c>
      <c r="C363">
        <v>-2.3346321742031901</v>
      </c>
      <c r="D363">
        <v>0.74623504590529399</v>
      </c>
      <c r="E363">
        <f t="shared" si="8"/>
        <v>-155179.97682969281</v>
      </c>
      <c r="F363">
        <f t="shared" si="8"/>
        <v>184365.28631329152</v>
      </c>
      <c r="G363">
        <f t="shared" si="8"/>
        <v>-14941.645914900417</v>
      </c>
      <c r="H363">
        <f t="shared" si="8"/>
        <v>4775.9042937938812</v>
      </c>
      <c r="J363">
        <v>3.8705834524667702</v>
      </c>
      <c r="K363">
        <v>-0.10026209748222201</v>
      </c>
      <c r="L363">
        <v>-16.830657744899298</v>
      </c>
      <c r="M363">
        <v>0.41013707994864101</v>
      </c>
    </row>
    <row r="364" spans="1:13">
      <c r="A364">
        <v>-24.5424388861077</v>
      </c>
      <c r="B364">
        <v>27.425677119402799</v>
      </c>
      <c r="C364">
        <v>-2.2083753993517998</v>
      </c>
      <c r="D364">
        <v>0.69106015813618604</v>
      </c>
      <c r="E364">
        <f t="shared" si="8"/>
        <v>-157071.60887108927</v>
      </c>
      <c r="F364">
        <f t="shared" si="8"/>
        <v>175524.33356417791</v>
      </c>
      <c r="G364">
        <f t="shared" si="8"/>
        <v>-14133.602555851519</v>
      </c>
      <c r="H364">
        <f t="shared" si="8"/>
        <v>4422.7850120715902</v>
      </c>
      <c r="J364">
        <v>4.3323141828674601</v>
      </c>
      <c r="K364">
        <v>-0.194770927553468</v>
      </c>
      <c r="L364">
        <v>-16.480457508674402</v>
      </c>
      <c r="M364">
        <v>0.42955477146184101</v>
      </c>
    </row>
    <row r="365" spans="1:13">
      <c r="A365">
        <v>-24.806525457935201</v>
      </c>
      <c r="B365">
        <v>26.017943866347501</v>
      </c>
      <c r="C365">
        <v>-2.0777473813059402</v>
      </c>
      <c r="D365">
        <v>0.63329371002302903</v>
      </c>
      <c r="E365">
        <f t="shared" si="8"/>
        <v>-158761.76293078528</v>
      </c>
      <c r="F365">
        <f t="shared" si="8"/>
        <v>166514.840744624</v>
      </c>
      <c r="G365">
        <f t="shared" si="8"/>
        <v>-13297.583240358017</v>
      </c>
      <c r="H365">
        <f t="shared" si="8"/>
        <v>4053.079744147386</v>
      </c>
      <c r="J365">
        <v>4.8047224347414597</v>
      </c>
      <c r="K365">
        <v>-0.27979630973849101</v>
      </c>
      <c r="L365">
        <v>-16.116612616285199</v>
      </c>
      <c r="M365">
        <v>0.45622368685967002</v>
      </c>
    </row>
    <row r="366" spans="1:13">
      <c r="A366">
        <v>-25.037908708536399</v>
      </c>
      <c r="B366">
        <v>24.590853458974902</v>
      </c>
      <c r="C366">
        <v>-1.9425065332082101</v>
      </c>
      <c r="D366">
        <v>0.574349616276152</v>
      </c>
      <c r="E366">
        <f t="shared" si="8"/>
        <v>-160242.61573463294</v>
      </c>
      <c r="F366">
        <f t="shared" si="8"/>
        <v>157381.46213743938</v>
      </c>
      <c r="G366">
        <f t="shared" si="8"/>
        <v>-12432.041812532545</v>
      </c>
      <c r="H366">
        <f t="shared" si="8"/>
        <v>3675.8375441673729</v>
      </c>
      <c r="J366">
        <v>5.2841195127004097</v>
      </c>
      <c r="K366">
        <v>-0.34951485269854499</v>
      </c>
      <c r="L366">
        <v>-15.7402100208094</v>
      </c>
      <c r="M366">
        <v>0.486649244297926</v>
      </c>
    </row>
    <row r="367" spans="1:13">
      <c r="A367">
        <v>-25.2352937826766</v>
      </c>
      <c r="B367">
        <v>23.1513832786855</v>
      </c>
      <c r="C367">
        <v>-1.8024687109711599</v>
      </c>
      <c r="D367">
        <v>0.51583483643269201</v>
      </c>
      <c r="E367">
        <f t="shared" si="8"/>
        <v>-161505.88020913024</v>
      </c>
      <c r="F367">
        <f t="shared" si="8"/>
        <v>148168.85298358719</v>
      </c>
      <c r="G367">
        <f t="shared" si="8"/>
        <v>-11535.799750215423</v>
      </c>
      <c r="H367">
        <f t="shared" si="8"/>
        <v>3301.3429531692291</v>
      </c>
      <c r="J367">
        <v>5.7663639074040196</v>
      </c>
      <c r="K367">
        <v>-0.39754437283334099</v>
      </c>
      <c r="L367">
        <v>-15.352382349939999</v>
      </c>
      <c r="M367">
        <v>0.51786952956147703</v>
      </c>
    </row>
    <row r="368" spans="1:13">
      <c r="A368">
        <v>-25.397351015377801</v>
      </c>
      <c r="B368">
        <v>21.706480809842699</v>
      </c>
      <c r="C368">
        <v>-1.6575086428572301</v>
      </c>
      <c r="D368">
        <v>0.45952250005963602</v>
      </c>
      <c r="E368">
        <f t="shared" si="8"/>
        <v>-162543.04649841791</v>
      </c>
      <c r="F368">
        <f t="shared" si="8"/>
        <v>138921.47718299326</v>
      </c>
      <c r="G368">
        <f t="shared" si="8"/>
        <v>-10608.055314286272</v>
      </c>
      <c r="H368">
        <f t="shared" si="8"/>
        <v>2940.9440003816703</v>
      </c>
      <c r="J368">
        <v>6.2469008403722501</v>
      </c>
      <c r="K368">
        <v>-0.41703981311648902</v>
      </c>
      <c r="L368">
        <v>-14.9542968660044</v>
      </c>
      <c r="M368">
        <v>0.54746239134809604</v>
      </c>
    </row>
    <row r="369" spans="1:13">
      <c r="A369">
        <v>-25.522757454847</v>
      </c>
      <c r="B369">
        <v>20.263029041120902</v>
      </c>
      <c r="C369">
        <v>-1.5075590114972801</v>
      </c>
      <c r="D369">
        <v>0.40731620803762703</v>
      </c>
      <c r="E369">
        <f t="shared" si="8"/>
        <v>-163345.64771102081</v>
      </c>
      <c r="F369">
        <f t="shared" si="8"/>
        <v>129683.38586317377</v>
      </c>
      <c r="G369">
        <f t="shared" si="8"/>
        <v>-9648.3776735825923</v>
      </c>
      <c r="H369">
        <f t="shared" si="8"/>
        <v>2606.8237314408129</v>
      </c>
      <c r="J369">
        <v>6.7208137628299403</v>
      </c>
      <c r="K369">
        <v>-0.40080762699975098</v>
      </c>
      <c r="L369">
        <v>-14.5471445310757</v>
      </c>
      <c r="M369">
        <v>0.57353881445211297</v>
      </c>
    </row>
    <row r="370" spans="1:13">
      <c r="A370">
        <v>-25.6102414351882</v>
      </c>
      <c r="B370">
        <v>18.827807596066801</v>
      </c>
      <c r="C370">
        <v>-1.3526068723812401</v>
      </c>
      <c r="D370">
        <v>0.36120572774353499</v>
      </c>
      <c r="E370">
        <f t="shared" si="8"/>
        <v>-163905.54518520448</v>
      </c>
      <c r="F370">
        <f t="shared" si="8"/>
        <v>120497.96861482752</v>
      </c>
      <c r="G370">
        <f t="shared" si="8"/>
        <v>-8656.6839832399364</v>
      </c>
      <c r="H370">
        <f t="shared" si="8"/>
        <v>2311.7166575586239</v>
      </c>
      <c r="J370">
        <v>7.18288729247974</v>
      </c>
      <c r="K370">
        <v>-0.34143652378439598</v>
      </c>
      <c r="L370">
        <v>-14.1321293600503</v>
      </c>
      <c r="M370">
        <v>0.59472358460136299</v>
      </c>
    </row>
    <row r="371" spans="1:13">
      <c r="A371">
        <v>-25.658629303202201</v>
      </c>
      <c r="B371">
        <v>17.407450181968599</v>
      </c>
      <c r="C371">
        <v>-1.19268718808643</v>
      </c>
      <c r="D371">
        <v>0.32321463049577498</v>
      </c>
      <c r="E371">
        <f t="shared" si="8"/>
        <v>-164215.22754049409</v>
      </c>
      <c r="F371">
        <f t="shared" si="8"/>
        <v>111407.68116459904</v>
      </c>
      <c r="G371">
        <f t="shared" si="8"/>
        <v>-7633.1980037531521</v>
      </c>
      <c r="H371">
        <f t="shared" si="8"/>
        <v>2068.5736351729597</v>
      </c>
      <c r="J371">
        <v>7.6276806881990398</v>
      </c>
      <c r="K371">
        <v>-0.231441875427779</v>
      </c>
      <c r="L371">
        <v>-13.7104582026338</v>
      </c>
      <c r="M371">
        <v>0.61012457120000496</v>
      </c>
    </row>
    <row r="372" spans="1:13">
      <c r="A372">
        <v>-25.666893324755002</v>
      </c>
      <c r="B372">
        <v>16.008399220742501</v>
      </c>
      <c r="C372">
        <v>-1.0278733729187599</v>
      </c>
      <c r="D372">
        <v>0.29534076251571401</v>
      </c>
      <c r="E372">
        <f t="shared" si="8"/>
        <v>-164268.11727843201</v>
      </c>
      <c r="F372">
        <f t="shared" si="8"/>
        <v>102453.75501275201</v>
      </c>
      <c r="G372">
        <f t="shared" si="8"/>
        <v>-6578.3895866800631</v>
      </c>
      <c r="H372">
        <f t="shared" si="8"/>
        <v>1890.1808801005695</v>
      </c>
      <c r="J372">
        <v>8.0496105805624101</v>
      </c>
      <c r="K372">
        <v>-6.34205458655034E-2</v>
      </c>
      <c r="L372">
        <v>-13.283331055863799</v>
      </c>
      <c r="M372">
        <v>0.61929221363815801</v>
      </c>
    </row>
    <row r="373" spans="1:13">
      <c r="A373">
        <v>-25.634199722631699</v>
      </c>
      <c r="B373">
        <v>14.6368587543293</v>
      </c>
      <c r="C373">
        <v>-0.85826487510979499</v>
      </c>
      <c r="D373">
        <v>0.27949078512924502</v>
      </c>
      <c r="E373">
        <f t="shared" si="8"/>
        <v>-164058.87822484286</v>
      </c>
      <c r="F373">
        <f t="shared" si="8"/>
        <v>93675.896027707524</v>
      </c>
      <c r="G373">
        <f t="shared" si="8"/>
        <v>-5492.8952007026883</v>
      </c>
      <c r="H373">
        <f t="shared" si="8"/>
        <v>1788.7410248271681</v>
      </c>
      <c r="J373">
        <v>8.4430413114532197</v>
      </c>
      <c r="K373">
        <v>0.169787554178778</v>
      </c>
      <c r="L373">
        <v>-12.851931974463399</v>
      </c>
      <c r="M373">
        <v>0.62217099690355104</v>
      </c>
    </row>
    <row r="374" spans="1:13">
      <c r="A374">
        <v>-25.559955732914101</v>
      </c>
      <c r="B374">
        <v>13.298746889773501</v>
      </c>
      <c r="C374">
        <v>-0.683971969196144</v>
      </c>
      <c r="D374">
        <v>0.27741035428827998</v>
      </c>
      <c r="E374">
        <f t="shared" si="8"/>
        <v>-163583.71669065024</v>
      </c>
      <c r="F374">
        <f t="shared" si="8"/>
        <v>85111.98009455041</v>
      </c>
      <c r="G374">
        <f t="shared" si="8"/>
        <v>-4377.4206028553217</v>
      </c>
      <c r="H374">
        <f t="shared" si="8"/>
        <v>1775.4262674449919</v>
      </c>
      <c r="J374">
        <v>8.8023809052707591</v>
      </c>
      <c r="K374">
        <v>0.47493523944042498</v>
      </c>
      <c r="L374">
        <v>-12.4174206184817</v>
      </c>
      <c r="M374">
        <v>0.61904483875086502</v>
      </c>
    </row>
    <row r="375" spans="1:13">
      <c r="A375">
        <v>-25.4438545147135</v>
      </c>
      <c r="B375">
        <v>11.9996491579832</v>
      </c>
      <c r="C375">
        <v>-0.50509808482396801</v>
      </c>
      <c r="D375">
        <v>0.29061182140126501</v>
      </c>
      <c r="E375">
        <f t="shared" si="8"/>
        <v>-162840.66889416639</v>
      </c>
      <c r="F375">
        <f t="shared" si="8"/>
        <v>76797.754611092474</v>
      </c>
      <c r="G375">
        <f t="shared" si="8"/>
        <v>-3232.6277428733952</v>
      </c>
      <c r="H375">
        <f t="shared" si="8"/>
        <v>1859.9156569680961</v>
      </c>
      <c r="J375">
        <v>9.1221804137227505</v>
      </c>
      <c r="K375">
        <v>0.85820543563589702</v>
      </c>
      <c r="L375">
        <v>-11.980924457041199</v>
      </c>
      <c r="M375">
        <v>0.61047838155491396</v>
      </c>
    </row>
    <row r="376" spans="1:13">
      <c r="A376">
        <v>-25.285916712970501</v>
      </c>
      <c r="B376">
        <v>10.744774200195399</v>
      </c>
      <c r="C376">
        <v>-0.321720154366615</v>
      </c>
      <c r="D376">
        <v>0.32030161430393</v>
      </c>
      <c r="E376">
        <f t="shared" si="8"/>
        <v>-161829.86696301121</v>
      </c>
      <c r="F376">
        <f t="shared" si="8"/>
        <v>68766.554881250559</v>
      </c>
      <c r="G376">
        <f t="shared" si="8"/>
        <v>-2059.0089879463358</v>
      </c>
      <c r="H376">
        <f t="shared" si="8"/>
        <v>2049.9303315451521</v>
      </c>
      <c r="J376">
        <v>9.3972341612275798</v>
      </c>
      <c r="K376">
        <v>1.3250545607897599</v>
      </c>
      <c r="L376">
        <v>-11.543531633654601</v>
      </c>
      <c r="M376">
        <v>0.59725618729837504</v>
      </c>
    </row>
    <row r="377" spans="1:13">
      <c r="A377">
        <v>-25.086527460552698</v>
      </c>
      <c r="B377">
        <v>9.5389131654273704</v>
      </c>
      <c r="C377">
        <v>-0.133867614248353</v>
      </c>
      <c r="D377">
        <v>0.36730968645046802</v>
      </c>
      <c r="E377">
        <f t="shared" si="8"/>
        <v>-160553.77574753726</v>
      </c>
      <c r="F377">
        <f t="shared" si="8"/>
        <v>61049.044258735172</v>
      </c>
      <c r="G377">
        <f t="shared" si="8"/>
        <v>-856.75273118945915</v>
      </c>
      <c r="H377">
        <f t="shared" si="8"/>
        <v>2350.7819932829952</v>
      </c>
      <c r="J377">
        <v>9.6226782817318099</v>
      </c>
      <c r="K377">
        <v>1.8800662332240801</v>
      </c>
      <c r="L377">
        <v>-11.106284492125001</v>
      </c>
      <c r="M377">
        <v>0.58032177626839199</v>
      </c>
    </row>
    <row r="378" spans="1:13">
      <c r="A378">
        <v>-24.846467618519199</v>
      </c>
      <c r="B378">
        <v>8.3864041018486297</v>
      </c>
      <c r="C378">
        <v>5.8499162814549803E-2</v>
      </c>
      <c r="D378">
        <v>0.432023592045998</v>
      </c>
      <c r="E378">
        <f t="shared" si="8"/>
        <v>-159017.39275852288</v>
      </c>
      <c r="F378">
        <f t="shared" si="8"/>
        <v>53672.986251831229</v>
      </c>
      <c r="G378">
        <f t="shared" si="8"/>
        <v>374.39464201311876</v>
      </c>
      <c r="H378">
        <f t="shared" si="8"/>
        <v>2764.9509890943873</v>
      </c>
      <c r="J378">
        <v>9.7940848903282909</v>
      </c>
      <c r="K378">
        <v>2.52681943278029</v>
      </c>
      <c r="L378">
        <v>-10.6701737618867</v>
      </c>
      <c r="M378">
        <v>0.56071833351585398</v>
      </c>
    </row>
    <row r="379" spans="1:13">
      <c r="A379">
        <v>-24.566938096330901</v>
      </c>
      <c r="B379">
        <v>7.2911024593439597</v>
      </c>
      <c r="C379">
        <v>0.25551010202492802</v>
      </c>
      <c r="D379">
        <v>0.51432984380880897</v>
      </c>
      <c r="E379">
        <f t="shared" si="8"/>
        <v>-157228.40381651776</v>
      </c>
      <c r="F379">
        <f t="shared" si="8"/>
        <v>46663.055739801341</v>
      </c>
      <c r="G379">
        <f t="shared" si="8"/>
        <v>1635.2646529595393</v>
      </c>
      <c r="H379">
        <f t="shared" si="8"/>
        <v>3291.7110003763773</v>
      </c>
      <c r="J379">
        <v>9.9075492804813194</v>
      </c>
      <c r="K379">
        <v>3.26777488721843</v>
      </c>
      <c r="L379">
        <v>-10.236133406969801</v>
      </c>
      <c r="M379">
        <v>0.53953273859059603</v>
      </c>
    </row>
    <row r="380" spans="1:13">
      <c r="A380">
        <v>-24.249576170511901</v>
      </c>
      <c r="B380">
        <v>6.2563585969339401</v>
      </c>
      <c r="C380">
        <v>0.45740532266402101</v>
      </c>
      <c r="D380">
        <v>0.61356522868135299</v>
      </c>
      <c r="E380">
        <f t="shared" si="8"/>
        <v>-155197.28749127616</v>
      </c>
      <c r="F380">
        <f t="shared" si="8"/>
        <v>40040.695020377214</v>
      </c>
      <c r="G380">
        <f t="shared" si="8"/>
        <v>2927.3940650497343</v>
      </c>
      <c r="H380">
        <f t="shared" si="8"/>
        <v>3926.8174635606592</v>
      </c>
      <c r="J380">
        <v>9.9597676813806597</v>
      </c>
      <c r="K380">
        <v>4.1041829605166802</v>
      </c>
      <c r="L380">
        <v>-9.8050361525738499</v>
      </c>
      <c r="M380">
        <v>0.51784436190342098</v>
      </c>
    </row>
    <row r="381" spans="1:13">
      <c r="A381">
        <v>-23.896462833546</v>
      </c>
      <c r="B381">
        <v>5.2850029174603597</v>
      </c>
      <c r="C381">
        <v>0.66455261970631996</v>
      </c>
      <c r="D381">
        <v>0.72848068728856796</v>
      </c>
      <c r="E381">
        <f t="shared" si="8"/>
        <v>-152937.36213469441</v>
      </c>
      <c r="F381">
        <f t="shared" si="8"/>
        <v>33824.0186717463</v>
      </c>
      <c r="G381">
        <f t="shared" si="8"/>
        <v>4253.1367661204476</v>
      </c>
      <c r="H381">
        <f t="shared" si="8"/>
        <v>4662.2763986468353</v>
      </c>
      <c r="J381">
        <v>9.9481033465965805</v>
      </c>
      <c r="K381">
        <v>5.0360157011494699</v>
      </c>
      <c r="L381">
        <v>-9.37768971621988</v>
      </c>
      <c r="M381">
        <v>0.49667982501236602</v>
      </c>
    </row>
    <row r="382" spans="1:13">
      <c r="A382">
        <v>-23.510120356310502</v>
      </c>
      <c r="B382">
        <v>4.3793389459508498</v>
      </c>
      <c r="C382">
        <v>0.877461418076115</v>
      </c>
      <c r="D382">
        <v>0.85722019974003605</v>
      </c>
      <c r="E382">
        <f t="shared" si="8"/>
        <v>-150464.77028038722</v>
      </c>
      <c r="F382">
        <f t="shared" si="8"/>
        <v>28027.76925408544</v>
      </c>
      <c r="G382">
        <f t="shared" si="8"/>
        <v>5615.7530756871356</v>
      </c>
      <c r="H382">
        <f t="shared" si="8"/>
        <v>5486.2092783362305</v>
      </c>
      <c r="J382">
        <v>9.8706390667657296</v>
      </c>
      <c r="K382">
        <v>6.06192499019068</v>
      </c>
      <c r="L382">
        <v>-8.9548337849595594</v>
      </c>
      <c r="M382">
        <v>0.476974652696876</v>
      </c>
    </row>
    <row r="383" spans="1:13">
      <c r="A383">
        <v>-23.093499437514001</v>
      </c>
      <c r="B383">
        <v>3.5411443425040501</v>
      </c>
      <c r="C383">
        <v>1.0967920910536999</v>
      </c>
      <c r="D383">
        <v>0.99731686063995395</v>
      </c>
      <c r="E383">
        <f t="shared" si="8"/>
        <v>-147798.39640008961</v>
      </c>
      <c r="F383">
        <f t="shared" si="8"/>
        <v>22663.32379202592</v>
      </c>
      <c r="G383">
        <f t="shared" si="8"/>
        <v>7019.4693827436795</v>
      </c>
      <c r="H383">
        <f t="shared" si="8"/>
        <v>6382.8279080957054</v>
      </c>
      <c r="J383">
        <v>9.7262145932895407</v>
      </c>
      <c r="K383">
        <v>7.1792279402931998</v>
      </c>
      <c r="L383">
        <v>-8.5371377941508193</v>
      </c>
      <c r="M383">
        <v>0.45954246256548797</v>
      </c>
    </row>
    <row r="384" spans="1:13">
      <c r="A384">
        <v>-22.649955541412702</v>
      </c>
      <c r="B384">
        <v>2.7716795122006301</v>
      </c>
      <c r="C384">
        <v>1.3233595832221201</v>
      </c>
      <c r="D384">
        <v>1.1457079700855</v>
      </c>
      <c r="E384">
        <f t="shared" si="8"/>
        <v>-144959.71546504128</v>
      </c>
      <c r="F384">
        <f t="shared" si="8"/>
        <v>17738.748878084032</v>
      </c>
      <c r="G384">
        <f t="shared" si="8"/>
        <v>8469.5013326215685</v>
      </c>
      <c r="H384">
        <f t="shared" si="8"/>
        <v>7332.5310085472001</v>
      </c>
      <c r="J384">
        <v>9.51444791131253</v>
      </c>
      <c r="K384">
        <v>8.3839198695352408</v>
      </c>
      <c r="L384">
        <v>-8.1251995746305798</v>
      </c>
      <c r="M384">
        <v>0.44505205346351501</v>
      </c>
    </row>
    <row r="385" spans="1:13">
      <c r="A385">
        <v>-22.183214287827301</v>
      </c>
      <c r="B385">
        <v>2.0717031611826702</v>
      </c>
      <c r="C385">
        <v>1.5581303744053701</v>
      </c>
      <c r="D385">
        <v>1.2987705184875999</v>
      </c>
      <c r="E385">
        <f t="shared" si="8"/>
        <v>-141972.57144209472</v>
      </c>
      <c r="F385">
        <f t="shared" si="8"/>
        <v>13258.900231569089</v>
      </c>
      <c r="G385">
        <f t="shared" si="8"/>
        <v>9972.034396194369</v>
      </c>
      <c r="H385">
        <f t="shared" si="8"/>
        <v>8312.1313183206403</v>
      </c>
      <c r="J385">
        <v>9.2357397903646401</v>
      </c>
      <c r="K385">
        <v>9.6707143423623698</v>
      </c>
      <c r="L385">
        <v>-7.7195449415307298</v>
      </c>
      <c r="M385">
        <v>0.43401247660833397</v>
      </c>
    </row>
    <row r="386" spans="1:13">
      <c r="A386">
        <v>-21.697326051690698</v>
      </c>
      <c r="B386">
        <v>1.44149386738163</v>
      </c>
      <c r="C386">
        <v>1.8022119653722599</v>
      </c>
      <c r="D386">
        <v>1.45237790822683</v>
      </c>
      <c r="E386">
        <f t="shared" si="8"/>
        <v>-138862.88673082046</v>
      </c>
      <c r="F386">
        <f t="shared" si="8"/>
        <v>9225.5607512424322</v>
      </c>
      <c r="G386">
        <f t="shared" si="8"/>
        <v>11534.156578382463</v>
      </c>
      <c r="H386">
        <f t="shared" ref="H386:H449" si="9">D386*6400</f>
        <v>9295.2186126517117</v>
      </c>
      <c r="J386">
        <v>8.8912615502587808</v>
      </c>
      <c r="K386">
        <v>11.033108966414799</v>
      </c>
      <c r="L386">
        <v>-7.3206282975881196</v>
      </c>
      <c r="M386">
        <v>0.42676591155340299</v>
      </c>
    </row>
    <row r="387" spans="1:13">
      <c r="A387">
        <v>-21.1966102465204</v>
      </c>
      <c r="B387">
        <v>0.88087650303987597</v>
      </c>
      <c r="C387">
        <v>2.0568342580185002</v>
      </c>
      <c r="D387">
        <v>1.6019781450442001</v>
      </c>
      <c r="E387">
        <f t="shared" ref="E387:H450" si="10">A387*6400</f>
        <v>-135658.30557773056</v>
      </c>
      <c r="F387">
        <f t="shared" si="10"/>
        <v>5637.6096194552065</v>
      </c>
      <c r="G387">
        <f t="shared" si="10"/>
        <v>13163.7392513184</v>
      </c>
      <c r="H387">
        <f t="shared" si="9"/>
        <v>10252.660128282881</v>
      </c>
      <c r="J387">
        <v>8.4829264878830806</v>
      </c>
      <c r="K387">
        <v>12.463474889869399</v>
      </c>
      <c r="L387">
        <v>-6.9288343152407403</v>
      </c>
      <c r="M387">
        <v>0.42348792984126798</v>
      </c>
    </row>
    <row r="388" spans="1:13">
      <c r="A388">
        <v>-20.685590098803001</v>
      </c>
      <c r="B388">
        <v>0.38925217853474098</v>
      </c>
      <c r="C388">
        <v>2.3233224397553802</v>
      </c>
      <c r="D388">
        <v>1.74269306081248</v>
      </c>
      <c r="E388">
        <f t="shared" si="10"/>
        <v>-132387.7766323392</v>
      </c>
      <c r="F388">
        <f t="shared" si="10"/>
        <v>2491.2139426223421</v>
      </c>
      <c r="G388">
        <f t="shared" si="10"/>
        <v>14869.263614434434</v>
      </c>
      <c r="H388">
        <f t="shared" si="9"/>
        <v>11153.235589199872</v>
      </c>
      <c r="J388">
        <v>8.0133458976723499</v>
      </c>
      <c r="K388">
        <v>13.9531672867033</v>
      </c>
      <c r="L388">
        <v>-6.5444807444246997</v>
      </c>
      <c r="M388">
        <v>0.42419451825948201</v>
      </c>
    </row>
    <row r="389" spans="1:13">
      <c r="A389">
        <v>-20.1689190577112</v>
      </c>
      <c r="B389">
        <v>-3.4369715924013902E-2</v>
      </c>
      <c r="C389">
        <v>2.6030612593912501</v>
      </c>
      <c r="D389">
        <v>1.86943741450158</v>
      </c>
      <c r="E389">
        <f t="shared" si="10"/>
        <v>-129081.08196935168</v>
      </c>
      <c r="F389">
        <f t="shared" si="10"/>
        <v>-219.96618191368898</v>
      </c>
      <c r="G389">
        <f t="shared" si="10"/>
        <v>16659.592060104002</v>
      </c>
      <c r="H389">
        <f t="shared" si="9"/>
        <v>11964.399452810112</v>
      </c>
      <c r="J389">
        <v>7.4857710664767501</v>
      </c>
      <c r="K389">
        <v>15.492653570342201</v>
      </c>
      <c r="L389">
        <v>-6.1678223668762504</v>
      </c>
      <c r="M389">
        <v>0.42875505530875602</v>
      </c>
    </row>
    <row r="390" spans="1:13">
      <c r="A390">
        <v>-19.651300314456201</v>
      </c>
      <c r="B390">
        <v>-0.39133880570059099</v>
      </c>
      <c r="C390">
        <v>2.8974508933253098</v>
      </c>
      <c r="D390">
        <v>1.9770559804172301</v>
      </c>
      <c r="E390">
        <f t="shared" si="10"/>
        <v>-125768.32201251968</v>
      </c>
      <c r="F390">
        <f t="shared" si="10"/>
        <v>-2504.5683564837823</v>
      </c>
      <c r="G390">
        <f t="shared" si="10"/>
        <v>18543.685717281984</v>
      </c>
      <c r="H390">
        <f t="shared" si="9"/>
        <v>12653.158274670273</v>
      </c>
      <c r="J390">
        <v>6.9040230161923102</v>
      </c>
      <c r="K390">
        <v>17.071655657731299</v>
      </c>
      <c r="L390">
        <v>-5.7990560836917897</v>
      </c>
      <c r="M390">
        <v>0.43691029186249503</v>
      </c>
    </row>
    <row r="391" spans="1:13">
      <c r="A391">
        <v>-19.137401214040999</v>
      </c>
      <c r="B391">
        <v>-0.68333172764582295</v>
      </c>
      <c r="C391">
        <v>3.20785493782313</v>
      </c>
      <c r="D391">
        <v>2.060475995499</v>
      </c>
      <c r="E391">
        <f t="shared" si="10"/>
        <v>-122479.36776986239</v>
      </c>
      <c r="F391">
        <f t="shared" si="10"/>
        <v>-4373.3230569332673</v>
      </c>
      <c r="G391">
        <f t="shared" si="10"/>
        <v>20530.271602068031</v>
      </c>
      <c r="H391">
        <f t="shared" si="9"/>
        <v>13187.046371193599</v>
      </c>
      <c r="J391">
        <v>6.2724120916597004</v>
      </c>
      <c r="K391">
        <v>18.679302328480301</v>
      </c>
      <c r="L391">
        <v>-5.4383270823158103</v>
      </c>
      <c r="M391">
        <v>0.44829428183310599</v>
      </c>
    </row>
    <row r="392" spans="1:13">
      <c r="A392">
        <v>-18.631764614472299</v>
      </c>
      <c r="B392">
        <v>-0.91232203874971196</v>
      </c>
      <c r="C392">
        <v>3.5355414150778302</v>
      </c>
      <c r="D392">
        <v>2.1148716260298799</v>
      </c>
      <c r="E392">
        <f t="shared" si="10"/>
        <v>-119243.29353262272</v>
      </c>
      <c r="F392">
        <f t="shared" si="10"/>
        <v>-5838.8610479981562</v>
      </c>
      <c r="G392">
        <f t="shared" si="10"/>
        <v>22627.465056498113</v>
      </c>
      <c r="H392">
        <f t="shared" si="9"/>
        <v>13535.178406591231</v>
      </c>
      <c r="J392">
        <v>5.5956497370597598</v>
      </c>
      <c r="K392">
        <v>20.304287593828299</v>
      </c>
      <c r="L392">
        <v>-5.0857359839104204</v>
      </c>
      <c r="M392">
        <v>0.46245914160721502</v>
      </c>
    </row>
    <row r="393" spans="1:13">
      <c r="A393">
        <v>-18.138719469700099</v>
      </c>
      <c r="B393">
        <v>-1.08055302771185</v>
      </c>
      <c r="C393">
        <v>3.8816180355855501</v>
      </c>
      <c r="D393">
        <v>2.1358364552885698</v>
      </c>
      <c r="E393">
        <f t="shared" si="10"/>
        <v>-116087.80460608064</v>
      </c>
      <c r="F393">
        <f t="shared" si="10"/>
        <v>-6915.5393773558399</v>
      </c>
      <c r="G393">
        <f t="shared" si="10"/>
        <v>24842.35542774752</v>
      </c>
      <c r="H393">
        <f t="shared" si="9"/>
        <v>13669.353313846847</v>
      </c>
      <c r="J393">
        <v>4.8787549649799304</v>
      </c>
      <c r="K393">
        <v>21.935031008005701</v>
      </c>
      <c r="L393">
        <v>-4.7413468244670698</v>
      </c>
      <c r="M393">
        <v>0.478901487671198</v>
      </c>
    </row>
    <row r="394" spans="1:13">
      <c r="A394">
        <v>-17.6622930685113</v>
      </c>
      <c r="B394">
        <v>-1.1905141400714001</v>
      </c>
      <c r="C394">
        <v>4.2469633036100003</v>
      </c>
      <c r="D394">
        <v>2.1195594146898</v>
      </c>
      <c r="E394">
        <f t="shared" si="10"/>
        <v>-113038.67563847231</v>
      </c>
      <c r="F394">
        <f t="shared" si="10"/>
        <v>-7619.2904964569607</v>
      </c>
      <c r="G394">
        <f t="shared" si="10"/>
        <v>27180.565143104002</v>
      </c>
      <c r="H394">
        <f t="shared" si="9"/>
        <v>13565.18025401472</v>
      </c>
      <c r="J394">
        <v>4.1269580957846603</v>
      </c>
      <c r="K394">
        <v>23.5598360142688</v>
      </c>
      <c r="L394">
        <v>-4.4051956755195496</v>
      </c>
      <c r="M394">
        <v>0.49708940889519099</v>
      </c>
    </row>
    <row r="395" spans="1:13">
      <c r="A395">
        <v>-17.206127439851599</v>
      </c>
      <c r="B395">
        <v>-1.2449214077531201</v>
      </c>
      <c r="C395">
        <v>4.6321553717177002</v>
      </c>
      <c r="D395">
        <v>2.0629991085190502</v>
      </c>
      <c r="E395">
        <f t="shared" si="10"/>
        <v>-110119.21561505023</v>
      </c>
      <c r="F395">
        <f t="shared" si="10"/>
        <v>-7967.4970096199686</v>
      </c>
      <c r="G395">
        <f t="shared" si="10"/>
        <v>29645.79437899328</v>
      </c>
      <c r="H395">
        <f t="shared" si="9"/>
        <v>13203.194294521922</v>
      </c>
      <c r="J395">
        <v>3.34560433175053</v>
      </c>
      <c r="K395">
        <v>25.167042707942802</v>
      </c>
      <c r="L395">
        <v>-4.0772996654605498</v>
      </c>
      <c r="M395">
        <v>0.51648887124896803</v>
      </c>
    </row>
    <row r="396" spans="1:13">
      <c r="A396">
        <v>-16.7734024259147</v>
      </c>
      <c r="B396">
        <v>-1.24670193368083</v>
      </c>
      <c r="C396">
        <v>5.0374008295392203</v>
      </c>
      <c r="D396">
        <v>1.96405114161823</v>
      </c>
      <c r="E396">
        <f t="shared" si="10"/>
        <v>-107349.77552585409</v>
      </c>
      <c r="F396">
        <f t="shared" si="10"/>
        <v>-7978.8923755573123</v>
      </c>
      <c r="G396">
        <f t="shared" si="10"/>
        <v>32239.365309051009</v>
      </c>
      <c r="H396">
        <f t="shared" si="9"/>
        <v>12569.927306356672</v>
      </c>
      <c r="J396">
        <v>2.5400596348128301</v>
      </c>
      <c r="K396">
        <v>26.745171802649899</v>
      </c>
      <c r="L396">
        <v>-3.7576661227808499</v>
      </c>
      <c r="M396">
        <v>0.53658852548087399</v>
      </c>
    </row>
    <row r="397" spans="1:13">
      <c r="A397">
        <v>-16.366767821910901</v>
      </c>
      <c r="B397">
        <v>-1.1989821424294</v>
      </c>
      <c r="C397">
        <v>5.46246583606837</v>
      </c>
      <c r="D397">
        <v>1.8217028727834299</v>
      </c>
      <c r="E397">
        <f t="shared" si="10"/>
        <v>-104747.31406022976</v>
      </c>
      <c r="F397">
        <f t="shared" si="10"/>
        <v>-7673.48571154816</v>
      </c>
      <c r="G397">
        <f t="shared" si="10"/>
        <v>34959.781350837569</v>
      </c>
      <c r="H397">
        <f t="shared" si="9"/>
        <v>11658.898385813951</v>
      </c>
      <c r="J397">
        <v>1.7156212058743101</v>
      </c>
      <c r="K397">
        <v>28.283057082787</v>
      </c>
      <c r="L397">
        <v>-3.44630153044305</v>
      </c>
      <c r="M397">
        <v>0.55692198914353397</v>
      </c>
    </row>
    <row r="398" spans="1:13">
      <c r="A398">
        <v>-15.988286784390599</v>
      </c>
      <c r="B398">
        <v>-1.10507918923171</v>
      </c>
      <c r="C398">
        <v>5.9066121595961096</v>
      </c>
      <c r="D398">
        <v>1.6361700028723101</v>
      </c>
      <c r="E398">
        <f t="shared" si="10"/>
        <v>-102325.03542009984</v>
      </c>
      <c r="F398">
        <f t="shared" si="10"/>
        <v>-7072.5068110829443</v>
      </c>
      <c r="G398">
        <f t="shared" si="10"/>
        <v>37802.317821415105</v>
      </c>
      <c r="H398">
        <f t="shared" si="9"/>
        <v>10471.488018382785</v>
      </c>
      <c r="J398">
        <v>0.87743462709706499</v>
      </c>
      <c r="K398">
        <v>29.7699641914373</v>
      </c>
      <c r="L398">
        <v>-3.1432199582750999</v>
      </c>
      <c r="M398">
        <v>0.57708679950471098</v>
      </c>
    </row>
    <row r="399" spans="1:13">
      <c r="A399">
        <v>-15.639392422161199</v>
      </c>
      <c r="B399">
        <v>-0.96849464068290103</v>
      </c>
      <c r="C399">
        <v>6.3685407617472301</v>
      </c>
      <c r="D399">
        <v>1.4090095795025199</v>
      </c>
      <c r="E399">
        <f t="shared" si="10"/>
        <v>-100092.11150183168</v>
      </c>
      <c r="F399">
        <f t="shared" si="10"/>
        <v>-6198.3657003705666</v>
      </c>
      <c r="G399">
        <f t="shared" si="10"/>
        <v>40758.660875182271</v>
      </c>
      <c r="H399">
        <f t="shared" si="9"/>
        <v>9017.6613088161284</v>
      </c>
      <c r="J399">
        <v>3.0419438018846098E-2</v>
      </c>
      <c r="K399">
        <v>31.195694212460999</v>
      </c>
      <c r="L399">
        <v>-2.8484506296442902</v>
      </c>
      <c r="M399">
        <v>0.59675937921451805</v>
      </c>
    </row>
    <row r="400" spans="1:13">
      <c r="A400">
        <v>-15.320859114147201</v>
      </c>
      <c r="B400">
        <v>-0.79290931694379096</v>
      </c>
      <c r="C400">
        <v>6.8463455410467704</v>
      </c>
      <c r="D400">
        <v>1.14320436772149</v>
      </c>
      <c r="E400">
        <f t="shared" si="10"/>
        <v>-98053.49833054209</v>
      </c>
      <c r="F400">
        <f t="shared" si="10"/>
        <v>-5074.6196284402622</v>
      </c>
      <c r="G400">
        <f t="shared" si="10"/>
        <v>43816.611462699329</v>
      </c>
      <c r="H400">
        <f t="shared" si="9"/>
        <v>7316.5079534175366</v>
      </c>
      <c r="J400">
        <v>-0.82079541538098699</v>
      </c>
      <c r="K400">
        <v>32.550671132051299</v>
      </c>
      <c r="L400">
        <v>-2.5620442813247699</v>
      </c>
      <c r="M400">
        <v>0.61570551774447502</v>
      </c>
    </row>
    <row r="401" spans="1:13">
      <c r="A401">
        <v>-15.032789660769801</v>
      </c>
      <c r="B401">
        <v>-0.582178029363974</v>
      </c>
      <c r="C401">
        <v>7.3374797287891003</v>
      </c>
      <c r="D401">
        <v>0.84321409940589598</v>
      </c>
      <c r="E401">
        <f t="shared" si="10"/>
        <v>-96209.853828926731</v>
      </c>
      <c r="F401">
        <f t="shared" si="10"/>
        <v>-3725.9393879294335</v>
      </c>
      <c r="G401">
        <f t="shared" si="10"/>
        <v>46959.870264250239</v>
      </c>
      <c r="H401">
        <f t="shared" si="9"/>
        <v>5396.5702361977346</v>
      </c>
      <c r="J401">
        <v>-1.67192517876169</v>
      </c>
      <c r="K401">
        <v>33.826012882535302</v>
      </c>
      <c r="L401">
        <v>-2.2840779925500998</v>
      </c>
      <c r="M401">
        <v>0.63378604403664096</v>
      </c>
    </row>
    <row r="402" spans="1:13">
      <c r="A402">
        <v>-14.7746188872161</v>
      </c>
      <c r="B402">
        <v>-0.34032286766682901</v>
      </c>
      <c r="C402">
        <v>7.8387372010474996</v>
      </c>
      <c r="D402">
        <v>0.51498986729108398</v>
      </c>
      <c r="E402">
        <f t="shared" si="10"/>
        <v>-94557.560878183038</v>
      </c>
      <c r="F402">
        <f t="shared" si="10"/>
        <v>-2178.0663530677057</v>
      </c>
      <c r="G402">
        <f t="shared" si="10"/>
        <v>50167.918086703998</v>
      </c>
      <c r="H402">
        <f t="shared" si="9"/>
        <v>3295.9351506629373</v>
      </c>
      <c r="J402">
        <v>-2.5190712277146501</v>
      </c>
      <c r="K402">
        <v>35.013586255225</v>
      </c>
      <c r="L402">
        <v>-2.0146581914007502</v>
      </c>
      <c r="M402">
        <v>0.65095754487142599</v>
      </c>
    </row>
    <row r="403" spans="1:13">
      <c r="A403">
        <v>-14.5451337987669</v>
      </c>
      <c r="B403">
        <v>-7.1523691795317895E-2</v>
      </c>
      <c r="C403">
        <v>8.3462506349943002</v>
      </c>
      <c r="D403">
        <v>0.16594885849037799</v>
      </c>
      <c r="E403">
        <f t="shared" si="10"/>
        <v>-93088.856312108153</v>
      </c>
      <c r="F403">
        <f t="shared" si="10"/>
        <v>-457.75162749003454</v>
      </c>
      <c r="G403">
        <f t="shared" si="10"/>
        <v>53416.004063963519</v>
      </c>
      <c r="H403">
        <f t="shared" si="9"/>
        <v>1062.0726943384191</v>
      </c>
      <c r="J403">
        <v>-3.35875101274087</v>
      </c>
      <c r="K403">
        <v>36.106046497789997</v>
      </c>
      <c r="L403">
        <v>-1.75392159399851</v>
      </c>
      <c r="M403">
        <v>0.66726816451427495</v>
      </c>
    </row>
    <row r="404" spans="1:13">
      <c r="A404">
        <v>-14.3425098619166</v>
      </c>
      <c r="B404">
        <v>0.219895433911902</v>
      </c>
      <c r="C404">
        <v>8.8555079996281894</v>
      </c>
      <c r="D404">
        <v>-0.19509229480161699</v>
      </c>
      <c r="E404">
        <f t="shared" si="10"/>
        <v>-91792.063116266247</v>
      </c>
      <c r="F404">
        <f t="shared" si="10"/>
        <v>1407.3307770361728</v>
      </c>
      <c r="G404">
        <f t="shared" si="10"/>
        <v>56675.251197620411</v>
      </c>
      <c r="H404">
        <f t="shared" si="9"/>
        <v>-1248.5906867303488</v>
      </c>
      <c r="J404">
        <v>-4.1879160388241399</v>
      </c>
      <c r="K404">
        <v>37.096862866422498</v>
      </c>
      <c r="L404">
        <v>-1.5020338939143301</v>
      </c>
      <c r="M404">
        <v>0.68284869959134598</v>
      </c>
    </row>
    <row r="405" spans="1:13">
      <c r="A405">
        <v>-14.1643624721327</v>
      </c>
      <c r="B405">
        <v>0.529484965202217</v>
      </c>
      <c r="C405">
        <v>9.3613883400394595</v>
      </c>
      <c r="D405">
        <v>-0.55802606281038902</v>
      </c>
      <c r="E405">
        <f t="shared" si="10"/>
        <v>-90651.91982164928</v>
      </c>
      <c r="F405">
        <f t="shared" si="10"/>
        <v>3388.703777294189</v>
      </c>
      <c r="G405">
        <f t="shared" si="10"/>
        <v>59912.88537625254</v>
      </c>
      <c r="H405">
        <f t="shared" si="9"/>
        <v>-3571.3668019864899</v>
      </c>
      <c r="J405">
        <v>-5.0039582459194802</v>
      </c>
      <c r="K405">
        <v>37.980331769404202</v>
      </c>
      <c r="L405">
        <v>-1.25918609450331</v>
      </c>
      <c r="M405">
        <v>0.69789937430676896</v>
      </c>
    </row>
    <row r="406" spans="1:13">
      <c r="A406">
        <v>-14.0078121902511</v>
      </c>
      <c r="B406">
        <v>0.85269462847160504</v>
      </c>
      <c r="C406">
        <v>9.8582172053363895</v>
      </c>
      <c r="D406">
        <v>-0.91160368538971104</v>
      </c>
      <c r="E406">
        <f t="shared" si="10"/>
        <v>-89649.998017607038</v>
      </c>
      <c r="F406">
        <f t="shared" si="10"/>
        <v>5457.2456222182718</v>
      </c>
      <c r="G406">
        <f t="shared" si="10"/>
        <v>63092.590114152896</v>
      </c>
      <c r="H406">
        <f t="shared" si="9"/>
        <v>-5834.2635864941503</v>
      </c>
      <c r="J406">
        <v>-5.8047054625875498</v>
      </c>
      <c r="K406">
        <v>38.751579406320801</v>
      </c>
      <c r="L406">
        <v>-1.02558846360483</v>
      </c>
      <c r="M406">
        <v>0.71267284061271596</v>
      </c>
    </row>
    <row r="407" spans="1:13">
      <c r="A407">
        <v>-13.869561902943101</v>
      </c>
      <c r="B407">
        <v>1.18490476922232</v>
      </c>
      <c r="C407">
        <v>10.339841403364099</v>
      </c>
      <c r="D407">
        <v>-1.2436238430970299</v>
      </c>
      <c r="E407">
        <f t="shared" si="10"/>
        <v>-88765.196178835846</v>
      </c>
      <c r="F407">
        <f t="shared" si="10"/>
        <v>7583.3905230228484</v>
      </c>
      <c r="G407">
        <f t="shared" si="10"/>
        <v>66174.98498153023</v>
      </c>
      <c r="H407">
        <f t="shared" si="9"/>
        <v>-7959.1925958209913</v>
      </c>
      <c r="J407">
        <v>-6.5884068707312897</v>
      </c>
      <c r="K407">
        <v>39.406555970267199</v>
      </c>
      <c r="L407">
        <v>-0.80146218551695703</v>
      </c>
      <c r="M407">
        <v>0.72745409152714302</v>
      </c>
    </row>
    <row r="408" spans="1:13">
      <c r="A408">
        <v>-13.745983703634201</v>
      </c>
      <c r="B408">
        <v>1.5214645261120401</v>
      </c>
      <c r="C408">
        <v>10.7997220651019</v>
      </c>
      <c r="D408">
        <v>-1.54115688403179</v>
      </c>
      <c r="E408">
        <f t="shared" si="10"/>
        <v>-87974.295703258889</v>
      </c>
      <c r="F408">
        <f t="shared" si="10"/>
        <v>9737.3729671170568</v>
      </c>
      <c r="G408">
        <f t="shared" si="10"/>
        <v>69118.221216652164</v>
      </c>
      <c r="H408">
        <f t="shared" si="9"/>
        <v>-9863.4040578034565</v>
      </c>
      <c r="J408">
        <v>-7.3537096390819796</v>
      </c>
      <c r="K408">
        <v>39.942023537493398</v>
      </c>
      <c r="L408">
        <v>-0.58702888603852799</v>
      </c>
      <c r="M408">
        <v>0.74253809946019</v>
      </c>
    </row>
    <row r="409" spans="1:13">
      <c r="A409">
        <v>-13.6332130104302</v>
      </c>
      <c r="B409">
        <v>1.8577366819946199</v>
      </c>
      <c r="C409">
        <v>11.2310442966069</v>
      </c>
      <c r="D409">
        <v>-1.7907998828254501</v>
      </c>
      <c r="E409">
        <f t="shared" si="10"/>
        <v>-87252.563266753277</v>
      </c>
      <c r="F409">
        <f t="shared" si="10"/>
        <v>11889.514764765569</v>
      </c>
      <c r="G409">
        <f t="shared" si="10"/>
        <v>71878.683498284154</v>
      </c>
      <c r="H409">
        <f t="shared" si="9"/>
        <v>-11461.11925008288</v>
      </c>
      <c r="J409">
        <v>-8.0996280527269704</v>
      </c>
      <c r="K409">
        <v>40.355539722711498</v>
      </c>
      <c r="L409">
        <v>-0.38249830875754598</v>
      </c>
      <c r="M409">
        <v>0.75820609148101203</v>
      </c>
    </row>
    <row r="410" spans="1:13">
      <c r="A410">
        <v>-13.527247244895699</v>
      </c>
      <c r="B410">
        <v>2.1891486531868898</v>
      </c>
      <c r="C410">
        <v>11.6268410174461</v>
      </c>
      <c r="D410">
        <v>-1.9789566419218001</v>
      </c>
      <c r="E410">
        <f t="shared" si="10"/>
        <v>-86574.38236733248</v>
      </c>
      <c r="F410">
        <f t="shared" si="10"/>
        <v>14010.551380396095</v>
      </c>
      <c r="G410">
        <f t="shared" si="10"/>
        <v>74411.782511655038</v>
      </c>
      <c r="H410">
        <f t="shared" si="9"/>
        <v>-12665.322508299521</v>
      </c>
      <c r="J410">
        <v>-8.8255065833545903</v>
      </c>
      <c r="K410">
        <v>40.645439035174498</v>
      </c>
      <c r="L410">
        <v>-0.18805452030257799</v>
      </c>
      <c r="M410">
        <v>0.77470144666288598</v>
      </c>
    </row>
    <row r="411" spans="1:13">
      <c r="A411">
        <v>-13.424046294014699</v>
      </c>
      <c r="B411">
        <v>2.5112486934976901</v>
      </c>
      <c r="C411">
        <v>11.980127963364801</v>
      </c>
      <c r="D411">
        <v>-2.0921357389577202</v>
      </c>
      <c r="E411">
        <f t="shared" si="10"/>
        <v>-85913.896281694077</v>
      </c>
      <c r="F411">
        <f t="shared" si="10"/>
        <v>16071.991638385216</v>
      </c>
      <c r="G411">
        <f t="shared" si="10"/>
        <v>76672.818965534723</v>
      </c>
      <c r="H411">
        <f t="shared" si="9"/>
        <v>-13389.668729329409</v>
      </c>
      <c r="J411">
        <v>-9.5309784095389496</v>
      </c>
      <c r="K411">
        <v>40.8108136404785</v>
      </c>
      <c r="L411">
        <v>-3.8411143525607298E-3</v>
      </c>
      <c r="M411">
        <v>0.79220624421463404</v>
      </c>
    </row>
    <row r="412" spans="1:13">
      <c r="A412">
        <v>-13.3196319677554</v>
      </c>
      <c r="B412">
        <v>2.81976602975053</v>
      </c>
      <c r="C412">
        <v>12.284046298034401</v>
      </c>
      <c r="D412">
        <v>-2.1172589237227699</v>
      </c>
      <c r="E412">
        <f t="shared" si="10"/>
        <v>-85245.64459363457</v>
      </c>
      <c r="F412">
        <f t="shared" si="10"/>
        <v>18046.502590403394</v>
      </c>
      <c r="G412">
        <f t="shared" si="10"/>
        <v>78617.89630742016</v>
      </c>
      <c r="H412">
        <f t="shared" si="9"/>
        <v>-13550.457111825728</v>
      </c>
      <c r="J412">
        <v>-10.2159209094982</v>
      </c>
      <c r="K412">
        <v>40.851494928631503</v>
      </c>
      <c r="L412">
        <v>0.17005403583998699</v>
      </c>
      <c r="M412">
        <v>0.81081950285729498</v>
      </c>
    </row>
    <row r="413" spans="1:13">
      <c r="A413">
        <v>-13.2101837435769</v>
      </c>
      <c r="B413">
        <v>3.1106733292946802</v>
      </c>
      <c r="C413">
        <v>12.5320088618677</v>
      </c>
      <c r="D413">
        <v>-2.0419716127099798</v>
      </c>
      <c r="E413">
        <f t="shared" si="10"/>
        <v>-84545.175958892156</v>
      </c>
      <c r="F413">
        <f t="shared" si="10"/>
        <v>19908.309307485953</v>
      </c>
      <c r="G413">
        <f t="shared" si="10"/>
        <v>80204.856715953283</v>
      </c>
      <c r="H413">
        <f t="shared" si="9"/>
        <v>-13068.618321343871</v>
      </c>
      <c r="J413">
        <v>-10.8804096131205</v>
      </c>
      <c r="K413">
        <v>40.768036925548898</v>
      </c>
      <c r="L413">
        <v>0.33361386329467302</v>
      </c>
      <c r="M413">
        <v>0.83053813032937296</v>
      </c>
    </row>
    <row r="414" spans="1:13">
      <c r="A414">
        <v>-13.0921282514396</v>
      </c>
      <c r="B414">
        <v>3.3802496444962502</v>
      </c>
      <c r="C414">
        <v>12.717845808356699</v>
      </c>
      <c r="D414">
        <v>-1.85494694807169</v>
      </c>
      <c r="E414">
        <f t="shared" si="10"/>
        <v>-83789.620809213448</v>
      </c>
      <c r="F414">
        <f t="shared" si="10"/>
        <v>21633.597724776002</v>
      </c>
      <c r="G414">
        <f t="shared" si="10"/>
        <v>81394.213173482873</v>
      </c>
      <c r="H414">
        <f t="shared" si="9"/>
        <v>-11871.660467658816</v>
      </c>
      <c r="J414">
        <v>-11.5246720199167</v>
      </c>
      <c r="K414">
        <v>40.561702180050403</v>
      </c>
      <c r="L414">
        <v>0.486906375689801</v>
      </c>
      <c r="M414">
        <v>0.85124154625311799</v>
      </c>
    </row>
    <row r="415" spans="1:13">
      <c r="A415">
        <v>-12.962220190721601</v>
      </c>
      <c r="B415">
        <v>3.6251417993410402</v>
      </c>
      <c r="C415">
        <v>12.8359452576056</v>
      </c>
      <c r="D415">
        <v>-1.5461748990347099</v>
      </c>
      <c r="E415">
        <f t="shared" si="10"/>
        <v>-82958.209220618242</v>
      </c>
      <c r="F415">
        <f t="shared" si="10"/>
        <v>23200.907515782656</v>
      </c>
      <c r="G415">
        <f t="shared" si="10"/>
        <v>82150.049648675835</v>
      </c>
      <c r="H415">
        <f t="shared" si="9"/>
        <v>-9895.5193538221429</v>
      </c>
      <c r="J415">
        <v>-12.1490425704848</v>
      </c>
      <c r="K415">
        <v>40.234450330380596</v>
      </c>
      <c r="L415">
        <v>0.63009743180893296</v>
      </c>
      <c r="M415">
        <v>0.87268085195548495</v>
      </c>
    </row>
    <row r="416" spans="1:13">
      <c r="A416">
        <v>-12.8176126744274</v>
      </c>
      <c r="B416">
        <v>3.8424220909315698</v>
      </c>
      <c r="C416">
        <v>12.881384643191099</v>
      </c>
      <c r="D416">
        <v>-1.10722819328176</v>
      </c>
      <c r="E416">
        <f t="shared" si="10"/>
        <v>-82032.721116335364</v>
      </c>
      <c r="F416">
        <f t="shared" si="10"/>
        <v>24591.501381962047</v>
      </c>
      <c r="G416">
        <f t="shared" si="10"/>
        <v>82440.861716423038</v>
      </c>
      <c r="H416">
        <f t="shared" si="9"/>
        <v>-7086.2604370032641</v>
      </c>
      <c r="J416">
        <v>-12.753919907734399</v>
      </c>
      <c r="K416">
        <v>39.788929122921097</v>
      </c>
      <c r="L416">
        <v>0.76346135952488903</v>
      </c>
      <c r="M416">
        <v>0.894473298200403</v>
      </c>
    </row>
    <row r="417" spans="1:13">
      <c r="A417">
        <v>-12.6559153552216</v>
      </c>
      <c r="B417">
        <v>4.0296401817980998</v>
      </c>
      <c r="C417">
        <v>12.850048644964801</v>
      </c>
      <c r="D417">
        <v>-0.53149746630290995</v>
      </c>
      <c r="E417">
        <f t="shared" si="10"/>
        <v>-80997.858273418242</v>
      </c>
      <c r="F417">
        <f t="shared" si="10"/>
        <v>25789.697163507837</v>
      </c>
      <c r="G417">
        <f t="shared" si="10"/>
        <v>82240.311327774718</v>
      </c>
      <c r="H417">
        <f t="shared" si="9"/>
        <v>-3401.5837843386234</v>
      </c>
      <c r="J417">
        <v>-13.339727388029999</v>
      </c>
      <c r="K417">
        <v>39.228467241127099</v>
      </c>
      <c r="L417">
        <v>0.88738878490728701</v>
      </c>
      <c r="M417">
        <v>0.91610264810307696</v>
      </c>
    </row>
    <row r="418" spans="1:13">
      <c r="A418">
        <v>-12.475239089828699</v>
      </c>
      <c r="B418">
        <v>4.1848671608251404</v>
      </c>
      <c r="C418">
        <v>12.738729981573799</v>
      </c>
      <c r="D418">
        <v>0.185611111775211</v>
      </c>
      <c r="E418">
        <f t="shared" si="10"/>
        <v>-79841.530174903673</v>
      </c>
      <c r="F418">
        <f t="shared" si="10"/>
        <v>26783.149829280897</v>
      </c>
      <c r="G418">
        <f t="shared" si="10"/>
        <v>81527.871882072315</v>
      </c>
      <c r="H418">
        <f t="shared" si="9"/>
        <v>1187.9111153613503</v>
      </c>
      <c r="J418">
        <v>-13.906877609689399</v>
      </c>
      <c r="K418">
        <v>38.557067924552697</v>
      </c>
      <c r="L418">
        <v>1.0023911067089299</v>
      </c>
      <c r="M418">
        <v>0.93692585070811696</v>
      </c>
    </row>
    <row r="419" spans="1:13">
      <c r="A419">
        <v>-12.2742263296361</v>
      </c>
      <c r="B419">
        <v>4.3067299491039801</v>
      </c>
      <c r="C419">
        <v>12.545209868811</v>
      </c>
      <c r="D419">
        <v>1.0465213620764999</v>
      </c>
      <c r="E419">
        <f t="shared" si="10"/>
        <v>-78555.048509671047</v>
      </c>
      <c r="F419">
        <f t="shared" si="10"/>
        <v>27563.071674265473</v>
      </c>
      <c r="G419">
        <f t="shared" si="10"/>
        <v>80289.343160390403</v>
      </c>
      <c r="H419">
        <f t="shared" si="9"/>
        <v>6697.7367172895993</v>
      </c>
      <c r="J419">
        <v>-14.455741525257499</v>
      </c>
      <c r="K419">
        <v>37.779402034923599</v>
      </c>
      <c r="L419">
        <v>1.1091011429353299</v>
      </c>
      <c r="M419">
        <v>0.95618623477712195</v>
      </c>
    </row>
    <row r="420" spans="1:13">
      <c r="A420">
        <v>-12.05206687131</v>
      </c>
      <c r="B420">
        <v>4.3944345143780099</v>
      </c>
      <c r="C420">
        <v>12.268315612133399</v>
      </c>
      <c r="D420">
        <v>2.0513800997792</v>
      </c>
      <c r="E420">
        <f t="shared" si="10"/>
        <v>-77133.227976384005</v>
      </c>
      <c r="F420">
        <f t="shared" si="10"/>
        <v>28124.380892019264</v>
      </c>
      <c r="G420">
        <f t="shared" si="10"/>
        <v>78517.219917653754</v>
      </c>
      <c r="H420">
        <f t="shared" si="9"/>
        <v>13128.83263858688</v>
      </c>
      <c r="J420">
        <v>-14.986622502976401</v>
      </c>
      <c r="K420">
        <v>36.900798975680097</v>
      </c>
      <c r="L420">
        <v>1.20826959444902</v>
      </c>
      <c r="M420">
        <v>0.97303320718925901</v>
      </c>
    </row>
    <row r="421" spans="1:13">
      <c r="A421">
        <v>-11.8084990465576</v>
      </c>
      <c r="B421">
        <v>4.4477767207649102</v>
      </c>
      <c r="C421">
        <v>11.907953565627899</v>
      </c>
      <c r="D421">
        <v>3.1980004884074802</v>
      </c>
      <c r="E421">
        <f t="shared" si="10"/>
        <v>-75574.393897968635</v>
      </c>
      <c r="F421">
        <f t="shared" si="10"/>
        <v>28465.771012895424</v>
      </c>
      <c r="G421">
        <f t="shared" si="10"/>
        <v>76210.902820018557</v>
      </c>
      <c r="H421">
        <f t="shared" si="9"/>
        <v>20467.203125807871</v>
      </c>
      <c r="J421">
        <v>-15.499735509777199</v>
      </c>
      <c r="K421">
        <v>35.927233707846199</v>
      </c>
      <c r="L421">
        <v>1.30075711146425</v>
      </c>
      <c r="M421">
        <v>0.98654820187097703</v>
      </c>
    </row>
    <row r="422" spans="1:13">
      <c r="A422">
        <v>-11.5437968593939</v>
      </c>
      <c r="B422">
        <v>4.4671400613749697</v>
      </c>
      <c r="C422">
        <v>11.465116521765699</v>
      </c>
      <c r="D422">
        <v>4.48185708539744</v>
      </c>
      <c r="E422">
        <f t="shared" si="10"/>
        <v>-73880.299900120968</v>
      </c>
      <c r="F422">
        <f t="shared" si="10"/>
        <v>28589.696392799808</v>
      </c>
      <c r="G422">
        <f t="shared" si="10"/>
        <v>73376.745739300473</v>
      </c>
      <c r="H422">
        <f t="shared" si="9"/>
        <v>28683.885346543615</v>
      </c>
      <c r="J422">
        <v>-15.9951914101618</v>
      </c>
      <c r="K422">
        <v>34.865308039846298</v>
      </c>
      <c r="L422">
        <v>1.38752190812816</v>
      </c>
      <c r="M422">
        <v>0.99577638000556301</v>
      </c>
    </row>
    <row r="423" spans="1:13">
      <c r="A423">
        <v>-11.258743977570701</v>
      </c>
      <c r="B423">
        <v>4.4534799793470201</v>
      </c>
      <c r="C423">
        <v>10.941865459328501</v>
      </c>
      <c r="D423">
        <v>5.8961323605855904</v>
      </c>
      <c r="E423">
        <f t="shared" si="10"/>
        <v>-72055.961456452482</v>
      </c>
      <c r="F423">
        <f t="shared" si="10"/>
        <v>28502.271867820928</v>
      </c>
      <c r="G423">
        <f t="shared" si="10"/>
        <v>70027.938939702406</v>
      </c>
      <c r="H423">
        <f t="shared" si="9"/>
        <v>37735.247107747782</v>
      </c>
      <c r="J423">
        <v>-16.4729862188277</v>
      </c>
      <c r="K423">
        <v>33.722224409371599</v>
      </c>
      <c r="L423">
        <v>1.4696030429871501</v>
      </c>
      <c r="M423">
        <v>0.99976333775123305</v>
      </c>
    </row>
    <row r="424" spans="1:13">
      <c r="A424">
        <v>-10.9545958388193</v>
      </c>
      <c r="B424">
        <v>4.4082949551580697</v>
      </c>
      <c r="C424">
        <v>10.3412864326122</v>
      </c>
      <c r="D424">
        <v>7.4318129494543799</v>
      </c>
      <c r="E424">
        <f t="shared" si="10"/>
        <v>-70109.413368443522</v>
      </c>
      <c r="F424">
        <f t="shared" si="10"/>
        <v>28213.087713011646</v>
      </c>
      <c r="G424">
        <f t="shared" si="10"/>
        <v>66184.233168718085</v>
      </c>
      <c r="H424">
        <f t="shared" si="9"/>
        <v>47563.602876508034</v>
      </c>
      <c r="J424">
        <v>-16.932995014964099</v>
      </c>
      <c r="K424">
        <v>32.505750524446498</v>
      </c>
      <c r="L424">
        <v>1.54809966302266</v>
      </c>
      <c r="M424">
        <v>0.99759584160799197</v>
      </c>
    </row>
    <row r="425" spans="1:13">
      <c r="A425">
        <v>-10.633031431040401</v>
      </c>
      <c r="B425">
        <v>4.3335850023667399</v>
      </c>
      <c r="C425">
        <v>9.6674241962332896</v>
      </c>
      <c r="D425">
        <v>9.0778324796083201</v>
      </c>
      <c r="E425">
        <f t="shared" si="10"/>
        <v>-68051.401158658569</v>
      </c>
      <c r="F425">
        <f t="shared" si="10"/>
        <v>27734.944015147135</v>
      </c>
      <c r="G425">
        <f t="shared" si="10"/>
        <v>61871.514855893052</v>
      </c>
      <c r="H425">
        <f t="shared" si="9"/>
        <v>58098.127869493248</v>
      </c>
      <c r="J425">
        <v>-17.374970126613999</v>
      </c>
      <c r="K425">
        <v>31.224173486408901</v>
      </c>
      <c r="L425">
        <v>1.6241466895158201</v>
      </c>
      <c r="M425">
        <v>0.988445391971704</v>
      </c>
    </row>
    <row r="426" spans="1:13">
      <c r="A426">
        <v>-10.296096540129501</v>
      </c>
      <c r="B426">
        <v>4.2317986492892299</v>
      </c>
      <c r="C426">
        <v>8.9251948927847398</v>
      </c>
      <c r="D426">
        <v>10.8212565336</v>
      </c>
      <c r="E426">
        <f t="shared" si="10"/>
        <v>-65895.01785682881</v>
      </c>
      <c r="F426">
        <f t="shared" si="10"/>
        <v>27083.511355451072</v>
      </c>
      <c r="G426">
        <f t="shared" si="10"/>
        <v>57121.247313822336</v>
      </c>
      <c r="H426">
        <f t="shared" si="9"/>
        <v>69256.041815039993</v>
      </c>
      <c r="J426">
        <v>-17.798543126619801</v>
      </c>
      <c r="K426">
        <v>29.8862423724403</v>
      </c>
      <c r="L426">
        <v>1.6988875982662699</v>
      </c>
      <c r="M426">
        <v>0.97161322039405396</v>
      </c>
    </row>
    <row r="427" spans="1:13">
      <c r="A427">
        <v>-9.9461404243989406</v>
      </c>
      <c r="B427">
        <v>4.1057698722211704</v>
      </c>
      <c r="C427">
        <v>8.1202807564987296</v>
      </c>
      <c r="D427">
        <v>12.6475042265421</v>
      </c>
      <c r="E427">
        <f t="shared" si="10"/>
        <v>-63655.298716153222</v>
      </c>
      <c r="F427">
        <f t="shared" si="10"/>
        <v>26276.927182215491</v>
      </c>
      <c r="G427">
        <f t="shared" si="10"/>
        <v>51969.796841591873</v>
      </c>
      <c r="H427">
        <f t="shared" si="9"/>
        <v>80944.027049869444</v>
      </c>
      <c r="J427">
        <v>-18.203230147972601</v>
      </c>
      <c r="K427">
        <v>28.501098697365101</v>
      </c>
      <c r="L427">
        <v>1.7734451074853199</v>
      </c>
      <c r="M427">
        <v>0.946575163538938</v>
      </c>
    </row>
    <row r="428" spans="1:13">
      <c r="A428">
        <v>-9.5857479684273308</v>
      </c>
      <c r="B428">
        <v>3.9586467718898</v>
      </c>
      <c r="C428">
        <v>7.2590102826357104</v>
      </c>
      <c r="D428">
        <v>14.5406000152045</v>
      </c>
      <c r="E428">
        <f t="shared" si="10"/>
        <v>-61348.78699793492</v>
      </c>
      <c r="F428">
        <f t="shared" si="10"/>
        <v>25335.339340094721</v>
      </c>
      <c r="G428">
        <f t="shared" si="10"/>
        <v>46457.665808868544</v>
      </c>
      <c r="H428">
        <f t="shared" si="9"/>
        <v>93059.840097308799</v>
      </c>
      <c r="J428">
        <v>-18.588440024571099</v>
      </c>
      <c r="K428">
        <v>27.0781946866216</v>
      </c>
      <c r="L428">
        <v>1.84889072693572</v>
      </c>
      <c r="M428">
        <v>0.91302473427715203</v>
      </c>
    </row>
    <row r="429" spans="1:13">
      <c r="A429">
        <v>-9.2176693925026996</v>
      </c>
      <c r="B429">
        <v>3.7938140378955199</v>
      </c>
      <c r="C429">
        <v>6.3482276642615698</v>
      </c>
      <c r="D429">
        <v>16.483448737671299</v>
      </c>
      <c r="E429">
        <f t="shared" si="10"/>
        <v>-58993.084112017277</v>
      </c>
      <c r="F429">
        <f t="shared" si="10"/>
        <v>24280.409842531328</v>
      </c>
      <c r="G429">
        <f t="shared" si="10"/>
        <v>40628.657051274044</v>
      </c>
      <c r="H429">
        <f t="shared" si="9"/>
        <v>105494.07192109631</v>
      </c>
      <c r="J429">
        <v>-18.953484790264501</v>
      </c>
      <c r="K429">
        <v>25.627199853086701</v>
      </c>
      <c r="L429">
        <v>1.9262142348871401</v>
      </c>
      <c r="M429">
        <v>0.87091263461772905</v>
      </c>
    </row>
    <row r="430" spans="1:13">
      <c r="A430">
        <v>-8.8447495502689009</v>
      </c>
      <c r="B430">
        <v>3.6148114190129901</v>
      </c>
      <c r="C430">
        <v>5.3951554974480596</v>
      </c>
      <c r="D430">
        <v>18.458126519136702</v>
      </c>
      <c r="E430">
        <f t="shared" si="10"/>
        <v>-56606.397121720962</v>
      </c>
      <c r="F430">
        <f t="shared" si="10"/>
        <v>23134.793081683136</v>
      </c>
      <c r="G430">
        <f t="shared" si="10"/>
        <v>34528.995183667583</v>
      </c>
      <c r="H430">
        <f t="shared" si="9"/>
        <v>118132.00972247489</v>
      </c>
      <c r="J430">
        <v>-19.297592119631702</v>
      </c>
      <c r="K430">
        <v>24.157896954565501</v>
      </c>
      <c r="L430">
        <v>2.0062942291102499</v>
      </c>
      <c r="M430">
        <v>0.82048093215532902</v>
      </c>
    </row>
    <row r="431" spans="1:13">
      <c r="A431">
        <v>-8.46985874262616</v>
      </c>
      <c r="B431">
        <v>3.4252505072944301</v>
      </c>
      <c r="C431">
        <v>4.4072548019420603</v>
      </c>
      <c r="D431">
        <v>20.446180069412101</v>
      </c>
      <c r="E431">
        <f t="shared" si="10"/>
        <v>-54207.095952807424</v>
      </c>
      <c r="F431">
        <f t="shared" si="10"/>
        <v>21921.603246684354</v>
      </c>
      <c r="G431">
        <f t="shared" si="10"/>
        <v>28206.430732429188</v>
      </c>
      <c r="H431">
        <f t="shared" si="9"/>
        <v>130855.55244423744</v>
      </c>
      <c r="J431">
        <v>-19.619919361746</v>
      </c>
      <c r="K431">
        <v>22.680068988304299</v>
      </c>
      <c r="L431">
        <v>2.08987093924536</v>
      </c>
      <c r="M431">
        <v>0.76229015618763496</v>
      </c>
    </row>
    <row r="432" spans="1:13">
      <c r="A432">
        <v>-8.0958268180800399</v>
      </c>
      <c r="B432">
        <v>3.2287321514911702</v>
      </c>
      <c r="C432">
        <v>3.3920863028531998</v>
      </c>
      <c r="D432">
        <v>22.428927030814599</v>
      </c>
      <c r="E432">
        <f t="shared" si="10"/>
        <v>-51813.291635712252</v>
      </c>
      <c r="F432">
        <f t="shared" si="10"/>
        <v>20663.885769543489</v>
      </c>
      <c r="G432">
        <f t="shared" si="10"/>
        <v>21709.35233826048</v>
      </c>
      <c r="H432">
        <f t="shared" si="9"/>
        <v>143545.13299721343</v>
      </c>
      <c r="J432">
        <v>-19.919568895709499</v>
      </c>
      <c r="K432">
        <v>21.203379424759198</v>
      </c>
      <c r="L432">
        <v>2.1775224863943401</v>
      </c>
      <c r="M432">
        <v>0.69723766500621498</v>
      </c>
    </row>
    <row r="433" spans="1:13">
      <c r="A433">
        <v>-7.7253821275432504</v>
      </c>
      <c r="B433">
        <v>3.0287667441577901</v>
      </c>
      <c r="C433">
        <v>2.3571766816605502</v>
      </c>
      <c r="D433">
        <v>24.387750392430799</v>
      </c>
      <c r="E433">
        <f t="shared" si="10"/>
        <v>-49442.445616276804</v>
      </c>
      <c r="F433">
        <f t="shared" si="10"/>
        <v>19384.107162609856</v>
      </c>
      <c r="G433">
        <f t="shared" si="10"/>
        <v>15085.93076262752</v>
      </c>
      <c r="H433">
        <f t="shared" si="9"/>
        <v>156081.60251155711</v>
      </c>
      <c r="J433">
        <v>-20.195604616151599</v>
      </c>
      <c r="K433">
        <v>19.7372483666379</v>
      </c>
      <c r="L433">
        <v>2.2696457290033099</v>
      </c>
      <c r="M433">
        <v>0.62656579385947297</v>
      </c>
    </row>
    <row r="434" spans="1:13">
      <c r="A434">
        <v>-7.3610966648353804</v>
      </c>
      <c r="B434">
        <v>2.8286994834569699</v>
      </c>
      <c r="C434">
        <v>1.3098931485546099</v>
      </c>
      <c r="D434">
        <v>26.3043805422977</v>
      </c>
      <c r="E434">
        <f t="shared" si="10"/>
        <v>-47111.018654946434</v>
      </c>
      <c r="F434">
        <f t="shared" si="10"/>
        <v>18103.676694124606</v>
      </c>
      <c r="G434">
        <f t="shared" si="10"/>
        <v>8383.3161507495042</v>
      </c>
      <c r="H434">
        <f t="shared" si="9"/>
        <v>168348.03547070528</v>
      </c>
      <c r="J434">
        <v>-20.4470694306521</v>
      </c>
      <c r="K434">
        <v>18.290727715024101</v>
      </c>
      <c r="L434">
        <v>2.3664427408904598</v>
      </c>
      <c r="M434">
        <v>0.55185851368986905</v>
      </c>
    </row>
    <row r="435" spans="1:13">
      <c r="A435">
        <v>-7.0053384629182798</v>
      </c>
      <c r="B435">
        <v>2.6316425039199398</v>
      </c>
      <c r="C435">
        <v>0.25732923344011299</v>
      </c>
      <c r="D435">
        <v>28.161159251295999</v>
      </c>
      <c r="E435">
        <f t="shared" si="10"/>
        <v>-44834.166162676993</v>
      </c>
      <c r="F435">
        <f t="shared" si="10"/>
        <v>16842.512025087613</v>
      </c>
      <c r="G435">
        <f t="shared" si="10"/>
        <v>1646.9070940167232</v>
      </c>
      <c r="H435">
        <f t="shared" si="9"/>
        <v>180231.41920829439</v>
      </c>
      <c r="J435">
        <v>-20.6730037125267</v>
      </c>
      <c r="K435">
        <v>16.872378710371098</v>
      </c>
      <c r="L435">
        <v>2.4679138281813402</v>
      </c>
      <c r="M435">
        <v>0.47502561195142301</v>
      </c>
    </row>
    <row r="436" spans="1:13">
      <c r="A436">
        <v>-6.6602320403436703</v>
      </c>
      <c r="B436">
        <v>2.4404155107105399</v>
      </c>
      <c r="C436">
        <v>-0.79379583675186705</v>
      </c>
      <c r="D436">
        <v>29.941280735999101</v>
      </c>
      <c r="E436">
        <f t="shared" si="10"/>
        <v>-42625.485058199491</v>
      </c>
      <c r="F436">
        <f t="shared" si="10"/>
        <v>15618.659268547455</v>
      </c>
      <c r="G436">
        <f t="shared" si="10"/>
        <v>-5080.2933552119493</v>
      </c>
      <c r="H436">
        <f t="shared" si="9"/>
        <v>191624.19671039423</v>
      </c>
      <c r="J436">
        <v>-20.872464696234701</v>
      </c>
      <c r="K436">
        <v>15.4901553755995</v>
      </c>
      <c r="L436">
        <v>2.5738578092653599</v>
      </c>
      <c r="M436">
        <v>0.39827374452217801</v>
      </c>
    </row>
    <row r="437" spans="1:13">
      <c r="A437">
        <v>-6.3276274122139204</v>
      </c>
      <c r="B437">
        <v>2.2574962509139298</v>
      </c>
      <c r="C437">
        <v>-1.83722238641966</v>
      </c>
      <c r="D437">
        <v>31.629005894527499</v>
      </c>
      <c r="E437">
        <f t="shared" si="10"/>
        <v>-40496.815438169091</v>
      </c>
      <c r="F437">
        <f t="shared" si="10"/>
        <v>14447.97600584915</v>
      </c>
      <c r="G437">
        <f t="shared" si="10"/>
        <v>-11758.223273085823</v>
      </c>
      <c r="H437">
        <f t="shared" si="9"/>
        <v>202425.637724976</v>
      </c>
      <c r="J437">
        <v>-21.044546824973501</v>
      </c>
      <c r="K437">
        <v>14.1512974104454</v>
      </c>
      <c r="L437">
        <v>2.6838800597680601</v>
      </c>
      <c r="M437">
        <v>0.32406409569445599</v>
      </c>
    </row>
    <row r="438" spans="1:13">
      <c r="A438">
        <v>-6.0090779042512601</v>
      </c>
      <c r="B438">
        <v>2.0849818252592902</v>
      </c>
      <c r="C438">
        <v>-2.8672189813786102</v>
      </c>
      <c r="D438">
        <v>33.209846810948001</v>
      </c>
      <c r="E438">
        <f t="shared" si="10"/>
        <v>-38458.098587208064</v>
      </c>
      <c r="F438">
        <f t="shared" si="10"/>
        <v>13343.883681659458</v>
      </c>
      <c r="G438">
        <f t="shared" si="10"/>
        <v>-18350.201480823107</v>
      </c>
      <c r="H438">
        <f t="shared" si="9"/>
        <v>212543.01959006721</v>
      </c>
      <c r="J438">
        <v>-21.188403058504701</v>
      </c>
      <c r="K438">
        <v>12.862235965496501</v>
      </c>
      <c r="L438">
        <v>2.7974085687315902</v>
      </c>
      <c r="M438">
        <v>0.255056813058401</v>
      </c>
    </row>
    <row r="439" spans="1:13">
      <c r="A439">
        <v>-5.7058267455169203</v>
      </c>
      <c r="B439">
        <v>1.92456149682887</v>
      </c>
      <c r="C439">
        <v>-3.8786339804865002</v>
      </c>
      <c r="D439">
        <v>34.670719641933204</v>
      </c>
      <c r="E439">
        <f t="shared" si="10"/>
        <v>-36517.291171308287</v>
      </c>
      <c r="F439">
        <f t="shared" si="10"/>
        <v>12317.193579704768</v>
      </c>
      <c r="G439">
        <f t="shared" si="10"/>
        <v>-24823.257475113602</v>
      </c>
      <c r="H439">
        <f t="shared" si="9"/>
        <v>221892.60570837249</v>
      </c>
      <c r="J439">
        <v>-21.303267123219499</v>
      </c>
      <c r="K439">
        <v>11.628515461872899</v>
      </c>
      <c r="L439">
        <v>2.9137179700477001</v>
      </c>
      <c r="M439">
        <v>0.194042845317035</v>
      </c>
    </row>
    <row r="440" spans="1:13">
      <c r="A440">
        <v>-5.4188021719930104</v>
      </c>
      <c r="B440">
        <v>1.77750130168728</v>
      </c>
      <c r="C440">
        <v>-4.8669299489035698</v>
      </c>
      <c r="D440">
        <v>36.000064998206597</v>
      </c>
      <c r="E440">
        <f t="shared" si="10"/>
        <v>-34680.333900755264</v>
      </c>
      <c r="F440">
        <f t="shared" si="10"/>
        <v>11376.008330798591</v>
      </c>
      <c r="G440">
        <f t="shared" si="10"/>
        <v>-31148.351672982848</v>
      </c>
      <c r="H440">
        <f t="shared" si="9"/>
        <v>230400.41598852223</v>
      </c>
      <c r="J440">
        <v>-21.388476636798</v>
      </c>
      <c r="K440">
        <v>10.4547342249181</v>
      </c>
      <c r="L440">
        <v>3.03196121338775</v>
      </c>
      <c r="M440">
        <v>0.14386429127789099</v>
      </c>
    </row>
    <row r="441" spans="1:13">
      <c r="A441">
        <v>-5.1486205554494804</v>
      </c>
      <c r="B441">
        <v>1.64464042121563</v>
      </c>
      <c r="C441">
        <v>-5.8282014693841999</v>
      </c>
      <c r="D441">
        <v>37.187935879777598</v>
      </c>
      <c r="E441">
        <f t="shared" si="10"/>
        <v>-32951.171554876673</v>
      </c>
      <c r="F441">
        <f t="shared" si="10"/>
        <v>10525.698695780033</v>
      </c>
      <c r="G441">
        <f t="shared" si="10"/>
        <v>-37300.489404058877</v>
      </c>
      <c r="H441">
        <f t="shared" si="9"/>
        <v>238002.78963057662</v>
      </c>
      <c r="J441">
        <v>-21.443496968964499</v>
      </c>
      <c r="K441">
        <v>9.3445061797621705</v>
      </c>
      <c r="L441">
        <v>3.1512082312080301</v>
      </c>
      <c r="M441">
        <v>0.10732485334944999</v>
      </c>
    </row>
    <row r="442" spans="1:13">
      <c r="A442">
        <v>-4.8955968842301099</v>
      </c>
      <c r="B442">
        <v>1.52639894740989</v>
      </c>
      <c r="C442">
        <v>-6.7591773630195204</v>
      </c>
      <c r="D442">
        <v>38.226054089188203</v>
      </c>
      <c r="E442">
        <f t="shared" si="10"/>
        <v>-31331.820059072703</v>
      </c>
      <c r="F442">
        <f t="shared" si="10"/>
        <v>9768.9532634232964</v>
      </c>
      <c r="G442">
        <f t="shared" si="10"/>
        <v>-43258.735123324928</v>
      </c>
      <c r="H442">
        <f t="shared" si="9"/>
        <v>244646.74617080449</v>
      </c>
      <c r="J442">
        <v>-21.4679456116578</v>
      </c>
      <c r="K442">
        <v>8.3004452305134802</v>
      </c>
      <c r="L442">
        <v>3.2704906534546998</v>
      </c>
      <c r="M442">
        <v>8.7092463334239895E-2</v>
      </c>
    </row>
    <row r="443" spans="1:13">
      <c r="A443">
        <v>-4.6597617678882903</v>
      </c>
      <c r="B443">
        <v>1.4227963693316199</v>
      </c>
      <c r="C443">
        <v>-7.6572087310317496</v>
      </c>
      <c r="D443">
        <v>39.1078368067393</v>
      </c>
      <c r="E443">
        <f t="shared" si="10"/>
        <v>-29822.475314485058</v>
      </c>
      <c r="F443">
        <f t="shared" si="10"/>
        <v>9105.8967637223668</v>
      </c>
      <c r="G443">
        <f t="shared" si="10"/>
        <v>-49006.1358786032</v>
      </c>
      <c r="H443">
        <f t="shared" si="9"/>
        <v>250290.15556313153</v>
      </c>
      <c r="J443">
        <v>-21.4616167315375</v>
      </c>
      <c r="K443">
        <v>7.3241732349990301</v>
      </c>
      <c r="L443">
        <v>3.38885133038062</v>
      </c>
      <c r="M443">
        <v>8.5596595663322297E-2</v>
      </c>
    </row>
    <row r="444" spans="1:13">
      <c r="A444">
        <v>-4.4408840177261704</v>
      </c>
      <c r="B444">
        <v>1.3334798386189699</v>
      </c>
      <c r="C444">
        <v>-8.5202445450110709</v>
      </c>
      <c r="D444">
        <v>39.828395647044097</v>
      </c>
      <c r="E444">
        <f t="shared" si="10"/>
        <v>-28421.65771344749</v>
      </c>
      <c r="F444">
        <f t="shared" si="10"/>
        <v>8534.2709671614066</v>
      </c>
      <c r="G444">
        <f t="shared" si="10"/>
        <v>-54529.565088070856</v>
      </c>
      <c r="H444">
        <f t="shared" si="9"/>
        <v>254901.73214108223</v>
      </c>
      <c r="J444">
        <v>-21.424505471315999</v>
      </c>
      <c r="K444">
        <v>6.4163517190831101</v>
      </c>
      <c r="L444">
        <v>3.5053971575300098</v>
      </c>
      <c r="M444">
        <v>0.104923186439298</v>
      </c>
    </row>
    <row r="445" spans="1:13">
      <c r="A445">
        <v>-4.2384977707231704</v>
      </c>
      <c r="B445">
        <v>1.25776104022602</v>
      </c>
      <c r="C445">
        <v>-9.3467967389345592</v>
      </c>
      <c r="D445">
        <v>40.384511013948497</v>
      </c>
      <c r="E445">
        <f t="shared" si="10"/>
        <v>-27126.385732628289</v>
      </c>
      <c r="F445">
        <f t="shared" si="10"/>
        <v>8049.6706574465279</v>
      </c>
      <c r="G445">
        <f t="shared" si="10"/>
        <v>-59819.499129181182</v>
      </c>
      <c r="H445">
        <f t="shared" si="9"/>
        <v>258460.87048927037</v>
      </c>
      <c r="J445">
        <v>-21.356831460878102</v>
      </c>
      <c r="K445">
        <v>5.57673667725666</v>
      </c>
      <c r="L445">
        <v>3.6193534662600699</v>
      </c>
      <c r="M445">
        <v>0.14671041872628199</v>
      </c>
    </row>
    <row r="446" spans="1:13">
      <c r="A446">
        <v>-4.0519330744476898</v>
      </c>
      <c r="B446">
        <v>1.19466030549508</v>
      </c>
      <c r="C446">
        <v>-10.1358968909965</v>
      </c>
      <c r="D446">
        <v>40.7745849233862</v>
      </c>
      <c r="E446">
        <f t="shared" si="10"/>
        <v>-25932.371676465216</v>
      </c>
      <c r="F446">
        <f t="shared" si="10"/>
        <v>7645.8259551685114</v>
      </c>
      <c r="G446">
        <f t="shared" si="10"/>
        <v>-64869.740102377604</v>
      </c>
      <c r="H446">
        <f t="shared" si="9"/>
        <v>260957.34350967169</v>
      </c>
      <c r="J446">
        <v>-21.259060901883199</v>
      </c>
      <c r="K446">
        <v>4.8042550098714303</v>
      </c>
      <c r="L446">
        <v>3.7301180582853299</v>
      </c>
      <c r="M446">
        <v>0.21204889899937099</v>
      </c>
    </row>
    <row r="447" spans="1:13">
      <c r="A447">
        <v>-3.8803488337426</v>
      </c>
      <c r="B447">
        <v>1.14295646084086</v>
      </c>
      <c r="C447">
        <v>-10.887046629110101</v>
      </c>
      <c r="D447">
        <v>40.9985756694348</v>
      </c>
      <c r="E447">
        <f t="shared" si="10"/>
        <v>-24834.23253595264</v>
      </c>
      <c r="F447">
        <f t="shared" si="10"/>
        <v>7314.9213493815041</v>
      </c>
      <c r="G447">
        <f t="shared" si="10"/>
        <v>-69677.098426304641</v>
      </c>
      <c r="H447">
        <f t="shared" si="9"/>
        <v>262390.88428438274</v>
      </c>
      <c r="J447">
        <v>-21.131926507953501</v>
      </c>
      <c r="K447">
        <v>4.0971003832741104</v>
      </c>
      <c r="L447">
        <v>3.8373128327438102</v>
      </c>
      <c r="M447">
        <v>0.301389921273227</v>
      </c>
    </row>
    <row r="448" spans="1:13">
      <c r="A448">
        <v>-3.72276703390432</v>
      </c>
      <c r="B448">
        <v>1.10124080782225</v>
      </c>
      <c r="C448">
        <v>-11.600163856789999</v>
      </c>
      <c r="D448">
        <v>41.057917771739902</v>
      </c>
      <c r="E448">
        <f t="shared" si="10"/>
        <v>-23825.709016987646</v>
      </c>
      <c r="F448">
        <f t="shared" si="10"/>
        <v>7047.9411700623996</v>
      </c>
      <c r="G448">
        <f t="shared" si="10"/>
        <v>-74241.048683456</v>
      </c>
      <c r="H448">
        <f t="shared" si="9"/>
        <v>262770.67373913538</v>
      </c>
      <c r="J448">
        <v>-20.976444523611999</v>
      </c>
      <c r="K448">
        <v>3.4528455978016801</v>
      </c>
      <c r="L448">
        <v>3.94083088693549</v>
      </c>
      <c r="M448">
        <v>0.41446558068524397</v>
      </c>
    </row>
    <row r="449" spans="1:13">
      <c r="A449">
        <v>-3.5781071967910298</v>
      </c>
      <c r="B449">
        <v>1.06797357894089</v>
      </c>
      <c r="C449">
        <v>-12.275526784893099</v>
      </c>
      <c r="D449">
        <v>40.955430572013</v>
      </c>
      <c r="E449">
        <f t="shared" si="10"/>
        <v>-22899.886059462591</v>
      </c>
      <c r="F449">
        <f t="shared" si="10"/>
        <v>6835.0309052216953</v>
      </c>
      <c r="G449">
        <f t="shared" si="10"/>
        <v>-78563.371423315839</v>
      </c>
      <c r="H449">
        <f t="shared" si="9"/>
        <v>262114.75566088321</v>
      </c>
      <c r="J449">
        <v>-20.793928014984999</v>
      </c>
      <c r="K449">
        <v>2.8685679389329999</v>
      </c>
      <c r="L449">
        <v>4.0408769733021996</v>
      </c>
      <c r="M449">
        <v>0.55022444610806998</v>
      </c>
    </row>
    <row r="450" spans="1:13">
      <c r="A450">
        <v>-3.4452200924304202</v>
      </c>
      <c r="B450">
        <v>1.04154120672449</v>
      </c>
      <c r="C450">
        <v>-12.913717580753399</v>
      </c>
      <c r="D450">
        <v>40.6952186577617</v>
      </c>
      <c r="E450">
        <f t="shared" si="10"/>
        <v>-22049.408591554689</v>
      </c>
      <c r="F450">
        <f t="shared" si="10"/>
        <v>6665.8637230367358</v>
      </c>
      <c r="G450">
        <f t="shared" si="10"/>
        <v>-82647.792516821763</v>
      </c>
      <c r="H450">
        <f t="shared" si="10"/>
        <v>260449.39940967486</v>
      </c>
      <c r="J450">
        <v>-20.5859956286947</v>
      </c>
      <c r="K450">
        <v>2.34098349457093</v>
      </c>
      <c r="L450">
        <v>4.1379992697197299</v>
      </c>
      <c r="M450">
        <v>0.70678632354464599</v>
      </c>
    </row>
    <row r="451" spans="1:13">
      <c r="A451">
        <v>-3.3229198156007498</v>
      </c>
      <c r="B451">
        <v>1.02031277914743</v>
      </c>
      <c r="C451">
        <v>-13.5155672227915</v>
      </c>
      <c r="D451">
        <v>40.2825670012015</v>
      </c>
      <c r="E451">
        <f t="shared" ref="E451:H514" si="11">A451*6400</f>
        <v>-21266.686819844799</v>
      </c>
      <c r="F451">
        <f t="shared" si="11"/>
        <v>6530.001786543552</v>
      </c>
      <c r="G451">
        <f t="shared" si="11"/>
        <v>-86499.630225865592</v>
      </c>
      <c r="H451">
        <f t="shared" si="11"/>
        <v>257808.4288076896</v>
      </c>
      <c r="J451">
        <v>-20.354575055385201</v>
      </c>
      <c r="K451">
        <v>1.8665860679208801</v>
      </c>
      <c r="L451">
        <v>4.2331105700817497</v>
      </c>
      <c r="M451">
        <v>0.88141933390687099</v>
      </c>
    </row>
    <row r="452" spans="1:13">
      <c r="A452">
        <v>-3.2100134407189098</v>
      </c>
      <c r="B452">
        <v>1.0026941290687099</v>
      </c>
      <c r="C452">
        <v>-14.0821028900257</v>
      </c>
      <c r="D452">
        <v>39.7238333320308</v>
      </c>
      <c r="E452">
        <f t="shared" si="11"/>
        <v>-20544.086020601022</v>
      </c>
      <c r="F452">
        <f t="shared" si="11"/>
        <v>6417.2424260397438</v>
      </c>
      <c r="G452">
        <f t="shared" si="11"/>
        <v>-90125.458496164487</v>
      </c>
      <c r="H452">
        <f t="shared" si="11"/>
        <v>254232.53332499712</v>
      </c>
      <c r="J452">
        <v>-20.101900511964299</v>
      </c>
      <c r="K452">
        <v>1.44178611692124</v>
      </c>
      <c r="L452">
        <v>4.3274972276233097</v>
      </c>
      <c r="M452">
        <v>1.07054208949851</v>
      </c>
    </row>
    <row r="453" spans="1:13">
      <c r="A453">
        <v>-3.1053275852989302</v>
      </c>
      <c r="B453">
        <v>0.98717811541063205</v>
      </c>
      <c r="C453">
        <v>-14.614498936766999</v>
      </c>
      <c r="D453">
        <v>39.026339838141901</v>
      </c>
      <c r="E453">
        <f t="shared" si="11"/>
        <v>-19874.096545913155</v>
      </c>
      <c r="F453">
        <f t="shared" si="11"/>
        <v>6317.9399386280447</v>
      </c>
      <c r="G453">
        <f t="shared" si="11"/>
        <v>-93532.793195308797</v>
      </c>
      <c r="H453">
        <f t="shared" si="11"/>
        <v>249768.57496410818</v>
      </c>
      <c r="J453">
        <v>-19.830503670746602</v>
      </c>
      <c r="K453">
        <v>1.0630451177534801</v>
      </c>
      <c r="L453">
        <v>4.4228144822397297</v>
      </c>
      <c r="M453">
        <v>1.2697531866103899</v>
      </c>
    </row>
    <row r="454" spans="1:13">
      <c r="A454">
        <v>-3.0077313383734898</v>
      </c>
      <c r="B454">
        <v>0.97238979513284696</v>
      </c>
      <c r="C454">
        <v>-15.114032217521199</v>
      </c>
      <c r="D454">
        <v>38.198265833101402</v>
      </c>
      <c r="E454">
        <f t="shared" si="11"/>
        <v>-19249.480565590336</v>
      </c>
      <c r="F454">
        <f t="shared" si="11"/>
        <v>6223.2946888502202</v>
      </c>
      <c r="G454">
        <f t="shared" si="11"/>
        <v>-96729.806192135671</v>
      </c>
      <c r="H454">
        <f t="shared" si="11"/>
        <v>244468.90133184899</v>
      </c>
      <c r="J454">
        <v>-19.543197611023601</v>
      </c>
      <c r="K454">
        <v>0.72700088501940496</v>
      </c>
      <c r="L454">
        <v>4.5210671704051304</v>
      </c>
      <c r="M454">
        <v>1.4738895451729901</v>
      </c>
    </row>
    <row r="455" spans="1:13">
      <c r="A455">
        <v>-2.9161551418195399</v>
      </c>
      <c r="B455">
        <v>0.95712535328835502</v>
      </c>
      <c r="C455">
        <v>-15.5820422491639</v>
      </c>
      <c r="D455">
        <v>37.2485425678396</v>
      </c>
      <c r="E455">
        <f t="shared" si="11"/>
        <v>-18663.392907645055</v>
      </c>
      <c r="F455">
        <f t="shared" si="11"/>
        <v>6125.602261045472</v>
      </c>
      <c r="G455">
        <f t="shared" si="11"/>
        <v>-99725.070394648952</v>
      </c>
      <c r="H455">
        <f t="shared" si="11"/>
        <v>238390.67243417344</v>
      </c>
      <c r="J455">
        <v>-19.243053544041501</v>
      </c>
      <c r="K455">
        <v>0.43057968118286299</v>
      </c>
      <c r="L455">
        <v>4.6245752446427604</v>
      </c>
      <c r="M455">
        <v>1.6771143332356899</v>
      </c>
    </row>
    <row r="456" spans="1:13">
      <c r="A456">
        <v>-2.8296053458994401</v>
      </c>
      <c r="B456">
        <v>0.940383849039237</v>
      </c>
      <c r="C456">
        <v>-16.019896438674799</v>
      </c>
      <c r="D456">
        <v>36.186750919681103</v>
      </c>
      <c r="E456">
        <f t="shared" si="11"/>
        <v>-18109.474213756417</v>
      </c>
      <c r="F456">
        <f t="shared" si="11"/>
        <v>6018.4566338511167</v>
      </c>
      <c r="G456">
        <f t="shared" si="11"/>
        <v>-102527.33720751871</v>
      </c>
      <c r="H456">
        <f t="shared" si="11"/>
        <v>231595.20588595906</v>
      </c>
      <c r="J456">
        <v>-18.9333702593201</v>
      </c>
      <c r="K456">
        <v>0.17109140242117299</v>
      </c>
      <c r="L456">
        <v>4.7359240085038596</v>
      </c>
      <c r="M456">
        <v>1.87303433176449</v>
      </c>
    </row>
    <row r="457" spans="1:13">
      <c r="A457">
        <v>-2.7471742921925602</v>
      </c>
      <c r="B457">
        <v>0.92139104386144999</v>
      </c>
      <c r="C457">
        <v>-16.428960375055802</v>
      </c>
      <c r="D457">
        <v>35.023022285540598</v>
      </c>
      <c r="E457">
        <f t="shared" si="11"/>
        <v>-17581.915470032385</v>
      </c>
      <c r="F457">
        <f t="shared" si="11"/>
        <v>5896.9026807132796</v>
      </c>
      <c r="G457">
        <f t="shared" si="11"/>
        <v>-105145.34640035713</v>
      </c>
      <c r="H457">
        <f t="shared" si="11"/>
        <v>224147.34262745982</v>
      </c>
      <c r="J457">
        <v>-18.617636451043499</v>
      </c>
      <c r="K457">
        <v>-5.3695279717307899E-2</v>
      </c>
      <c r="L457">
        <v>4.8578994895955301</v>
      </c>
      <c r="M457">
        <v>2.0548456461045199</v>
      </c>
    </row>
    <row r="458" spans="1:13">
      <c r="A458">
        <v>-2.6680459044799898</v>
      </c>
      <c r="B458">
        <v>0.89961479967768299</v>
      </c>
      <c r="C458">
        <v>-16.8105729911927</v>
      </c>
      <c r="D458">
        <v>33.767942655647403</v>
      </c>
      <c r="E458">
        <f t="shared" si="11"/>
        <v>-17075.493788671934</v>
      </c>
      <c r="F458">
        <f t="shared" si="11"/>
        <v>5757.5347179371711</v>
      </c>
      <c r="G458">
        <f t="shared" si="11"/>
        <v>-107587.66714363328</v>
      </c>
      <c r="H458">
        <f t="shared" si="11"/>
        <v>216114.83299614338</v>
      </c>
      <c r="J458">
        <v>-18.2994862997298</v>
      </c>
      <c r="K458">
        <v>-0.245500233937887</v>
      </c>
      <c r="L458">
        <v>4.9934099117898603</v>
      </c>
      <c r="M458">
        <v>2.2155056809457299</v>
      </c>
    </row>
    <row r="459" spans="1:13">
      <c r="A459">
        <v>-2.5914968885136398</v>
      </c>
      <c r="B459">
        <v>0.87477176476235896</v>
      </c>
      <c r="C459">
        <v>-17.166026250578401</v>
      </c>
      <c r="D459">
        <v>32.432459563564898</v>
      </c>
      <c r="E459">
        <f t="shared" si="11"/>
        <v>-16585.580086487294</v>
      </c>
      <c r="F459">
        <f t="shared" si="11"/>
        <v>5598.5392944790974</v>
      </c>
      <c r="G459">
        <f t="shared" si="11"/>
        <v>-109862.56800370177</v>
      </c>
      <c r="H459">
        <f t="shared" si="11"/>
        <v>207567.74120681535</v>
      </c>
      <c r="J459">
        <v>-17.9826488984694</v>
      </c>
      <c r="K459">
        <v>-0.40550325933655101</v>
      </c>
      <c r="L459">
        <v>5.14539477065538</v>
      </c>
      <c r="M459">
        <v>2.3479282959952799</v>
      </c>
    </row>
    <row r="460" spans="1:13">
      <c r="A460">
        <v>-2.5168937528697799</v>
      </c>
      <c r="B460">
        <v>0.84682529945524598</v>
      </c>
      <c r="C460">
        <v>-17.4965489076904</v>
      </c>
      <c r="D460">
        <v>31.027791407345799</v>
      </c>
      <c r="E460">
        <f t="shared" si="11"/>
        <v>-16108.120018366591</v>
      </c>
      <c r="F460">
        <f t="shared" si="11"/>
        <v>5419.6819165135739</v>
      </c>
      <c r="G460">
        <f t="shared" si="11"/>
        <v>-111977.91300921857</v>
      </c>
      <c r="H460">
        <f t="shared" si="11"/>
        <v>198577.86500701311</v>
      </c>
      <c r="J460">
        <v>-17.670892317147899</v>
      </c>
      <c r="K460">
        <v>-0.53434031317269204</v>
      </c>
      <c r="L460">
        <v>5.3167235441105696</v>
      </c>
      <c r="M460">
        <v>2.4451980830121798</v>
      </c>
    </row>
    <row r="461" spans="1:13">
      <c r="A461">
        <v>-2.44368596363734</v>
      </c>
      <c r="B461">
        <v>0.81597482755251205</v>
      </c>
      <c r="C461">
        <v>-17.803293829598701</v>
      </c>
      <c r="D461">
        <v>29.565338520682801</v>
      </c>
      <c r="E461">
        <f t="shared" si="11"/>
        <v>-15639.590167278977</v>
      </c>
      <c r="F461">
        <f t="shared" si="11"/>
        <v>5222.2388963360772</v>
      </c>
      <c r="G461">
        <f t="shared" si="11"/>
        <v>-113941.08050943169</v>
      </c>
      <c r="H461">
        <f t="shared" si="11"/>
        <v>189218.16653236991</v>
      </c>
      <c r="J461">
        <v>-17.367963285589099</v>
      </c>
      <c r="K461">
        <v>-0.63212445898042802</v>
      </c>
      <c r="L461">
        <v>5.51008656312532</v>
      </c>
      <c r="M461">
        <v>2.5007987866435801</v>
      </c>
    </row>
    <row r="462" spans="1:13">
      <c r="A462">
        <v>-2.3713956343192799</v>
      </c>
      <c r="B462">
        <v>0.78263702832686799</v>
      </c>
      <c r="C462">
        <v>-18.0873283478257</v>
      </c>
      <c r="D462">
        <v>28.056595342622401</v>
      </c>
      <c r="E462">
        <f t="shared" si="11"/>
        <v>-15176.932059643392</v>
      </c>
      <c r="F462">
        <f t="shared" si="11"/>
        <v>5008.8769812919554</v>
      </c>
      <c r="G462">
        <f t="shared" si="11"/>
        <v>-115758.90142608449</v>
      </c>
      <c r="H462">
        <f t="shared" si="11"/>
        <v>179562.21019278336</v>
      </c>
      <c r="J462">
        <v>-17.077523641847002</v>
      </c>
      <c r="K462">
        <v>-0.69849054350099404</v>
      </c>
      <c r="L462">
        <v>5.7278810046683599</v>
      </c>
      <c r="M462">
        <v>2.5088500677484999</v>
      </c>
    </row>
    <row r="463" spans="1:13">
      <c r="A463">
        <v>-2.2996042281859701</v>
      </c>
      <c r="B463">
        <v>0.74741950412839497</v>
      </c>
      <c r="C463">
        <v>-18.349627129175602</v>
      </c>
      <c r="D463">
        <v>26.513063086195299</v>
      </c>
      <c r="E463">
        <f t="shared" si="11"/>
        <v>-14717.467060390209</v>
      </c>
      <c r="F463">
        <f t="shared" si="11"/>
        <v>4783.484826421728</v>
      </c>
      <c r="G463">
        <f t="shared" si="11"/>
        <v>-117437.61362672385</v>
      </c>
      <c r="H463">
        <f t="shared" si="11"/>
        <v>169683.60375164991</v>
      </c>
      <c r="J463">
        <v>-16.803084830349899</v>
      </c>
      <c r="K463">
        <v>-0.73266177483822503</v>
      </c>
      <c r="L463">
        <v>5.9720953314026399</v>
      </c>
      <c r="M463">
        <v>2.4643461142961498</v>
      </c>
    </row>
    <row r="464" spans="1:13">
      <c r="A464">
        <v>-2.22793681285241</v>
      </c>
      <c r="B464">
        <v>0.71108776516577299</v>
      </c>
      <c r="C464">
        <v>-18.591067105873201</v>
      </c>
      <c r="D464">
        <v>24.946162432579101</v>
      </c>
      <c r="E464">
        <f t="shared" si="11"/>
        <v>-14258.795602255424</v>
      </c>
      <c r="F464">
        <f t="shared" si="11"/>
        <v>4550.9616970609468</v>
      </c>
      <c r="G464">
        <f t="shared" si="11"/>
        <v>-118982.82947758849</v>
      </c>
      <c r="H464">
        <f t="shared" si="11"/>
        <v>159655.43956850623</v>
      </c>
      <c r="J464">
        <v>-16.547941842636899</v>
      </c>
      <c r="K464">
        <v>-0.73353560657729</v>
      </c>
      <c r="L464">
        <v>6.2441957718477701</v>
      </c>
      <c r="M464">
        <v>2.36338907526308</v>
      </c>
    </row>
    <row r="465" spans="1:13">
      <c r="A465">
        <v>-2.1560444557421201</v>
      </c>
      <c r="B465">
        <v>0.67452656218579898</v>
      </c>
      <c r="C465">
        <v>-18.8124240811342</v>
      </c>
      <c r="D465">
        <v>23.367145967095102</v>
      </c>
      <c r="E465">
        <f t="shared" si="11"/>
        <v>-13798.684516749569</v>
      </c>
      <c r="F465">
        <f t="shared" si="11"/>
        <v>4316.9699979891138</v>
      </c>
      <c r="G465">
        <f t="shared" si="11"/>
        <v>-120399.51411925888</v>
      </c>
      <c r="H465">
        <f t="shared" si="11"/>
        <v>149549.73418940866</v>
      </c>
      <c r="J465">
        <v>-16.315108068221701</v>
      </c>
      <c r="K465">
        <v>-0.69978566090767402</v>
      </c>
      <c r="L465">
        <v>6.5450185953223796</v>
      </c>
      <c r="M465">
        <v>2.2034099574990802</v>
      </c>
    </row>
    <row r="466" spans="1:13">
      <c r="A466">
        <v>-2.08358538425975</v>
      </c>
      <c r="B466">
        <v>0.63869676531849595</v>
      </c>
      <c r="C466">
        <v>-19.014370717464399</v>
      </c>
      <c r="D466">
        <v>21.787010312589398</v>
      </c>
      <c r="E466">
        <f t="shared" si="11"/>
        <v>-13334.946459262401</v>
      </c>
      <c r="F466">
        <f t="shared" si="11"/>
        <v>4087.6592980383739</v>
      </c>
      <c r="G466">
        <f t="shared" si="11"/>
        <v>-121691.97259177215</v>
      </c>
      <c r="H466">
        <f t="shared" si="11"/>
        <v>139436.86600057216</v>
      </c>
      <c r="J466">
        <v>-16.107252562716599</v>
      </c>
      <c r="K466">
        <v>-0.62997587178379</v>
      </c>
      <c r="L466">
        <v>6.87467197577209</v>
      </c>
      <c r="M466">
        <v>1.98336950940771</v>
      </c>
    </row>
    <row r="467" spans="1:13">
      <c r="A467">
        <v>-2.0102055560652499</v>
      </c>
      <c r="B467">
        <v>0.60458912950071597</v>
      </c>
      <c r="C467">
        <v>-19.197475712405499</v>
      </c>
      <c r="D467">
        <v>20.216408188628701</v>
      </c>
      <c r="E467">
        <f t="shared" si="11"/>
        <v>-12865.3155588176</v>
      </c>
      <c r="F467">
        <f t="shared" si="11"/>
        <v>3869.3704288045824</v>
      </c>
      <c r="G467">
        <f t="shared" si="11"/>
        <v>-122863.84455939519</v>
      </c>
      <c r="H467">
        <f t="shared" si="11"/>
        <v>129385.01240722369</v>
      </c>
      <c r="J467">
        <v>-15.9266412435856</v>
      </c>
      <c r="K467">
        <v>-0.52268261569899299</v>
      </c>
      <c r="L467">
        <v>7.2324511495649499</v>
      </c>
      <c r="M467">
        <v>1.7039317368370901</v>
      </c>
    </row>
    <row r="468" spans="1:13">
      <c r="A468">
        <v>-1.9355192932105001</v>
      </c>
      <c r="B468">
        <v>0.57317640007286697</v>
      </c>
      <c r="C468">
        <v>-19.3622040611526</v>
      </c>
      <c r="D468">
        <v>18.6655609142244</v>
      </c>
      <c r="E468">
        <f t="shared" si="11"/>
        <v>-12387.323476547201</v>
      </c>
      <c r="F468">
        <f t="shared" si="11"/>
        <v>3668.3289604663487</v>
      </c>
      <c r="G468">
        <f t="shared" si="11"/>
        <v>-123918.10599137664</v>
      </c>
      <c r="H468">
        <f t="shared" si="11"/>
        <v>119459.58985103616</v>
      </c>
      <c r="J468">
        <v>-15.77508349052</v>
      </c>
      <c r="K468">
        <v>-0.37662033580873999</v>
      </c>
      <c r="L468">
        <v>7.61677035134064</v>
      </c>
      <c r="M468">
        <v>1.36760306592889</v>
      </c>
    </row>
    <row r="469" spans="1:13">
      <c r="A469">
        <v>-1.8590906296921099</v>
      </c>
      <c r="B469">
        <v>0.54536529314519799</v>
      </c>
      <c r="C469">
        <v>-19.508918389322901</v>
      </c>
      <c r="D469">
        <v>17.144172159818201</v>
      </c>
      <c r="E469">
        <f t="shared" si="11"/>
        <v>-11898.180030029504</v>
      </c>
      <c r="F469">
        <f t="shared" si="11"/>
        <v>3490.337876129267</v>
      </c>
      <c r="G469">
        <f t="shared" si="11"/>
        <v>-124857.07769166656</v>
      </c>
      <c r="H469">
        <f t="shared" si="11"/>
        <v>109722.70182283649</v>
      </c>
      <c r="J469">
        <v>-15.6538855580981</v>
      </c>
      <c r="K469">
        <v>-0.19076606158436499</v>
      </c>
      <c r="L469">
        <v>8.0251146611816502</v>
      </c>
      <c r="M469">
        <v>0.97883078568959403</v>
      </c>
    </row>
    <row r="470" spans="1:13">
      <c r="A470">
        <v>-1.7804160060320799</v>
      </c>
      <c r="B470">
        <v>0.52194993134564704</v>
      </c>
      <c r="C470">
        <v>-19.637881405429201</v>
      </c>
      <c r="D470">
        <v>15.6613440236708</v>
      </c>
      <c r="E470">
        <f t="shared" si="11"/>
        <v>-11394.662438605312</v>
      </c>
      <c r="F470">
        <f t="shared" si="11"/>
        <v>3340.4795606121411</v>
      </c>
      <c r="G470">
        <f t="shared" si="11"/>
        <v>-125682.4409947469</v>
      </c>
      <c r="H470">
        <f t="shared" si="11"/>
        <v>100232.60175149312</v>
      </c>
      <c r="J470">
        <v>-15.5638121045974</v>
      </c>
      <c r="K470">
        <v>3.5521718934966501E-2</v>
      </c>
      <c r="L470">
        <v>8.4540144233084007</v>
      </c>
      <c r="M470">
        <v>0.54405526089946299</v>
      </c>
    </row>
    <row r="471" spans="1:13">
      <c r="A471">
        <v>-1.69890891781622</v>
      </c>
      <c r="B471">
        <v>0.50356832425878495</v>
      </c>
      <c r="C471">
        <v>-19.749259566443602</v>
      </c>
      <c r="D471">
        <v>14.225496742413799</v>
      </c>
      <c r="E471">
        <f t="shared" si="11"/>
        <v>-10873.017074023808</v>
      </c>
      <c r="F471">
        <f t="shared" si="11"/>
        <v>3222.8372752562236</v>
      </c>
      <c r="G471">
        <f t="shared" si="11"/>
        <v>-126395.26122523905</v>
      </c>
      <c r="H471">
        <f t="shared" si="11"/>
        <v>91043.179151448319</v>
      </c>
      <c r="J471">
        <v>-15.505057004705501</v>
      </c>
      <c r="K471">
        <v>0.302394169814376</v>
      </c>
      <c r="L471">
        <v>8.8990443138931798</v>
      </c>
      <c r="M471">
        <v>7.1711485408207001E-2</v>
      </c>
    </row>
    <row r="472" spans="1:13">
      <c r="A472">
        <v>-1.6138870887746199</v>
      </c>
      <c r="B472">
        <v>0.49066345245658999</v>
      </c>
      <c r="C472">
        <v>-19.843128068613701</v>
      </c>
      <c r="D472">
        <v>12.844293531024899</v>
      </c>
      <c r="E472">
        <f t="shared" si="11"/>
        <v>-10328.877368157568</v>
      </c>
      <c r="F472">
        <f t="shared" si="11"/>
        <v>3140.2460957221761</v>
      </c>
      <c r="G472">
        <f t="shared" si="11"/>
        <v>-126996.01963912768</v>
      </c>
      <c r="H472">
        <f t="shared" si="11"/>
        <v>82203.478598559348</v>
      </c>
      <c r="J472">
        <v>-15.4772244479226</v>
      </c>
      <c r="K472">
        <v>0.60941718751910201</v>
      </c>
      <c r="L472">
        <v>9.3548484606551501</v>
      </c>
      <c r="M472">
        <v>-0.42782317992199098</v>
      </c>
    </row>
    <row r="473" spans="1:13">
      <c r="A473">
        <v>-1.5245626940372701</v>
      </c>
      <c r="B473">
        <v>0.48345044333628301</v>
      </c>
      <c r="C473">
        <v>-19.919477269143499</v>
      </c>
      <c r="D473">
        <v>11.5245721720269</v>
      </c>
      <c r="E473">
        <f t="shared" si="11"/>
        <v>-9757.2012418385293</v>
      </c>
      <c r="F473">
        <f t="shared" si="11"/>
        <v>3094.0828373522113</v>
      </c>
      <c r="G473">
        <f t="shared" si="11"/>
        <v>-127484.65452251839</v>
      </c>
      <c r="H473">
        <f t="shared" si="11"/>
        <v>73757.261900972167</v>
      </c>
      <c r="J473">
        <v>-15.4793211313293</v>
      </c>
      <c r="K473">
        <v>0.95549396253850605</v>
      </c>
      <c r="L473">
        <v>9.81519227051065</v>
      </c>
      <c r="M473">
        <v>-0.94233680551787002</v>
      </c>
    </row>
    <row r="474" spans="1:13">
      <c r="A474">
        <v>-1.4300361065999301</v>
      </c>
      <c r="B474">
        <v>0.481891215547187</v>
      </c>
      <c r="C474">
        <v>-19.9782206144809</v>
      </c>
      <c r="D474">
        <v>10.2722850284663</v>
      </c>
      <c r="E474">
        <f t="shared" si="11"/>
        <v>-9152.2310822395521</v>
      </c>
      <c r="F474">
        <f t="shared" si="11"/>
        <v>3084.103779501997</v>
      </c>
      <c r="G474">
        <f t="shared" si="11"/>
        <v>-127860.61193267776</v>
      </c>
      <c r="H474">
        <f t="shared" si="11"/>
        <v>65742.624182184314</v>
      </c>
      <c r="J474">
        <v>-15.5097601378439</v>
      </c>
      <c r="K474">
        <v>1.33880795120825</v>
      </c>
      <c r="L474">
        <v>10.2730408272954</v>
      </c>
      <c r="M474">
        <v>-1.4579463931801999</v>
      </c>
    </row>
    <row r="475" spans="1:13">
      <c r="A475">
        <v>-1.3292935805497099</v>
      </c>
      <c r="B475">
        <v>0.48567781692101297</v>
      </c>
      <c r="C475">
        <v>-20.019204101679001</v>
      </c>
      <c r="D475">
        <v>9.0924491347070404</v>
      </c>
      <c r="E475">
        <f t="shared" si="11"/>
        <v>-8507.4789155181443</v>
      </c>
      <c r="F475">
        <f t="shared" si="11"/>
        <v>3108.3380282944831</v>
      </c>
      <c r="G475">
        <f t="shared" si="11"/>
        <v>-128122.90625074561</v>
      </c>
      <c r="H475">
        <f t="shared" si="11"/>
        <v>58191.674462125062</v>
      </c>
      <c r="J475">
        <v>-15.5663768519778</v>
      </c>
      <c r="K475">
        <v>1.7567885164667401</v>
      </c>
      <c r="L475">
        <v>10.7206629048023</v>
      </c>
      <c r="M475">
        <v>-1.9593156124145401</v>
      </c>
    </row>
    <row r="476" spans="1:13">
      <c r="A476">
        <v>-1.2212092187136001</v>
      </c>
      <c r="B476">
        <v>0.49422548970354802</v>
      </c>
      <c r="C476">
        <v>-20.0422172359374</v>
      </c>
      <c r="D476">
        <v>7.9891079213306799</v>
      </c>
      <c r="E476">
        <f t="shared" si="11"/>
        <v>-7815.7389997670407</v>
      </c>
      <c r="F476">
        <f t="shared" si="11"/>
        <v>3163.0431341027074</v>
      </c>
      <c r="G476">
        <f t="shared" si="11"/>
        <v>-128270.19030999937</v>
      </c>
      <c r="H476">
        <f t="shared" si="11"/>
        <v>51130.290696516349</v>
      </c>
      <c r="J476">
        <v>-15.6464570076122</v>
      </c>
      <c r="K476">
        <v>2.2061007608779</v>
      </c>
      <c r="L476">
        <v>11.1497588273188</v>
      </c>
      <c r="M476">
        <v>-2.4299236488031499</v>
      </c>
    </row>
    <row r="477" spans="1:13">
      <c r="A477">
        <v>-1.10455150025433</v>
      </c>
      <c r="B477">
        <v>0.506676268660883</v>
      </c>
      <c r="C477">
        <v>-20.047005376053999</v>
      </c>
      <c r="D477">
        <v>6.9653059570880904</v>
      </c>
      <c r="E477">
        <f t="shared" si="11"/>
        <v>-7069.129601627712</v>
      </c>
      <c r="F477">
        <f t="shared" si="11"/>
        <v>3242.7281194296511</v>
      </c>
      <c r="G477">
        <f t="shared" si="11"/>
        <v>-128300.83440674559</v>
      </c>
      <c r="H477">
        <f t="shared" si="11"/>
        <v>44577.958125363781</v>
      </c>
      <c r="J477">
        <v>-15.7467766901818</v>
      </c>
      <c r="K477">
        <v>2.68266029751859</v>
      </c>
      <c r="L477">
        <v>11.5516096267803</v>
      </c>
      <c r="M477">
        <v>-2.8523804042007699</v>
      </c>
    </row>
    <row r="478" spans="1:13">
      <c r="A478">
        <v>-0.97799456513094796</v>
      </c>
      <c r="B478">
        <v>0.521913655468914</v>
      </c>
      <c r="C478">
        <v>-20.033283286343099</v>
      </c>
      <c r="D478">
        <v>6.0230778469314803</v>
      </c>
      <c r="E478">
        <f t="shared" si="11"/>
        <v>-6259.165216838067</v>
      </c>
      <c r="F478">
        <f t="shared" si="11"/>
        <v>3340.2473950010494</v>
      </c>
      <c r="G478">
        <f t="shared" si="11"/>
        <v>-128213.01303259583</v>
      </c>
      <c r="H478">
        <f t="shared" si="11"/>
        <v>38547.698220361475</v>
      </c>
      <c r="J478">
        <v>-15.863653833358599</v>
      </c>
      <c r="K478">
        <v>3.18167290763488</v>
      </c>
      <c r="L478">
        <v>11.9172442181746</v>
      </c>
      <c r="M478">
        <v>-3.20878172630059</v>
      </c>
    </row>
    <row r="479" spans="1:13">
      <c r="A479">
        <v>-0.84013436671867303</v>
      </c>
      <c r="B479">
        <v>0.53858862094439897</v>
      </c>
      <c r="C479">
        <v>-20.000749644405701</v>
      </c>
      <c r="D479">
        <v>5.1634521189073803</v>
      </c>
      <c r="E479">
        <f t="shared" si="11"/>
        <v>-5376.859946999507</v>
      </c>
      <c r="F479">
        <f t="shared" si="11"/>
        <v>3446.9671740441536</v>
      </c>
      <c r="G479">
        <f t="shared" si="11"/>
        <v>-128004.79772419648</v>
      </c>
      <c r="H479">
        <f t="shared" si="11"/>
        <v>33046.093561007234</v>
      </c>
      <c r="J479">
        <v>-15.993010463298001</v>
      </c>
      <c r="K479">
        <v>3.6976982416992001</v>
      </c>
      <c r="L479">
        <v>12.2376206671725</v>
      </c>
      <c r="M479">
        <v>-3.4810969074257199</v>
      </c>
    </row>
    <row r="480" spans="1:13">
      <c r="A480">
        <v>-0.68950971047951104</v>
      </c>
      <c r="B480">
        <v>0.55515687051087603</v>
      </c>
      <c r="C480">
        <v>-19.949102194008798</v>
      </c>
      <c r="D480">
        <v>4.3864705751180297</v>
      </c>
      <c r="E480">
        <f t="shared" si="11"/>
        <v>-4412.8621470688704</v>
      </c>
      <c r="F480">
        <f t="shared" si="11"/>
        <v>3553.0039712696066</v>
      </c>
      <c r="G480">
        <f t="shared" si="11"/>
        <v>-127674.25404165631</v>
      </c>
      <c r="H480">
        <f t="shared" si="11"/>
        <v>28073.411680755391</v>
      </c>
      <c r="J480">
        <v>-16.130444658174799</v>
      </c>
      <c r="K480">
        <v>4.22473595564969</v>
      </c>
      <c r="L480">
        <v>12.5038170784055</v>
      </c>
      <c r="M480">
        <v>-3.6515794283958698</v>
      </c>
    </row>
    <row r="481" spans="1:13">
      <c r="A481">
        <v>-0.52462809459073401</v>
      </c>
      <c r="B481">
        <v>0.56992697430605899</v>
      </c>
      <c r="C481">
        <v>-19.8780531852533</v>
      </c>
      <c r="D481">
        <v>3.6912231863958902</v>
      </c>
      <c r="E481">
        <f t="shared" si="11"/>
        <v>-3357.6198053806975</v>
      </c>
      <c r="F481">
        <f t="shared" si="11"/>
        <v>3647.5326355587777</v>
      </c>
      <c r="G481">
        <f t="shared" si="11"/>
        <v>-127219.54038562112</v>
      </c>
      <c r="H481">
        <f t="shared" si="11"/>
        <v>23623.828392933698</v>
      </c>
      <c r="J481">
        <v>-16.2713109145215</v>
      </c>
      <c r="K481">
        <v>4.7563319589066202</v>
      </c>
      <c r="L481">
        <v>12.707227209132901</v>
      </c>
      <c r="M481">
        <v>-3.7031908791765402</v>
      </c>
    </row>
    <row r="482" spans="1:13">
      <c r="A482">
        <v>-0.34399615729121602</v>
      </c>
      <c r="B482">
        <v>0.58111861910844398</v>
      </c>
      <c r="C482">
        <v>-19.787344713035498</v>
      </c>
      <c r="D482">
        <v>3.0758981918321102</v>
      </c>
      <c r="E482">
        <f t="shared" si="11"/>
        <v>-2201.5754066637824</v>
      </c>
      <c r="F482">
        <f t="shared" si="11"/>
        <v>3719.1591622940414</v>
      </c>
      <c r="G482">
        <f t="shared" si="11"/>
        <v>-126639.00616342718</v>
      </c>
      <c r="H482">
        <f t="shared" si="11"/>
        <v>19685.748427725506</v>
      </c>
      <c r="J482">
        <v>-16.4108073530711</v>
      </c>
      <c r="K482">
        <v>5.28570180631338</v>
      </c>
      <c r="L482">
        <v>12.8397556279348</v>
      </c>
      <c r="M482">
        <v>-3.6200272055562999</v>
      </c>
    </row>
    <row r="483" spans="1:13">
      <c r="A483">
        <v>-0.14615441530186801</v>
      </c>
      <c r="B483">
        <v>0.58692989337414703</v>
      </c>
      <c r="C483">
        <v>-19.676763551267001</v>
      </c>
      <c r="D483">
        <v>2.5378466389776699</v>
      </c>
      <c r="E483">
        <f t="shared" si="11"/>
        <v>-935.38825793195531</v>
      </c>
      <c r="F483">
        <f t="shared" si="11"/>
        <v>3756.3513175945409</v>
      </c>
      <c r="G483">
        <f t="shared" si="11"/>
        <v>-125931.28672810881</v>
      </c>
      <c r="H483">
        <f t="shared" si="11"/>
        <v>16242.218489457087</v>
      </c>
      <c r="J483">
        <v>-16.5440679643133</v>
      </c>
      <c r="K483">
        <v>5.805867711915</v>
      </c>
      <c r="L483">
        <v>12.894007104667701</v>
      </c>
      <c r="M483">
        <v>-3.3877359463324601</v>
      </c>
    </row>
    <row r="484" spans="1:13">
      <c r="A484">
        <v>7.0284151324521996E-2</v>
      </c>
      <c r="B484">
        <v>0.58561217858534897</v>
      </c>
      <c r="C484">
        <v>-19.546155084983301</v>
      </c>
      <c r="D484">
        <v>2.0736601848957799</v>
      </c>
      <c r="E484">
        <f t="shared" si="11"/>
        <v>449.81856847694075</v>
      </c>
      <c r="F484">
        <f t="shared" si="11"/>
        <v>3747.9179429462333</v>
      </c>
      <c r="G484">
        <f t="shared" si="11"/>
        <v>-125095.39254389313</v>
      </c>
      <c r="H484">
        <f t="shared" si="11"/>
        <v>13271.425183332991</v>
      </c>
      <c r="J484">
        <v>-16.6662578970009</v>
      </c>
      <c r="K484">
        <v>6.3098052158301599</v>
      </c>
      <c r="L484">
        <v>12.8634649452587</v>
      </c>
      <c r="M484">
        <v>-2.9939129671868501</v>
      </c>
    </row>
    <row r="485" spans="1:13">
      <c r="A485">
        <v>0.30659224854266598</v>
      </c>
      <c r="B485">
        <v>0.57555089995394204</v>
      </c>
      <c r="C485">
        <v>-19.395435964900301</v>
      </c>
      <c r="D485">
        <v>1.6792605884992799</v>
      </c>
      <c r="E485">
        <f t="shared" si="11"/>
        <v>1962.1903906730622</v>
      </c>
      <c r="F485">
        <f t="shared" si="11"/>
        <v>3683.5257597052291</v>
      </c>
      <c r="G485">
        <f t="shared" si="11"/>
        <v>-124130.79017536192</v>
      </c>
      <c r="H485">
        <f t="shared" si="11"/>
        <v>10747.267766395391</v>
      </c>
      <c r="J485">
        <v>-16.772669640427701</v>
      </c>
      <c r="K485">
        <v>6.7905952110865702</v>
      </c>
      <c r="L485">
        <v>12.7426531774486</v>
      </c>
      <c r="M485">
        <v>-2.4284673857165</v>
      </c>
    </row>
    <row r="486" spans="1:13">
      <c r="A486">
        <v>0.56388387268564899</v>
      </c>
      <c r="B486">
        <v>0.55535009786662604</v>
      </c>
      <c r="C486">
        <v>-19.224605147838101</v>
      </c>
      <c r="D486">
        <v>1.3499989760653801</v>
      </c>
      <c r="E486">
        <f t="shared" si="11"/>
        <v>3608.8567851881535</v>
      </c>
      <c r="F486">
        <f t="shared" si="11"/>
        <v>3554.2406263464068</v>
      </c>
      <c r="G486">
        <f t="shared" si="11"/>
        <v>-123037.47294616385</v>
      </c>
      <c r="H486">
        <f t="shared" si="11"/>
        <v>8639.9934468184329</v>
      </c>
      <c r="J486">
        <v>-16.8588178518288</v>
      </c>
      <c r="K486">
        <v>7.2415768465864998</v>
      </c>
      <c r="L486">
        <v>12.5272778507721</v>
      </c>
      <c r="M486">
        <v>-1.68394392707375</v>
      </c>
    </row>
    <row r="487" spans="1:13">
      <c r="A487">
        <v>0.84306823132554298</v>
      </c>
      <c r="B487">
        <v>0.52391852900478897</v>
      </c>
      <c r="C487">
        <v>-19.033753039610701</v>
      </c>
      <c r="D487">
        <v>1.0807626683340601</v>
      </c>
      <c r="E487">
        <f t="shared" si="11"/>
        <v>5395.6366804834752</v>
      </c>
      <c r="F487">
        <f t="shared" si="11"/>
        <v>3353.0785856306493</v>
      </c>
      <c r="G487">
        <f t="shared" si="11"/>
        <v>-121816.01945350849</v>
      </c>
      <c r="H487">
        <f t="shared" si="11"/>
        <v>6916.8810773379846</v>
      </c>
      <c r="J487">
        <v>-16.920530540883501</v>
      </c>
      <c r="K487">
        <v>7.6564967728880804</v>
      </c>
      <c r="L487">
        <v>12.2143432299116</v>
      </c>
      <c r="M487">
        <v>-0.75579285030093102</v>
      </c>
    </row>
    <row r="488" spans="1:13">
      <c r="A488">
        <v>1.14480297817022</v>
      </c>
      <c r="B488">
        <v>0.48055480331813999</v>
      </c>
      <c r="C488">
        <v>-18.823068521815301</v>
      </c>
      <c r="D488">
        <v>0.86608713104413304</v>
      </c>
      <c r="E488">
        <f t="shared" si="11"/>
        <v>7326.7390602894084</v>
      </c>
      <c r="F488">
        <f t="shared" si="11"/>
        <v>3075.5507412360957</v>
      </c>
      <c r="G488">
        <f t="shared" si="11"/>
        <v>-120467.63853961792</v>
      </c>
      <c r="H488">
        <f t="shared" si="11"/>
        <v>5542.957638682451</v>
      </c>
      <c r="J488">
        <v>-16.954034349460599</v>
      </c>
      <c r="K488">
        <v>8.0296502923993902</v>
      </c>
      <c r="L488">
        <v>11.802239323460499</v>
      </c>
      <c r="M488">
        <v>0.35742117156285202</v>
      </c>
    </row>
    <row r="489" spans="1:13">
      <c r="A489">
        <v>1.4694478852925299</v>
      </c>
      <c r="B489">
        <v>0.425028919879821</v>
      </c>
      <c r="C489">
        <v>-18.592843717274501</v>
      </c>
      <c r="D489">
        <v>0.70027046053280995</v>
      </c>
      <c r="E489">
        <f t="shared" si="11"/>
        <v>9404.4664658721922</v>
      </c>
      <c r="F489">
        <f t="shared" si="11"/>
        <v>2720.1850872308546</v>
      </c>
      <c r="G489">
        <f t="shared" si="11"/>
        <v>-118994.19979055681</v>
      </c>
      <c r="H489">
        <f t="shared" si="11"/>
        <v>4481.7309474099839</v>
      </c>
      <c r="J489">
        <v>-16.956031759666502</v>
      </c>
      <c r="K489">
        <v>8.3560102133688705</v>
      </c>
      <c r="L489">
        <v>11.2907979826765</v>
      </c>
      <c r="M489">
        <v>1.65387827538952</v>
      </c>
    </row>
    <row r="490" spans="1:13">
      <c r="A490">
        <v>1.8170201849533101</v>
      </c>
      <c r="B490">
        <v>0.35765749001784403</v>
      </c>
      <c r="C490">
        <v>-18.343476427189</v>
      </c>
      <c r="D490">
        <v>0.57748774853797102</v>
      </c>
      <c r="E490">
        <f t="shared" si="11"/>
        <v>11628.929183701184</v>
      </c>
      <c r="F490">
        <f t="shared" si="11"/>
        <v>2289.0079361142016</v>
      </c>
      <c r="G490">
        <f t="shared" si="11"/>
        <v>-117398.2491340096</v>
      </c>
      <c r="H490">
        <f t="shared" si="11"/>
        <v>3695.9215906430145</v>
      </c>
      <c r="J490">
        <v>-16.923768227673801</v>
      </c>
      <c r="K490">
        <v>8.6313395813807201</v>
      </c>
      <c r="L490">
        <v>10.6813157040403</v>
      </c>
      <c r="M490">
        <v>3.1284359578868801</v>
      </c>
    </row>
    <row r="491" spans="1:13">
      <c r="A491">
        <v>2.1871528986943201</v>
      </c>
      <c r="B491">
        <v>0.27936993752392503</v>
      </c>
      <c r="C491">
        <v>-18.075470252530501</v>
      </c>
      <c r="D491">
        <v>0.49190268862582998</v>
      </c>
      <c r="E491">
        <f t="shared" si="11"/>
        <v>13997.778551643649</v>
      </c>
      <c r="F491">
        <f t="shared" si="11"/>
        <v>1787.9676001531202</v>
      </c>
      <c r="G491">
        <f t="shared" si="11"/>
        <v>-115683.00961619521</v>
      </c>
      <c r="H491">
        <f t="shared" si="11"/>
        <v>3148.1772072053118</v>
      </c>
      <c r="J491">
        <v>-16.855087472669499</v>
      </c>
      <c r="K491">
        <v>8.8522849618178299</v>
      </c>
      <c r="L491">
        <v>9.9765422471839607</v>
      </c>
      <c r="M491">
        <v>4.7726381136883598</v>
      </c>
    </row>
    <row r="492" spans="1:13">
      <c r="A492">
        <v>2.5790575265062801</v>
      </c>
      <c r="B492">
        <v>0.19176304891722401</v>
      </c>
      <c r="C492">
        <v>-17.789432488904399</v>
      </c>
      <c r="D492">
        <v>0.43777389011075901</v>
      </c>
      <c r="E492">
        <f t="shared" si="11"/>
        <v>16505.968169640193</v>
      </c>
      <c r="F492">
        <f t="shared" si="11"/>
        <v>1227.2835130702338</v>
      </c>
      <c r="G492">
        <f t="shared" si="11"/>
        <v>-113852.36792898815</v>
      </c>
      <c r="H492">
        <f t="shared" si="11"/>
        <v>2801.7528967088579</v>
      </c>
      <c r="J492">
        <v>-16.748473444667098</v>
      </c>
      <c r="K492">
        <v>9.0164475562218893</v>
      </c>
      <c r="L492">
        <v>9.1806352034385394</v>
      </c>
      <c r="M492">
        <v>6.57480150466208</v>
      </c>
    </row>
    <row r="493" spans="1:13">
      <c r="A493">
        <v>2.9914924873775202</v>
      </c>
      <c r="B493">
        <v>9.7141415257283203E-2</v>
      </c>
      <c r="C493">
        <v>-17.486069954116299</v>
      </c>
      <c r="D493">
        <v>0.40955354964833002</v>
      </c>
      <c r="E493">
        <f t="shared" si="11"/>
        <v>19145.55191921613</v>
      </c>
      <c r="F493">
        <f t="shared" si="11"/>
        <v>621.70505764661254</v>
      </c>
      <c r="G493">
        <f t="shared" si="11"/>
        <v>-111910.84770634431</v>
      </c>
      <c r="H493">
        <f t="shared" si="11"/>
        <v>2621.1427177493119</v>
      </c>
      <c r="J493">
        <v>-16.603077844003099</v>
      </c>
      <c r="K493">
        <v>9.1224301346283205</v>
      </c>
      <c r="L493">
        <v>8.2990816837993293</v>
      </c>
      <c r="M493">
        <v>8.5201783006769993</v>
      </c>
    </row>
    <row r="494" spans="1:13">
      <c r="A494">
        <v>3.4227386788110099</v>
      </c>
      <c r="B494">
        <v>-1.45843806595012E-3</v>
      </c>
      <c r="C494">
        <v>-17.1661829673256</v>
      </c>
      <c r="D494">
        <v>0.40197638809673297</v>
      </c>
      <c r="E494">
        <f t="shared" si="11"/>
        <v>21905.527544390465</v>
      </c>
      <c r="F494">
        <f t="shared" si="11"/>
        <v>-9.3340036220807683</v>
      </c>
      <c r="G494">
        <f t="shared" si="11"/>
        <v>-109863.57099088385</v>
      </c>
      <c r="H494">
        <f t="shared" si="11"/>
        <v>2572.6488838190912</v>
      </c>
      <c r="J494">
        <v>-16.418732458400001</v>
      </c>
      <c r="K494">
        <v>9.1698585308838894</v>
      </c>
      <c r="L494">
        <v>7.3385893002841804</v>
      </c>
      <c r="M494">
        <v>10.591191029361401</v>
      </c>
    </row>
    <row r="495" spans="1:13">
      <c r="A495">
        <v>3.8705834524667702</v>
      </c>
      <c r="B495">
        <v>-0.10026209748222201</v>
      </c>
      <c r="C495">
        <v>-16.830657744899298</v>
      </c>
      <c r="D495">
        <v>0.41013707994864101</v>
      </c>
      <c r="E495">
        <f t="shared" si="11"/>
        <v>24771.734095787328</v>
      </c>
      <c r="F495">
        <f t="shared" si="11"/>
        <v>-641.67742388622082</v>
      </c>
      <c r="G495">
        <f t="shared" si="11"/>
        <v>-107716.20956735552</v>
      </c>
      <c r="H495">
        <f t="shared" si="11"/>
        <v>2624.8773116713023</v>
      </c>
      <c r="J495">
        <v>-16.195946007272699</v>
      </c>
      <c r="K495">
        <v>9.1593772515811391</v>
      </c>
      <c r="L495">
        <v>6.3069495526058503</v>
      </c>
      <c r="M495">
        <v>12.767734058746001</v>
      </c>
    </row>
    <row r="496" spans="1:13">
      <c r="A496">
        <v>4.3323141828674601</v>
      </c>
      <c r="B496">
        <v>-0.194770927553468</v>
      </c>
      <c r="C496">
        <v>-16.480457508674402</v>
      </c>
      <c r="D496">
        <v>0.42955477146184101</v>
      </c>
      <c r="E496">
        <f t="shared" si="11"/>
        <v>27726.810770351745</v>
      </c>
      <c r="F496">
        <f t="shared" si="11"/>
        <v>-1246.5339363421951</v>
      </c>
      <c r="G496">
        <f t="shared" si="11"/>
        <v>-105474.92805551617</v>
      </c>
      <c r="H496">
        <f t="shared" si="11"/>
        <v>2749.1505373557825</v>
      </c>
      <c r="J496">
        <v>-15.935885622163999</v>
      </c>
      <c r="K496">
        <v>9.0926195622836996</v>
      </c>
      <c r="L496">
        <v>5.2128775651517101</v>
      </c>
      <c r="M496">
        <v>15.0275337021029</v>
      </c>
    </row>
    <row r="497" spans="1:13">
      <c r="A497">
        <v>4.8047224347414597</v>
      </c>
      <c r="B497">
        <v>-0.27979630973849101</v>
      </c>
      <c r="C497">
        <v>-16.116612616285199</v>
      </c>
      <c r="D497">
        <v>0.45622368685967002</v>
      </c>
      <c r="E497">
        <f t="shared" si="11"/>
        <v>30750.223582345341</v>
      </c>
      <c r="F497">
        <f t="shared" si="11"/>
        <v>-1790.6963823263425</v>
      </c>
      <c r="G497">
        <f t="shared" si="11"/>
        <v>-103146.32074422528</v>
      </c>
      <c r="H497">
        <f t="shared" si="11"/>
        <v>2919.8315959018882</v>
      </c>
      <c r="J497">
        <v>-15.640343530252601</v>
      </c>
      <c r="K497">
        <v>8.9721532070160102</v>
      </c>
      <c r="L497">
        <v>4.0658328131336896</v>
      </c>
      <c r="M497">
        <v>17.346557264998399</v>
      </c>
    </row>
    <row r="498" spans="1:13">
      <c r="A498">
        <v>5.2841195127004097</v>
      </c>
      <c r="B498">
        <v>-0.34951485269854499</v>
      </c>
      <c r="C498">
        <v>-15.7402100208094</v>
      </c>
      <c r="D498">
        <v>0.486649244297926</v>
      </c>
      <c r="E498">
        <f t="shared" si="11"/>
        <v>33818.364881282621</v>
      </c>
      <c r="F498">
        <f t="shared" si="11"/>
        <v>-2236.8950572706881</v>
      </c>
      <c r="G498">
        <f t="shared" si="11"/>
        <v>-100737.34413318016</v>
      </c>
      <c r="H498">
        <f t="shared" si="11"/>
        <v>3114.5551635067263</v>
      </c>
      <c r="J498">
        <v>-15.311689927886199</v>
      </c>
      <c r="K498">
        <v>8.8014036590994404</v>
      </c>
      <c r="L498">
        <v>2.8758260025929601</v>
      </c>
      <c r="M498">
        <v>19.699459927685002</v>
      </c>
    </row>
    <row r="499" spans="1:13">
      <c r="A499">
        <v>5.7663639074040196</v>
      </c>
      <c r="B499">
        <v>-0.39754437283334099</v>
      </c>
      <c r="C499">
        <v>-15.352382349939999</v>
      </c>
      <c r="D499">
        <v>0.51786952956147703</v>
      </c>
      <c r="E499">
        <f t="shared" si="11"/>
        <v>36904.729007385722</v>
      </c>
      <c r="F499">
        <f t="shared" si="11"/>
        <v>-2544.2839861333823</v>
      </c>
      <c r="G499">
        <f t="shared" si="11"/>
        <v>-98255.247039615992</v>
      </c>
      <c r="H499">
        <f t="shared" si="11"/>
        <v>3314.3649891934529</v>
      </c>
      <c r="J499">
        <v>-14.952813416967</v>
      </c>
      <c r="K499">
        <v>8.5845574662436697</v>
      </c>
      <c r="L499">
        <v>1.6532176054235701</v>
      </c>
      <c r="M499">
        <v>22.0600573339708</v>
      </c>
    </row>
    <row r="500" spans="1:13">
      <c r="A500">
        <v>6.2469008403722501</v>
      </c>
      <c r="B500">
        <v>-0.41703981311648902</v>
      </c>
      <c r="C500">
        <v>-14.9542968660044</v>
      </c>
      <c r="D500">
        <v>0.54746239134809604</v>
      </c>
      <c r="E500">
        <f t="shared" si="11"/>
        <v>39980.1653783824</v>
      </c>
      <c r="F500">
        <f t="shared" si="11"/>
        <v>-2669.0548039455298</v>
      </c>
      <c r="G500">
        <f t="shared" si="11"/>
        <v>-95707.499942428156</v>
      </c>
      <c r="H500">
        <f t="shared" si="11"/>
        <v>3503.7593046278148</v>
      </c>
      <c r="J500">
        <v>-14.5670507144079</v>
      </c>
      <c r="K500">
        <v>8.3264488170978908</v>
      </c>
      <c r="L500">
        <v>0.40851368565186003</v>
      </c>
      <c r="M500">
        <v>24.4018111835783</v>
      </c>
    </row>
    <row r="501" spans="1:13">
      <c r="A501">
        <v>6.7208137628299403</v>
      </c>
      <c r="B501">
        <v>-0.40080762699975098</v>
      </c>
      <c r="C501">
        <v>-14.5471445310757</v>
      </c>
      <c r="D501">
        <v>0.57353881445211297</v>
      </c>
      <c r="E501">
        <f t="shared" si="11"/>
        <v>43013.208082111618</v>
      </c>
      <c r="F501">
        <f t="shared" si="11"/>
        <v>-2565.1688127984062</v>
      </c>
      <c r="G501">
        <f t="shared" si="11"/>
        <v>-93101.724998884485</v>
      </c>
      <c r="H501">
        <f t="shared" si="11"/>
        <v>3670.6484124935232</v>
      </c>
      <c r="J501">
        <v>-14.158107622006799</v>
      </c>
      <c r="K501">
        <v>8.0324329019552305</v>
      </c>
      <c r="L501">
        <v>-0.84783541495258996</v>
      </c>
      <c r="M501">
        <v>26.698315018306602</v>
      </c>
    </row>
    <row r="502" spans="1:13">
      <c r="A502">
        <v>7.18288729247974</v>
      </c>
      <c r="B502">
        <v>-0.34143652378439598</v>
      </c>
      <c r="C502">
        <v>-14.1321293600503</v>
      </c>
      <c r="D502">
        <v>0.59472358460136299</v>
      </c>
      <c r="E502">
        <f t="shared" si="11"/>
        <v>45970.478671870333</v>
      </c>
      <c r="F502">
        <f t="shared" si="11"/>
        <v>-2185.1937522201342</v>
      </c>
      <c r="G502">
        <f t="shared" si="11"/>
        <v>-90445.627904321911</v>
      </c>
      <c r="H502">
        <f t="shared" si="11"/>
        <v>3806.2309414487231</v>
      </c>
      <c r="J502">
        <v>-13.729973452237401</v>
      </c>
      <c r="K502">
        <v>7.7082499543646303</v>
      </c>
      <c r="L502">
        <v>-2.10562822669415</v>
      </c>
      <c r="M502">
        <v>28.923767747436798</v>
      </c>
    </row>
    <row r="503" spans="1:13">
      <c r="A503">
        <v>7.6276806881990398</v>
      </c>
      <c r="B503">
        <v>-0.231441875427779</v>
      </c>
      <c r="C503">
        <v>-13.7104582026338</v>
      </c>
      <c r="D503">
        <v>0.61012457120000496</v>
      </c>
      <c r="E503">
        <f t="shared" si="11"/>
        <v>48817.156404473855</v>
      </c>
      <c r="F503">
        <f t="shared" si="11"/>
        <v>-1481.2280027377856</v>
      </c>
      <c r="G503">
        <f t="shared" si="11"/>
        <v>-87746.932496856316</v>
      </c>
      <c r="H503">
        <f t="shared" si="11"/>
        <v>3904.7972556800319</v>
      </c>
      <c r="J503">
        <v>-13.286831239216101</v>
      </c>
      <c r="K503">
        <v>7.3598840363390599</v>
      </c>
      <c r="L503">
        <v>-3.3550922713427398</v>
      </c>
      <c r="M503">
        <v>31.0534232447047</v>
      </c>
    </row>
    <row r="504" spans="1:13">
      <c r="A504">
        <v>8.0496105805624101</v>
      </c>
      <c r="B504">
        <v>-6.34205458655034E-2</v>
      </c>
      <c r="C504">
        <v>-13.283331055863799</v>
      </c>
      <c r="D504">
        <v>0.61929221363815801</v>
      </c>
      <c r="E504">
        <f t="shared" si="11"/>
        <v>51517.507715599422</v>
      </c>
      <c r="F504">
        <f t="shared" si="11"/>
        <v>-405.89149353922176</v>
      </c>
      <c r="G504">
        <f t="shared" si="11"/>
        <v>-85013.318757528323</v>
      </c>
      <c r="H504">
        <f t="shared" si="11"/>
        <v>3963.4701672842111</v>
      </c>
      <c r="J504">
        <v>-12.8329661213757</v>
      </c>
      <c r="K504">
        <v>6.9934206667679097</v>
      </c>
      <c r="L504">
        <v>-4.5870468751808904</v>
      </c>
      <c r="M504">
        <v>33.064005516505503</v>
      </c>
    </row>
    <row r="505" spans="1:13">
      <c r="A505">
        <v>8.4430413114532197</v>
      </c>
      <c r="B505">
        <v>0.169787554178778</v>
      </c>
      <c r="C505">
        <v>-12.851931974463399</v>
      </c>
      <c r="D505">
        <v>0.62217099690355104</v>
      </c>
      <c r="E505">
        <f t="shared" si="11"/>
        <v>54035.464393300608</v>
      </c>
      <c r="F505">
        <f t="shared" si="11"/>
        <v>1086.6403467441792</v>
      </c>
      <c r="G505">
        <f t="shared" si="11"/>
        <v>-82252.364636565762</v>
      </c>
      <c r="H505">
        <f t="shared" si="11"/>
        <v>3981.8943801827268</v>
      </c>
      <c r="J505">
        <v>-12.3726742642086</v>
      </c>
      <c r="K505">
        <v>6.6149072950850298</v>
      </c>
      <c r="L505">
        <v>-5.7930451086242201</v>
      </c>
      <c r="M505">
        <v>34.934080421280498</v>
      </c>
    </row>
    <row r="506" spans="1:13">
      <c r="A506">
        <v>8.8023809052707591</v>
      </c>
      <c r="B506">
        <v>0.47493523944042498</v>
      </c>
      <c r="C506">
        <v>-12.4174206184817</v>
      </c>
      <c r="D506">
        <v>0.61904483875086502</v>
      </c>
      <c r="E506">
        <f t="shared" si="11"/>
        <v>56335.237793732857</v>
      </c>
      <c r="F506">
        <f t="shared" si="11"/>
        <v>3039.58553241872</v>
      </c>
      <c r="G506">
        <f t="shared" si="11"/>
        <v>-79471.491958282873</v>
      </c>
      <c r="H506">
        <f t="shared" si="11"/>
        <v>3961.8869680055363</v>
      </c>
      <c r="J506">
        <v>-11.9101746016807</v>
      </c>
      <c r="K506">
        <v>6.2302203995679699</v>
      </c>
      <c r="L506">
        <v>-6.9654920781935301</v>
      </c>
      <c r="M506">
        <v>36.6443766351885</v>
      </c>
    </row>
    <row r="507" spans="1:13">
      <c r="A507">
        <v>9.1221804137227505</v>
      </c>
      <c r="B507">
        <v>0.85820543563589702</v>
      </c>
      <c r="C507">
        <v>-11.980924457041199</v>
      </c>
      <c r="D507">
        <v>0.61047838155491396</v>
      </c>
      <c r="E507">
        <f t="shared" si="11"/>
        <v>58381.954647825602</v>
      </c>
      <c r="F507">
        <f t="shared" si="11"/>
        <v>5492.5147880697405</v>
      </c>
      <c r="G507">
        <f t="shared" si="11"/>
        <v>-76677.916525063672</v>
      </c>
      <c r="H507">
        <f t="shared" si="11"/>
        <v>3907.0616419514495</v>
      </c>
      <c r="J507">
        <v>-11.449525519842901</v>
      </c>
      <c r="K507">
        <v>5.84494265527539</v>
      </c>
      <c r="L507">
        <v>-8.0977376376539194</v>
      </c>
      <c r="M507">
        <v>38.178050426066001</v>
      </c>
    </row>
    <row r="508" spans="1:13">
      <c r="A508">
        <v>9.3972341612275798</v>
      </c>
      <c r="B508">
        <v>1.3250545607897599</v>
      </c>
      <c r="C508">
        <v>-11.543531633654601</v>
      </c>
      <c r="D508">
        <v>0.59725618729837504</v>
      </c>
      <c r="E508">
        <f t="shared" si="11"/>
        <v>60142.298631856509</v>
      </c>
      <c r="F508">
        <f t="shared" si="11"/>
        <v>8480.3491890544628</v>
      </c>
      <c r="G508">
        <f t="shared" si="11"/>
        <v>-73878.602455389439</v>
      </c>
      <c r="H508">
        <f t="shared" si="11"/>
        <v>3822.4395987096004</v>
      </c>
      <c r="J508">
        <v>-10.9945483939771</v>
      </c>
      <c r="K508">
        <v>5.46425318720964</v>
      </c>
      <c r="L508">
        <v>-9.1841424394859299</v>
      </c>
      <c r="M508">
        <v>39.5208907329122</v>
      </c>
    </row>
    <row r="509" spans="1:13">
      <c r="A509">
        <v>9.6226782817318099</v>
      </c>
      <c r="B509">
        <v>1.8800662332240801</v>
      </c>
      <c r="C509">
        <v>-11.106284492125001</v>
      </c>
      <c r="D509">
        <v>0.58032177626839199</v>
      </c>
      <c r="E509">
        <f t="shared" si="11"/>
        <v>61585.141003083583</v>
      </c>
      <c r="F509">
        <f t="shared" si="11"/>
        <v>12032.423892634113</v>
      </c>
      <c r="G509">
        <f t="shared" si="11"/>
        <v>-71080.220749600005</v>
      </c>
      <c r="H509">
        <f t="shared" si="11"/>
        <v>3714.0593681177088</v>
      </c>
      <c r="J509">
        <v>-10.5487596309643</v>
      </c>
      <c r="K509">
        <v>5.09283341879165</v>
      </c>
      <c r="L509">
        <v>-10.2201170832061</v>
      </c>
      <c r="M509">
        <v>40.661462972049002</v>
      </c>
    </row>
    <row r="510" spans="1:13">
      <c r="A510">
        <v>9.7940848903282909</v>
      </c>
      <c r="B510">
        <v>2.52681943278029</v>
      </c>
      <c r="C510">
        <v>-10.6701737618867</v>
      </c>
      <c r="D510">
        <v>0.56071833351585398</v>
      </c>
      <c r="E510">
        <f t="shared" si="11"/>
        <v>62682.143298101058</v>
      </c>
      <c r="F510">
        <f t="shared" si="11"/>
        <v>16171.644369793856</v>
      </c>
      <c r="G510">
        <f t="shared" si="11"/>
        <v>-68289.112076074874</v>
      </c>
      <c r="H510">
        <f t="shared" si="11"/>
        <v>3588.5973345014654</v>
      </c>
      <c r="J510">
        <v>-10.1153125720585</v>
      </c>
      <c r="K510">
        <v>4.7347904645542602</v>
      </c>
      <c r="L510">
        <v>-11.2021349048416</v>
      </c>
      <c r="M510">
        <v>41.591191830985501</v>
      </c>
    </row>
    <row r="511" spans="1:13">
      <c r="A511">
        <v>9.9075492804813194</v>
      </c>
      <c r="B511">
        <v>3.26777488721843</v>
      </c>
      <c r="C511">
        <v>-10.236133406969801</v>
      </c>
      <c r="D511">
        <v>0.53953273859059603</v>
      </c>
      <c r="E511">
        <f t="shared" si="11"/>
        <v>63408.315395080441</v>
      </c>
      <c r="F511">
        <f t="shared" si="11"/>
        <v>20913.759278197951</v>
      </c>
      <c r="G511">
        <f t="shared" si="11"/>
        <v>-65511.253804606727</v>
      </c>
      <c r="H511">
        <f t="shared" si="11"/>
        <v>3453.0095269798144</v>
      </c>
      <c r="J511">
        <v>-9.6969502889858603</v>
      </c>
      <c r="K511">
        <v>4.3935994200747999</v>
      </c>
      <c r="L511">
        <v>-12.1277196680843</v>
      </c>
      <c r="M511">
        <v>42.304385003641798</v>
      </c>
    </row>
    <row r="512" spans="1:13">
      <c r="A512">
        <v>9.9597676813806597</v>
      </c>
      <c r="B512">
        <v>4.1041829605166802</v>
      </c>
      <c r="C512">
        <v>-9.8050361525738499</v>
      </c>
      <c r="D512">
        <v>0.51784436190342098</v>
      </c>
      <c r="E512">
        <f t="shared" si="11"/>
        <v>63742.513160836221</v>
      </c>
      <c r="F512">
        <f t="shared" si="11"/>
        <v>26266.770947306752</v>
      </c>
      <c r="G512">
        <f t="shared" si="11"/>
        <v>-62752.231376472642</v>
      </c>
      <c r="H512">
        <f t="shared" si="11"/>
        <v>3314.2039161818943</v>
      </c>
      <c r="J512">
        <v>-9.2959699694217104</v>
      </c>
      <c r="K512">
        <v>4.0720652923269602</v>
      </c>
      <c r="L512">
        <v>-12.9954100433563</v>
      </c>
      <c r="M512">
        <v>42.798201313992301</v>
      </c>
    </row>
    <row r="513" spans="1:13">
      <c r="A513">
        <v>9.9481033465965805</v>
      </c>
      <c r="B513">
        <v>5.0360157011494699</v>
      </c>
      <c r="C513">
        <v>-9.37768971621988</v>
      </c>
      <c r="D513">
        <v>0.49667982501236602</v>
      </c>
      <c r="E513">
        <f t="shared" si="11"/>
        <v>63667.861418218112</v>
      </c>
      <c r="F513">
        <f t="shared" si="11"/>
        <v>32230.500487356607</v>
      </c>
      <c r="G513">
        <f t="shared" si="11"/>
        <v>-60017.214183807235</v>
      </c>
      <c r="H513">
        <f t="shared" si="11"/>
        <v>3178.7508800791425</v>
      </c>
      <c r="J513">
        <v>-8.9141992472578604</v>
      </c>
      <c r="K513">
        <v>3.7723047096657698</v>
      </c>
      <c r="L513">
        <v>-13.8047032825119</v>
      </c>
      <c r="M513">
        <v>43.0725679299427</v>
      </c>
    </row>
    <row r="514" spans="1:13">
      <c r="A514">
        <v>9.8706390667657296</v>
      </c>
      <c r="B514">
        <v>6.06192499019068</v>
      </c>
      <c r="C514">
        <v>-8.9548337849595594</v>
      </c>
      <c r="D514">
        <v>0.476974652696876</v>
      </c>
      <c r="E514">
        <f t="shared" si="11"/>
        <v>63172.09002730067</v>
      </c>
      <c r="F514">
        <f t="shared" si="11"/>
        <v>38796.319937220353</v>
      </c>
      <c r="G514">
        <f t="shared" si="11"/>
        <v>-57310.936223741177</v>
      </c>
      <c r="H514">
        <f t="shared" ref="H514:H577" si="12">D514*6400</f>
        <v>3052.6377772600063</v>
      </c>
      <c r="J514">
        <v>-8.5529844988702202</v>
      </c>
      <c r="K514">
        <v>3.4957469708718198</v>
      </c>
      <c r="L514">
        <v>-14.555980905661301</v>
      </c>
      <c r="M514">
        <v>43.1300523589913</v>
      </c>
    </row>
    <row r="515" spans="1:13">
      <c r="A515">
        <v>9.7262145932895407</v>
      </c>
      <c r="B515">
        <v>7.1792279402931998</v>
      </c>
      <c r="C515">
        <v>-8.5371377941508193</v>
      </c>
      <c r="D515">
        <v>0.45954246256548797</v>
      </c>
      <c r="E515">
        <f t="shared" ref="E515:H578" si="13">A515*6400</f>
        <v>62247.773397053061</v>
      </c>
      <c r="F515">
        <f t="shared" si="13"/>
        <v>45947.058817876481</v>
      </c>
      <c r="G515">
        <f t="shared" si="13"/>
        <v>-54637.681882565244</v>
      </c>
      <c r="H515">
        <f t="shared" si="12"/>
        <v>2941.0717604191232</v>
      </c>
      <c r="J515">
        <v>-8.2131908081134402</v>
      </c>
      <c r="K515">
        <v>3.2431534533814101</v>
      </c>
      <c r="L515">
        <v>-15.250419509028999</v>
      </c>
      <c r="M515">
        <v>42.9756956287167</v>
      </c>
    </row>
    <row r="516" spans="1:13">
      <c r="A516">
        <v>9.51444791131253</v>
      </c>
      <c r="B516">
        <v>8.3839198695352408</v>
      </c>
      <c r="C516">
        <v>-8.1251995746305798</v>
      </c>
      <c r="D516">
        <v>0.44505205346351501</v>
      </c>
      <c r="E516">
        <f t="shared" si="13"/>
        <v>60892.466632400188</v>
      </c>
      <c r="F516">
        <f t="shared" si="13"/>
        <v>53657.087165025543</v>
      </c>
      <c r="G516">
        <f t="shared" si="13"/>
        <v>-52001.277277635709</v>
      </c>
      <c r="H516">
        <f t="shared" si="12"/>
        <v>2848.3331421664961</v>
      </c>
      <c r="J516">
        <v>-7.8952130082026803</v>
      </c>
      <c r="K516">
        <v>3.0146539159732701</v>
      </c>
      <c r="L516">
        <v>-15.889889979739801</v>
      </c>
      <c r="M516">
        <v>42.616813487733801</v>
      </c>
    </row>
    <row r="517" spans="1:13">
      <c r="A517">
        <v>9.2357397903646401</v>
      </c>
      <c r="B517">
        <v>9.6707143423623698</v>
      </c>
      <c r="C517">
        <v>-7.7195449415307298</v>
      </c>
      <c r="D517">
        <v>0.43401247660833397</v>
      </c>
      <c r="E517">
        <f t="shared" si="13"/>
        <v>59108.734658333698</v>
      </c>
      <c r="F517">
        <f t="shared" si="13"/>
        <v>61892.571791119168</v>
      </c>
      <c r="G517">
        <f t="shared" si="13"/>
        <v>-49405.087625796674</v>
      </c>
      <c r="H517">
        <f t="shared" si="12"/>
        <v>2777.6798502933375</v>
      </c>
      <c r="J517">
        <v>-7.5989969449190999</v>
      </c>
      <c r="K517">
        <v>2.8097978121405101</v>
      </c>
      <c r="L517">
        <v>-16.4768484697811</v>
      </c>
      <c r="M517">
        <v>42.062772627414397</v>
      </c>
    </row>
    <row r="518" spans="1:13">
      <c r="A518">
        <v>8.8912615502587808</v>
      </c>
      <c r="B518">
        <v>11.033108966414799</v>
      </c>
      <c r="C518">
        <v>-7.3206282975881196</v>
      </c>
      <c r="D518">
        <v>0.42676591155340299</v>
      </c>
      <c r="E518">
        <f t="shared" si="13"/>
        <v>56904.0739216562</v>
      </c>
      <c r="F518">
        <f t="shared" si="13"/>
        <v>70611.897385054719</v>
      </c>
      <c r="G518">
        <f t="shared" si="13"/>
        <v>-46852.021104563966</v>
      </c>
      <c r="H518">
        <f t="shared" si="12"/>
        <v>2731.301833941779</v>
      </c>
      <c r="J518">
        <v>-7.32406987827168</v>
      </c>
      <c r="K518">
        <v>2.6276183858054201</v>
      </c>
      <c r="L518">
        <v>-17.014222445257801</v>
      </c>
      <c r="M518">
        <v>41.324748842444897</v>
      </c>
    </row>
    <row r="519" spans="1:13">
      <c r="A519">
        <v>8.4829264878830806</v>
      </c>
      <c r="B519">
        <v>12.463474889869399</v>
      </c>
      <c r="C519">
        <v>-6.9288343152407403</v>
      </c>
      <c r="D519">
        <v>0.42348792984126798</v>
      </c>
      <c r="E519">
        <f t="shared" si="13"/>
        <v>54290.729522451715</v>
      </c>
      <c r="F519">
        <f t="shared" si="13"/>
        <v>79766.239295164152</v>
      </c>
      <c r="G519">
        <f t="shared" si="13"/>
        <v>-44344.539617540737</v>
      </c>
      <c r="H519">
        <f t="shared" si="12"/>
        <v>2710.3227509841149</v>
      </c>
      <c r="J519">
        <v>-7.0695787530295702</v>
      </c>
      <c r="K519">
        <v>2.4667070568523801</v>
      </c>
      <c r="L519">
        <v>-17.505294999202</v>
      </c>
      <c r="M519">
        <v>40.4154737486054</v>
      </c>
    </row>
    <row r="520" spans="1:13">
      <c r="A520">
        <v>8.0133458976723499</v>
      </c>
      <c r="B520">
        <v>13.9531672867033</v>
      </c>
      <c r="C520">
        <v>-6.5444807444246997</v>
      </c>
      <c r="D520">
        <v>0.42419451825948201</v>
      </c>
      <c r="E520">
        <f t="shared" si="13"/>
        <v>51285.41374510304</v>
      </c>
      <c r="F520">
        <f t="shared" si="13"/>
        <v>89300.270634901113</v>
      </c>
      <c r="G520">
        <f t="shared" si="13"/>
        <v>-41884.676764318079</v>
      </c>
      <c r="H520">
        <f t="shared" si="12"/>
        <v>2714.8449168606849</v>
      </c>
      <c r="J520">
        <v>-6.8343349251532102</v>
      </c>
      <c r="K520">
        <v>2.3252954233949299</v>
      </c>
      <c r="L520">
        <v>-17.953590409341199</v>
      </c>
      <c r="M520">
        <v>39.348976194708897</v>
      </c>
    </row>
    <row r="521" spans="1:13">
      <c r="A521">
        <v>7.4857710664767501</v>
      </c>
      <c r="B521">
        <v>15.492653570342201</v>
      </c>
      <c r="C521">
        <v>-6.1678223668762504</v>
      </c>
      <c r="D521">
        <v>0.42875505530875602</v>
      </c>
      <c r="E521">
        <f t="shared" si="13"/>
        <v>47908.934825451201</v>
      </c>
      <c r="F521">
        <f t="shared" si="13"/>
        <v>99152.982850190092</v>
      </c>
      <c r="G521">
        <f t="shared" si="13"/>
        <v>-39474.063148008005</v>
      </c>
      <c r="H521">
        <f t="shared" si="12"/>
        <v>2744.0323539760384</v>
      </c>
      <c r="J521">
        <v>-6.6168638324622897</v>
      </c>
      <c r="K521">
        <v>2.2013421114344198</v>
      </c>
      <c r="L521">
        <v>-18.362763650358598</v>
      </c>
      <c r="M521">
        <v>38.140323882249298</v>
      </c>
    </row>
    <row r="522" spans="1:13">
      <c r="A522">
        <v>6.9040230161923102</v>
      </c>
      <c r="B522">
        <v>17.071655657731299</v>
      </c>
      <c r="C522">
        <v>-5.7990560836917897</v>
      </c>
      <c r="D522">
        <v>0.43691029186249503</v>
      </c>
      <c r="E522">
        <f t="shared" si="13"/>
        <v>44185.747303630786</v>
      </c>
      <c r="F522">
        <f t="shared" si="13"/>
        <v>109258.59620948031</v>
      </c>
      <c r="G522">
        <f t="shared" si="13"/>
        <v>-37113.958935627452</v>
      </c>
      <c r="H522">
        <f t="shared" si="12"/>
        <v>2796.2258679199681</v>
      </c>
      <c r="J522">
        <v>-6.4154580439336897</v>
      </c>
      <c r="K522">
        <v>2.0926216889184301</v>
      </c>
      <c r="L522">
        <v>-18.736496247939598</v>
      </c>
      <c r="M522">
        <v>36.8053699826607</v>
      </c>
    </row>
    <row r="523" spans="1:13">
      <c r="A523">
        <v>6.2724120916597004</v>
      </c>
      <c r="B523">
        <v>18.679302328480301</v>
      </c>
      <c r="C523">
        <v>-5.4383270823158103</v>
      </c>
      <c r="D523">
        <v>0.44829428183310599</v>
      </c>
      <c r="E523">
        <f t="shared" si="13"/>
        <v>40143.437386622085</v>
      </c>
      <c r="F523">
        <f t="shared" si="13"/>
        <v>119547.53490227392</v>
      </c>
      <c r="G523">
        <f t="shared" si="13"/>
        <v>-34805.293326821185</v>
      </c>
      <c r="H523">
        <f t="shared" si="12"/>
        <v>2869.0834037318782</v>
      </c>
      <c r="J523">
        <v>-6.2282321116667596</v>
      </c>
      <c r="K523">
        <v>1.9968129263380201</v>
      </c>
      <c r="L523">
        <v>-19.0784005040002</v>
      </c>
      <c r="M523">
        <v>35.3605087596735</v>
      </c>
    </row>
    <row r="524" spans="1:13">
      <c r="A524">
        <v>5.5956497370597598</v>
      </c>
      <c r="B524">
        <v>20.304287593828299</v>
      </c>
      <c r="C524">
        <v>-5.0857359839104204</v>
      </c>
      <c r="D524">
        <v>0.46245914160721502</v>
      </c>
      <c r="E524">
        <f t="shared" si="13"/>
        <v>35812.15831718246</v>
      </c>
      <c r="F524">
        <f t="shared" si="13"/>
        <v>129947.44060050111</v>
      </c>
      <c r="G524">
        <f t="shared" si="13"/>
        <v>-32548.71029702669</v>
      </c>
      <c r="H524">
        <f t="shared" si="12"/>
        <v>2959.7385062861763</v>
      </c>
      <c r="J524">
        <v>-6.0531776805584103</v>
      </c>
      <c r="K524">
        <v>1.91158382421587</v>
      </c>
      <c r="L524">
        <v>-19.391933743186801</v>
      </c>
      <c r="M524">
        <v>33.822443402421101</v>
      </c>
    </row>
    <row r="525" spans="1:13">
      <c r="A525">
        <v>4.8787549649799304</v>
      </c>
      <c r="B525">
        <v>21.935031008005701</v>
      </c>
      <c r="C525">
        <v>-4.7413468244670698</v>
      </c>
      <c r="D525">
        <v>0.478901487671198</v>
      </c>
      <c r="E525">
        <f t="shared" si="13"/>
        <v>31224.031775871554</v>
      </c>
      <c r="F525">
        <f t="shared" si="13"/>
        <v>140384.1984512365</v>
      </c>
      <c r="G525">
        <f t="shared" si="13"/>
        <v>-30344.619676589246</v>
      </c>
      <c r="H525">
        <f t="shared" si="12"/>
        <v>3064.969521095667</v>
      </c>
      <c r="J525">
        <v>-5.8882173799489204</v>
      </c>
      <c r="K525">
        <v>1.8346710318503801</v>
      </c>
      <c r="L525">
        <v>-19.680323843351498</v>
      </c>
      <c r="M525">
        <v>32.207968489412501</v>
      </c>
    </row>
    <row r="526" spans="1:13">
      <c r="A526">
        <v>4.1269580957846603</v>
      </c>
      <c r="B526">
        <v>23.5598360142688</v>
      </c>
      <c r="C526">
        <v>-4.4051956755195496</v>
      </c>
      <c r="D526">
        <v>0.49708940889519099</v>
      </c>
      <c r="E526">
        <f t="shared" si="13"/>
        <v>26412.531813021826</v>
      </c>
      <c r="F526">
        <f t="shared" si="13"/>
        <v>150782.95049132031</v>
      </c>
      <c r="G526">
        <f t="shared" si="13"/>
        <v>-28193.252323325116</v>
      </c>
      <c r="H526">
        <f t="shared" si="12"/>
        <v>3181.3722169292223</v>
      </c>
      <c r="J526">
        <v>-5.7312561250376604</v>
      </c>
      <c r="K526">
        <v>1.7639515429314601</v>
      </c>
      <c r="L526">
        <v>-19.9465069292682</v>
      </c>
      <c r="M526">
        <v>30.533768765106299</v>
      </c>
    </row>
    <row r="527" spans="1:13">
      <c r="A527">
        <v>3.34560433175053</v>
      </c>
      <c r="B527">
        <v>25.167042707942802</v>
      </c>
      <c r="C527">
        <v>-4.0772996654605498</v>
      </c>
      <c r="D527">
        <v>0.51648887124896803</v>
      </c>
      <c r="E527">
        <f t="shared" si="13"/>
        <v>21411.867723203392</v>
      </c>
      <c r="F527">
        <f t="shared" si="13"/>
        <v>161069.07333083393</v>
      </c>
      <c r="G527">
        <f t="shared" si="13"/>
        <v>-26094.717858947519</v>
      </c>
      <c r="H527">
        <f t="shared" si="12"/>
        <v>3305.5287759933954</v>
      </c>
      <c r="J527">
        <v>-5.5802285892625898</v>
      </c>
      <c r="K527">
        <v>1.6975048625936699</v>
      </c>
      <c r="L527">
        <v>-20.193077739763599</v>
      </c>
      <c r="M527">
        <v>28.816235244814401</v>
      </c>
    </row>
    <row r="528" spans="1:13">
      <c r="A528">
        <v>2.5400596348128301</v>
      </c>
      <c r="B528">
        <v>26.745171802649899</v>
      </c>
      <c r="C528">
        <v>-3.7576661227808499</v>
      </c>
      <c r="D528">
        <v>0.53658852548087399</v>
      </c>
      <c r="E528">
        <f t="shared" si="13"/>
        <v>16256.381662802112</v>
      </c>
      <c r="F528">
        <f t="shared" si="13"/>
        <v>171169.09953695934</v>
      </c>
      <c r="G528">
        <f t="shared" si="13"/>
        <v>-24049.06318579744</v>
      </c>
      <c r="H528">
        <f t="shared" si="12"/>
        <v>3434.1665630775933</v>
      </c>
      <c r="J528">
        <v>-5.4331417672454903</v>
      </c>
      <c r="K528">
        <v>1.63366418690932</v>
      </c>
      <c r="L528">
        <v>-20.422252832321199</v>
      </c>
      <c r="M528">
        <v>27.0712990891024</v>
      </c>
    </row>
    <row r="529" spans="1:13">
      <c r="A529">
        <v>1.7156212058743101</v>
      </c>
      <c r="B529">
        <v>28.283057082787</v>
      </c>
      <c r="C529">
        <v>-3.44630153044305</v>
      </c>
      <c r="D529">
        <v>0.55692198914353397</v>
      </c>
      <c r="E529">
        <f t="shared" si="13"/>
        <v>10979.975717595586</v>
      </c>
      <c r="F529">
        <f t="shared" si="13"/>
        <v>181011.5653298368</v>
      </c>
      <c r="G529">
        <f t="shared" si="13"/>
        <v>-22056.329794835521</v>
      </c>
      <c r="H529">
        <f t="shared" si="12"/>
        <v>3564.3007305186175</v>
      </c>
      <c r="J529">
        <v>-5.2881117262797002</v>
      </c>
      <c r="K529">
        <v>1.5710555091550999</v>
      </c>
      <c r="L529">
        <v>-20.6358464727961</v>
      </c>
      <c r="M529">
        <v>25.3142832184949</v>
      </c>
    </row>
    <row r="530" spans="1:13">
      <c r="A530">
        <v>0.87743462709706499</v>
      </c>
      <c r="B530">
        <v>29.7699641914373</v>
      </c>
      <c r="C530">
        <v>-3.1432199582750999</v>
      </c>
      <c r="D530">
        <v>0.57708679950471098</v>
      </c>
      <c r="E530">
        <f t="shared" si="13"/>
        <v>5615.5816134212164</v>
      </c>
      <c r="F530">
        <f t="shared" si="13"/>
        <v>190527.77082519871</v>
      </c>
      <c r="G530">
        <f t="shared" si="13"/>
        <v>-20116.607732960638</v>
      </c>
      <c r="H530">
        <f t="shared" si="12"/>
        <v>3693.3555168301505</v>
      </c>
      <c r="J530">
        <v>-5.1433938376020301</v>
      </c>
      <c r="K530">
        <v>1.50862395671265</v>
      </c>
      <c r="L530">
        <v>-20.835258776051901</v>
      </c>
      <c r="M530">
        <v>23.5597712795586</v>
      </c>
    </row>
    <row r="531" spans="1:13">
      <c r="A531">
        <v>3.0419438018846098E-2</v>
      </c>
      <c r="B531">
        <v>31.195694212460999</v>
      </c>
      <c r="C531">
        <v>-2.8484506296442902</v>
      </c>
      <c r="D531">
        <v>0.59675937921451805</v>
      </c>
      <c r="E531">
        <f t="shared" si="13"/>
        <v>194.68440332061502</v>
      </c>
      <c r="F531">
        <f t="shared" si="13"/>
        <v>199652.44295975039</v>
      </c>
      <c r="G531">
        <f t="shared" si="13"/>
        <v>-18230.084029723457</v>
      </c>
      <c r="H531">
        <f t="shared" si="12"/>
        <v>3819.2600269729155</v>
      </c>
      <c r="J531">
        <v>-4.9974059818770602</v>
      </c>
      <c r="K531">
        <v>1.4456470576436999</v>
      </c>
      <c r="L531">
        <v>-21.0214754192287</v>
      </c>
      <c r="M531">
        <v>21.8214933247251</v>
      </c>
    </row>
    <row r="532" spans="1:13">
      <c r="A532">
        <v>-0.82079541538098699</v>
      </c>
      <c r="B532">
        <v>32.550671132051299</v>
      </c>
      <c r="C532">
        <v>-2.5620442813247699</v>
      </c>
      <c r="D532">
        <v>0.61570551774447502</v>
      </c>
      <c r="E532">
        <f t="shared" si="13"/>
        <v>-5253.0906584383165</v>
      </c>
      <c r="F532">
        <f t="shared" si="13"/>
        <v>208324.29524512831</v>
      </c>
      <c r="G532">
        <f t="shared" si="13"/>
        <v>-16397.083400478528</v>
      </c>
      <c r="H532">
        <f t="shared" si="12"/>
        <v>3940.5153135646401</v>
      </c>
      <c r="J532">
        <v>-4.8487444316842501</v>
      </c>
      <c r="K532">
        <v>1.3817350266689701</v>
      </c>
      <c r="L532">
        <v>-21.1950780445151</v>
      </c>
      <c r="M532">
        <v>20.112227425298499</v>
      </c>
    </row>
    <row r="533" spans="1:13">
      <c r="A533">
        <v>-1.67192517876169</v>
      </c>
      <c r="B533">
        <v>33.826012882535302</v>
      </c>
      <c r="C533">
        <v>-2.2840779925500998</v>
      </c>
      <c r="D533">
        <v>0.63378604403664096</v>
      </c>
      <c r="E533">
        <f t="shared" si="13"/>
        <v>-10700.321144074816</v>
      </c>
      <c r="F533">
        <f t="shared" si="13"/>
        <v>216486.48244822593</v>
      </c>
      <c r="G533">
        <f t="shared" si="13"/>
        <v>-14618.099152320639</v>
      </c>
      <c r="H533">
        <f t="shared" si="12"/>
        <v>4056.2306818345023</v>
      </c>
      <c r="J533">
        <v>-4.6961923228898499</v>
      </c>
      <c r="K533">
        <v>1.3168185369529899</v>
      </c>
      <c r="L533">
        <v>-21.356264302879399</v>
      </c>
      <c r="M533">
        <v>18.443716389783201</v>
      </c>
    </row>
    <row r="534" spans="1:13">
      <c r="A534">
        <v>-2.5190712277146501</v>
      </c>
      <c r="B534">
        <v>35.013586255225</v>
      </c>
      <c r="C534">
        <v>-2.0146581914007502</v>
      </c>
      <c r="D534">
        <v>0.65095754487142599</v>
      </c>
      <c r="E534">
        <f t="shared" si="13"/>
        <v>-16122.05585737376</v>
      </c>
      <c r="F534">
        <f t="shared" si="13"/>
        <v>224086.95203344</v>
      </c>
      <c r="G534">
        <f t="shared" si="13"/>
        <v>-12893.812424964801</v>
      </c>
      <c r="H534">
        <f t="shared" si="12"/>
        <v>4166.1282871771264</v>
      </c>
      <c r="J534">
        <v>-4.53872083250985</v>
      </c>
      <c r="K534">
        <v>1.25112479805109</v>
      </c>
      <c r="L534">
        <v>-21.5048763631995</v>
      </c>
      <c r="M534">
        <v>16.826598793568699</v>
      </c>
    </row>
    <row r="535" spans="1:13">
      <c r="A535">
        <v>-3.35875101274087</v>
      </c>
      <c r="B535">
        <v>36.106046497789997</v>
      </c>
      <c r="C535">
        <v>-1.75392159399851</v>
      </c>
      <c r="D535">
        <v>0.66726816451427495</v>
      </c>
      <c r="E535">
        <f t="shared" si="13"/>
        <v>-21496.006481541568</v>
      </c>
      <c r="F535">
        <f t="shared" si="13"/>
        <v>231078.69758585599</v>
      </c>
      <c r="G535">
        <f t="shared" si="13"/>
        <v>-11225.098201590465</v>
      </c>
      <c r="H535">
        <f t="shared" si="12"/>
        <v>4270.5162528913597</v>
      </c>
      <c r="J535">
        <v>-4.3754833793115901</v>
      </c>
      <c r="K535">
        <v>1.18514308388956</v>
      </c>
      <c r="L535">
        <v>-21.6404366206758</v>
      </c>
      <c r="M535">
        <v>15.270353623498</v>
      </c>
    </row>
    <row r="536" spans="1:13">
      <c r="A536">
        <v>-4.1879160388241399</v>
      </c>
      <c r="B536">
        <v>37.096862866422498</v>
      </c>
      <c r="C536">
        <v>-1.5020338939143301</v>
      </c>
      <c r="D536">
        <v>0.68284869959134598</v>
      </c>
      <c r="E536">
        <f t="shared" si="13"/>
        <v>-26802.662648474496</v>
      </c>
      <c r="F536">
        <f t="shared" si="13"/>
        <v>237419.92234510399</v>
      </c>
      <c r="G536">
        <f t="shared" si="13"/>
        <v>-9613.0169210517124</v>
      </c>
      <c r="H536">
        <f t="shared" si="12"/>
        <v>4370.2316773846142</v>
      </c>
      <c r="J536">
        <v>-4.2058033516252404</v>
      </c>
      <c r="K536">
        <v>1.1195811411069601</v>
      </c>
      <c r="L536">
        <v>-21.762189281746299</v>
      </c>
      <c r="M536">
        <v>13.783257982072399</v>
      </c>
    </row>
    <row r="537" spans="1:13">
      <c r="A537">
        <v>-5.0039582459194802</v>
      </c>
      <c r="B537">
        <v>37.980331769404202</v>
      </c>
      <c r="C537">
        <v>-1.25918609450331</v>
      </c>
      <c r="D537">
        <v>0.69789937430676896</v>
      </c>
      <c r="E537">
        <f t="shared" si="13"/>
        <v>-32025.332773884675</v>
      </c>
      <c r="F537">
        <f t="shared" si="13"/>
        <v>243074.12332418689</v>
      </c>
      <c r="G537">
        <f t="shared" si="13"/>
        <v>-8058.7910048211843</v>
      </c>
      <c r="H537">
        <f t="shared" si="12"/>
        <v>4466.5559955633216</v>
      </c>
      <c r="J537">
        <v>-4.0291560416564796</v>
      </c>
      <c r="K537">
        <v>1.0553141520163101</v>
      </c>
      <c r="L537">
        <v>-21.869146476965401</v>
      </c>
      <c r="M537">
        <v>12.372357460141901</v>
      </c>
    </row>
    <row r="538" spans="1:13">
      <c r="A538">
        <v>-5.8047054625875498</v>
      </c>
      <c r="B538">
        <v>38.751579406320801</v>
      </c>
      <c r="C538">
        <v>-1.02558846360483</v>
      </c>
      <c r="D538">
        <v>0.71267284061271596</v>
      </c>
      <c r="E538">
        <f t="shared" si="13"/>
        <v>-37150.11496056032</v>
      </c>
      <c r="F538">
        <f t="shared" si="13"/>
        <v>248010.10820045313</v>
      </c>
      <c r="G538">
        <f t="shared" si="13"/>
        <v>-6563.7661670709122</v>
      </c>
      <c r="H538">
        <f t="shared" si="12"/>
        <v>4561.1061799213821</v>
      </c>
      <c r="J538">
        <v>-3.8451456242777899</v>
      </c>
      <c r="K538">
        <v>0.99332812353000299</v>
      </c>
      <c r="L538">
        <v>-21.960137555328402</v>
      </c>
      <c r="M538">
        <v>11.0434489531384</v>
      </c>
    </row>
    <row r="539" spans="1:13">
      <c r="A539">
        <v>-6.5884068707312897</v>
      </c>
      <c r="B539">
        <v>39.406555970267199</v>
      </c>
      <c r="C539">
        <v>-0.80146218551695703</v>
      </c>
      <c r="D539">
        <v>0.72745409152714302</v>
      </c>
      <c r="E539">
        <f t="shared" si="13"/>
        <v>-42165.803972680253</v>
      </c>
      <c r="F539">
        <f t="shared" si="13"/>
        <v>252201.95820971008</v>
      </c>
      <c r="G539">
        <f t="shared" si="13"/>
        <v>-5129.3579873085246</v>
      </c>
      <c r="H539">
        <f t="shared" si="12"/>
        <v>4655.7061857737153</v>
      </c>
      <c r="J539">
        <v>-3.65347815823301</v>
      </c>
      <c r="K539">
        <v>0.93465972036959399</v>
      </c>
      <c r="L539">
        <v>-22.0338602401876</v>
      </c>
      <c r="M539">
        <v>9.8010758448093291</v>
      </c>
    </row>
    <row r="540" spans="1:13">
      <c r="A540">
        <v>-7.3537096390819796</v>
      </c>
      <c r="B540">
        <v>39.942023537493398</v>
      </c>
      <c r="C540">
        <v>-0.58702888603852799</v>
      </c>
      <c r="D540">
        <v>0.74253809946019</v>
      </c>
      <c r="E540">
        <f t="shared" si="13"/>
        <v>-47063.741690124669</v>
      </c>
      <c r="F540">
        <f t="shared" si="13"/>
        <v>255628.95063995774</v>
      </c>
      <c r="G540">
        <f t="shared" si="13"/>
        <v>-3756.9848706465791</v>
      </c>
      <c r="H540">
        <f t="shared" si="12"/>
        <v>4752.2438365452163</v>
      </c>
      <c r="J540">
        <v>-3.4539317063288499</v>
      </c>
      <c r="K540">
        <v>0.88033465549672496</v>
      </c>
      <c r="L540">
        <v>-22.088932375199501</v>
      </c>
      <c r="M540">
        <v>8.6485355969230593</v>
      </c>
    </row>
    <row r="541" spans="1:13">
      <c r="A541">
        <v>-8.0996280527269704</v>
      </c>
      <c r="B541">
        <v>40.355539722711498</v>
      </c>
      <c r="C541">
        <v>-0.38249830875754598</v>
      </c>
      <c r="D541">
        <v>0.75820609148101203</v>
      </c>
      <c r="E541">
        <f t="shared" si="13"/>
        <v>-51837.619537452614</v>
      </c>
      <c r="F541">
        <f t="shared" si="13"/>
        <v>258275.45422535358</v>
      </c>
      <c r="G541">
        <f t="shared" si="13"/>
        <v>-2447.9891760482942</v>
      </c>
      <c r="H541">
        <f t="shared" si="12"/>
        <v>4852.5189854784767</v>
      </c>
      <c r="J541">
        <v>-3.2463247658486898</v>
      </c>
      <c r="K541">
        <v>0.83130679158583998</v>
      </c>
      <c r="L541">
        <v>-22.123943055866899</v>
      </c>
      <c r="M541">
        <v>7.5878998497467496</v>
      </c>
    </row>
    <row r="542" spans="1:13">
      <c r="A542">
        <v>-8.8255065833545903</v>
      </c>
      <c r="B542">
        <v>40.645439035174498</v>
      </c>
      <c r="C542">
        <v>-0.18805452030257799</v>
      </c>
      <c r="D542">
        <v>0.77470144666288598</v>
      </c>
      <c r="E542">
        <f t="shared" si="13"/>
        <v>-56483.242133469379</v>
      </c>
      <c r="F542">
        <f t="shared" si="13"/>
        <v>260130.8098251168</v>
      </c>
      <c r="G542">
        <f t="shared" si="13"/>
        <v>-1203.5489299364992</v>
      </c>
      <c r="H542">
        <f t="shared" si="12"/>
        <v>4958.0892586424707</v>
      </c>
      <c r="J542">
        <v>-3.0304842683772102</v>
      </c>
      <c r="K542">
        <v>0.78840009399707101</v>
      </c>
      <c r="L542">
        <v>-22.137502025641101</v>
      </c>
      <c r="M542">
        <v>6.6200471463849198</v>
      </c>
    </row>
    <row r="543" spans="1:13">
      <c r="A543">
        <v>-9.5309784095389496</v>
      </c>
      <c r="B543">
        <v>40.8108136404785</v>
      </c>
      <c r="C543">
        <v>-3.8411143525607298E-3</v>
      </c>
      <c r="D543">
        <v>0.79220624421463404</v>
      </c>
      <c r="E543">
        <f t="shared" si="13"/>
        <v>-60998.26182104928</v>
      </c>
      <c r="F543">
        <f t="shared" si="13"/>
        <v>261189.2072990624</v>
      </c>
      <c r="G543">
        <f t="shared" si="13"/>
        <v>-24.583131856388672</v>
      </c>
      <c r="H543">
        <f t="shared" si="12"/>
        <v>5070.1199629736575</v>
      </c>
      <c r="J543">
        <v>-2.8062144467522301</v>
      </c>
      <c r="K543">
        <v>0.75225550840093103</v>
      </c>
      <c r="L543">
        <v>-22.128286312981501</v>
      </c>
      <c r="M543">
        <v>5.7447083388225</v>
      </c>
    </row>
    <row r="544" spans="1:13">
      <c r="A544">
        <v>-10.2159209094982</v>
      </c>
      <c r="B544">
        <v>40.851494928631503</v>
      </c>
      <c r="C544">
        <v>0.17005403583998699</v>
      </c>
      <c r="D544">
        <v>0.81081950285729498</v>
      </c>
      <c r="E544">
        <f t="shared" si="13"/>
        <v>-65381.893820788478</v>
      </c>
      <c r="F544">
        <f t="shared" si="13"/>
        <v>261449.56754324163</v>
      </c>
      <c r="G544">
        <f t="shared" si="13"/>
        <v>1088.3458293759168</v>
      </c>
      <c r="H544">
        <f t="shared" si="12"/>
        <v>5189.2448182866883</v>
      </c>
      <c r="J544">
        <v>-2.5732678734003098</v>
      </c>
      <c r="K544">
        <v>0.72328471607209399</v>
      </c>
      <c r="L544">
        <v>-22.0950831952944</v>
      </c>
      <c r="M544">
        <v>4.9605246138370997</v>
      </c>
    </row>
    <row r="545" spans="1:13">
      <c r="A545">
        <v>-10.8804096131205</v>
      </c>
      <c r="B545">
        <v>40.768036925548898</v>
      </c>
      <c r="C545">
        <v>0.33361386329467302</v>
      </c>
      <c r="D545">
        <v>0.83053813032937296</v>
      </c>
      <c r="E545">
        <f t="shared" si="13"/>
        <v>-69634.621523971204</v>
      </c>
      <c r="F545">
        <f t="shared" si="13"/>
        <v>260915.43632351296</v>
      </c>
      <c r="G545">
        <f t="shared" si="13"/>
        <v>2135.1287250859073</v>
      </c>
      <c r="H545">
        <f t="shared" si="12"/>
        <v>5315.4440341079871</v>
      </c>
      <c r="J545">
        <v>-2.3313199466398702</v>
      </c>
      <c r="K545">
        <v>0.70163254884940995</v>
      </c>
      <c r="L545">
        <v>-22.036828695617999</v>
      </c>
      <c r="M545">
        <v>4.2651178964484204</v>
      </c>
    </row>
    <row r="546" spans="1:13">
      <c r="A546">
        <v>-11.5246720199167</v>
      </c>
      <c r="B546">
        <v>40.561702180050403</v>
      </c>
      <c r="C546">
        <v>0.486906375689801</v>
      </c>
      <c r="D546">
        <v>0.85124154625311799</v>
      </c>
      <c r="E546">
        <f t="shared" si="13"/>
        <v>-73757.900927466879</v>
      </c>
      <c r="F546">
        <f t="shared" si="13"/>
        <v>259594.89395232257</v>
      </c>
      <c r="G546">
        <f t="shared" si="13"/>
        <v>3116.2008044147265</v>
      </c>
      <c r="H546">
        <f t="shared" si="12"/>
        <v>5447.9458960199554</v>
      </c>
      <c r="J546">
        <v>-2.0799480379464002</v>
      </c>
      <c r="K546">
        <v>0.68714962663756796</v>
      </c>
      <c r="L546">
        <v>-21.952640946851101</v>
      </c>
      <c r="M546">
        <v>3.65517315512415</v>
      </c>
    </row>
    <row r="547" spans="1:13">
      <c r="A547">
        <v>-12.1490425704848</v>
      </c>
      <c r="B547">
        <v>40.234450330380596</v>
      </c>
      <c r="C547">
        <v>0.63009743180893296</v>
      </c>
      <c r="D547">
        <v>0.87268085195548495</v>
      </c>
      <c r="E547">
        <f t="shared" si="13"/>
        <v>-77753.872451102725</v>
      </c>
      <c r="F547">
        <f t="shared" si="13"/>
        <v>257500.48211443581</v>
      </c>
      <c r="G547">
        <f t="shared" si="13"/>
        <v>4032.6235635771709</v>
      </c>
      <c r="H547">
        <f t="shared" si="12"/>
        <v>5585.1574525151036</v>
      </c>
      <c r="J547">
        <v>-1.81861641267221</v>
      </c>
      <c r="K547">
        <v>0.67937651674982003</v>
      </c>
      <c r="L547">
        <v>-21.841847894881901</v>
      </c>
      <c r="M547">
        <v>3.1265318581613402</v>
      </c>
    </row>
    <row r="548" spans="1:13">
      <c r="A548">
        <v>-12.753919907734399</v>
      </c>
      <c r="B548">
        <v>39.788929122921097</v>
      </c>
      <c r="C548">
        <v>0.76346135952488903</v>
      </c>
      <c r="D548">
        <v>0.894473298200403</v>
      </c>
      <c r="E548">
        <f t="shared" si="13"/>
        <v>-81625.087409500149</v>
      </c>
      <c r="F548">
        <f t="shared" si="13"/>
        <v>254649.14638669501</v>
      </c>
      <c r="G548">
        <f t="shared" si="13"/>
        <v>4886.1527009592901</v>
      </c>
      <c r="H548">
        <f t="shared" si="12"/>
        <v>5724.6291084825789</v>
      </c>
      <c r="J548">
        <v>-1.5466678991668801</v>
      </c>
      <c r="K548">
        <v>0.67754041089162598</v>
      </c>
      <c r="L548">
        <v>-21.704008954772799</v>
      </c>
      <c r="M548">
        <v>2.6742955291231199</v>
      </c>
    </row>
    <row r="549" spans="1:13">
      <c r="A549">
        <v>-13.339727388029999</v>
      </c>
      <c r="B549">
        <v>39.228467241127099</v>
      </c>
      <c r="C549">
        <v>0.88738878490728701</v>
      </c>
      <c r="D549">
        <v>0.91610264810307696</v>
      </c>
      <c r="E549">
        <f t="shared" si="13"/>
        <v>-85374.255283391991</v>
      </c>
      <c r="F549">
        <f t="shared" si="13"/>
        <v>251062.19034321344</v>
      </c>
      <c r="G549">
        <f t="shared" si="13"/>
        <v>5679.2882234066365</v>
      </c>
      <c r="H549">
        <f t="shared" si="12"/>
        <v>5863.0569478596926</v>
      </c>
      <c r="J549">
        <v>-1.26332310753299</v>
      </c>
      <c r="K549">
        <v>0.68056497759347001</v>
      </c>
      <c r="L549">
        <v>-21.538930381596799</v>
      </c>
      <c r="M549">
        <v>2.2929380376575601</v>
      </c>
    </row>
    <row r="550" spans="1:13">
      <c r="A550">
        <v>-13.906877609689399</v>
      </c>
      <c r="B550">
        <v>38.557067924552697</v>
      </c>
      <c r="C550">
        <v>1.0023911067089299</v>
      </c>
      <c r="D550">
        <v>0.93692585070811696</v>
      </c>
      <c r="E550">
        <f t="shared" si="13"/>
        <v>-89004.016702012159</v>
      </c>
      <c r="F550">
        <f t="shared" si="13"/>
        <v>246765.23471713727</v>
      </c>
      <c r="G550">
        <f t="shared" si="13"/>
        <v>6415.3030829371519</v>
      </c>
      <c r="H550">
        <f t="shared" si="12"/>
        <v>5996.325444531949</v>
      </c>
      <c r="J550">
        <v>-0.967687791387561</v>
      </c>
      <c r="K550">
        <v>0.68709368175823204</v>
      </c>
      <c r="L550">
        <v>-21.346674267634999</v>
      </c>
      <c r="M550">
        <v>1.9764249582621201</v>
      </c>
    </row>
    <row r="551" spans="1:13">
      <c r="A551">
        <v>-14.455741525257499</v>
      </c>
      <c r="B551">
        <v>37.779402034923599</v>
      </c>
      <c r="C551">
        <v>1.1091011429353299</v>
      </c>
      <c r="D551">
        <v>0.95618623477712195</v>
      </c>
      <c r="E551">
        <f t="shared" si="13"/>
        <v>-92516.745761647995</v>
      </c>
      <c r="F551">
        <f t="shared" si="13"/>
        <v>241788.17302351104</v>
      </c>
      <c r="G551">
        <f t="shared" si="13"/>
        <v>7098.247314786111</v>
      </c>
      <c r="H551">
        <f t="shared" si="12"/>
        <v>6119.5919025735802</v>
      </c>
      <c r="J551">
        <v>-0.65876870723454495</v>
      </c>
      <c r="K551">
        <v>0.69552647594184203</v>
      </c>
      <c r="L551">
        <v>-21.1275612280159</v>
      </c>
      <c r="M551">
        <v>1.7183380513737601</v>
      </c>
    </row>
    <row r="552" spans="1:13">
      <c r="A552">
        <v>-14.986622502976401</v>
      </c>
      <c r="B552">
        <v>36.900798975680097</v>
      </c>
      <c r="C552">
        <v>1.20826959444902</v>
      </c>
      <c r="D552">
        <v>0.97303320718925901</v>
      </c>
      <c r="E552">
        <f t="shared" si="13"/>
        <v>-95914.384019048957</v>
      </c>
      <c r="F552">
        <f t="shared" si="13"/>
        <v>236165.11344435261</v>
      </c>
      <c r="G552">
        <f t="shared" si="13"/>
        <v>7732.9254044737281</v>
      </c>
      <c r="H552">
        <f t="shared" si="12"/>
        <v>6227.4125260112578</v>
      </c>
      <c r="J552">
        <v>-0.33549806095241602</v>
      </c>
      <c r="K552">
        <v>0.70406936816791199</v>
      </c>
      <c r="L552">
        <v>-20.882166984557099</v>
      </c>
      <c r="M552">
        <v>1.51200268525737</v>
      </c>
    </row>
    <row r="553" spans="1:13">
      <c r="A553">
        <v>-15.499735509777199</v>
      </c>
      <c r="B553">
        <v>35.927233707846199</v>
      </c>
      <c r="C553">
        <v>1.30075711146425</v>
      </c>
      <c r="D553">
        <v>0.98654820187097703</v>
      </c>
      <c r="E553">
        <f t="shared" si="13"/>
        <v>-99198.307262574075</v>
      </c>
      <c r="F553">
        <f t="shared" si="13"/>
        <v>229934.29573021567</v>
      </c>
      <c r="G553">
        <f t="shared" si="13"/>
        <v>8324.8455133711996</v>
      </c>
      <c r="H553">
        <f t="shared" si="12"/>
        <v>6313.9084919742527</v>
      </c>
      <c r="J553">
        <v>3.23365462115744E-3</v>
      </c>
      <c r="K553">
        <v>0.71079596745834905</v>
      </c>
      <c r="L553">
        <v>-20.611313199157699</v>
      </c>
      <c r="M553">
        <v>1.35061583814051</v>
      </c>
    </row>
    <row r="554" spans="1:13">
      <c r="A554">
        <v>-15.9951914101618</v>
      </c>
      <c r="B554">
        <v>34.865308039846298</v>
      </c>
      <c r="C554">
        <v>1.38752190812816</v>
      </c>
      <c r="D554">
        <v>0.99577638000556301</v>
      </c>
      <c r="E554">
        <f t="shared" si="13"/>
        <v>-102369.22502503551</v>
      </c>
      <c r="F554">
        <f t="shared" si="13"/>
        <v>223137.97145501629</v>
      </c>
      <c r="G554">
        <f t="shared" si="13"/>
        <v>8880.1402120202238</v>
      </c>
      <c r="H554">
        <f t="shared" si="12"/>
        <v>6372.9688320356036</v>
      </c>
      <c r="J554">
        <v>0.35853692573955298</v>
      </c>
      <c r="K554">
        <v>0.71371971056867201</v>
      </c>
      <c r="L554">
        <v>-20.316053039760899</v>
      </c>
      <c r="M554">
        <v>1.2273722095844499</v>
      </c>
    </row>
    <row r="555" spans="1:13">
      <c r="A555">
        <v>-16.4729862188277</v>
      </c>
      <c r="B555">
        <v>33.722224409371599</v>
      </c>
      <c r="C555">
        <v>1.4696030429871501</v>
      </c>
      <c r="D555">
        <v>0.99976333775123305</v>
      </c>
      <c r="E555">
        <f t="shared" si="13"/>
        <v>-105427.11180049728</v>
      </c>
      <c r="F555">
        <f t="shared" si="13"/>
        <v>215822.23621997822</v>
      </c>
      <c r="G555">
        <f t="shared" si="13"/>
        <v>9405.459475117761</v>
      </c>
      <c r="H555">
        <f t="shared" si="12"/>
        <v>6398.4853616078917</v>
      </c>
      <c r="J555">
        <v>0.73147538563461201</v>
      </c>
      <c r="K555">
        <v>0.71087509200473598</v>
      </c>
      <c r="L555">
        <v>-19.997652079644599</v>
      </c>
      <c r="M555">
        <v>1.13558593631365</v>
      </c>
    </row>
    <row r="556" spans="1:13">
      <c r="A556">
        <v>-16.932995014964099</v>
      </c>
      <c r="B556">
        <v>32.505750524446498</v>
      </c>
      <c r="C556">
        <v>1.54809966302266</v>
      </c>
      <c r="D556">
        <v>0.99759584160799197</v>
      </c>
      <c r="E556">
        <f t="shared" si="13"/>
        <v>-108371.16809577023</v>
      </c>
      <c r="F556">
        <f t="shared" si="13"/>
        <v>208036.80335645759</v>
      </c>
      <c r="G556">
        <f t="shared" si="13"/>
        <v>9907.8378433450234</v>
      </c>
      <c r="H556">
        <f t="shared" si="12"/>
        <v>6384.6133862911483</v>
      </c>
      <c r="J556">
        <v>1.12301198122074</v>
      </c>
      <c r="K556">
        <v>0.70040586507700797</v>
      </c>
      <c r="L556">
        <v>-19.657565230526401</v>
      </c>
      <c r="M556">
        <v>1.0688054548284001</v>
      </c>
    </row>
    <row r="557" spans="1:13">
      <c r="A557">
        <v>-17.374970126613999</v>
      </c>
      <c r="B557">
        <v>31.224173486408901</v>
      </c>
      <c r="C557">
        <v>1.6241466895158201</v>
      </c>
      <c r="D557">
        <v>0.988445391971704</v>
      </c>
      <c r="E557">
        <f t="shared" si="13"/>
        <v>-111199.80881032959</v>
      </c>
      <c r="F557">
        <f t="shared" si="13"/>
        <v>199834.71031301696</v>
      </c>
      <c r="G557">
        <f t="shared" si="13"/>
        <v>10394.538812901248</v>
      </c>
      <c r="H557">
        <f t="shared" si="12"/>
        <v>6326.050508618906</v>
      </c>
      <c r="J557">
        <v>1.5339505194791301</v>
      </c>
      <c r="K557">
        <v>0.68065786555710694</v>
      </c>
      <c r="L557">
        <v>-19.2974104879059</v>
      </c>
      <c r="M557">
        <v>1.02091918121119</v>
      </c>
    </row>
    <row r="558" spans="1:13">
      <c r="A558">
        <v>-17.798543126619801</v>
      </c>
      <c r="B558">
        <v>29.8862423724403</v>
      </c>
      <c r="C558">
        <v>1.6988875982662699</v>
      </c>
      <c r="D558">
        <v>0.97161322039405396</v>
      </c>
      <c r="E558">
        <f t="shared" si="13"/>
        <v>-113910.67601036673</v>
      </c>
      <c r="F558">
        <f t="shared" si="13"/>
        <v>191271.95118361793</v>
      </c>
      <c r="G558">
        <f t="shared" si="13"/>
        <v>10872.880628904128</v>
      </c>
      <c r="H558">
        <f t="shared" si="12"/>
        <v>6218.324610521945</v>
      </c>
      <c r="J558">
        <v>1.9648742327437001</v>
      </c>
      <c r="K558">
        <v>0.65027384242542896</v>
      </c>
      <c r="L558">
        <v>-18.918940319951702</v>
      </c>
      <c r="M558">
        <v>0.98624988379703804</v>
      </c>
    </row>
    <row r="559" spans="1:13">
      <c r="A559">
        <v>-18.203230147972601</v>
      </c>
      <c r="B559">
        <v>28.501098697365101</v>
      </c>
      <c r="C559">
        <v>1.7734451074853199</v>
      </c>
      <c r="D559">
        <v>0.946575163538938</v>
      </c>
      <c r="E559">
        <f t="shared" si="13"/>
        <v>-116500.67294702465</v>
      </c>
      <c r="F559">
        <f t="shared" si="13"/>
        <v>182407.03166313664</v>
      </c>
      <c r="G559">
        <f t="shared" si="13"/>
        <v>11350.048687906048</v>
      </c>
      <c r="H559">
        <f t="shared" si="12"/>
        <v>6058.081046649203</v>
      </c>
      <c r="J559">
        <v>2.4160832242388901</v>
      </c>
      <c r="K559">
        <v>0.60828747284366202</v>
      </c>
      <c r="L559">
        <v>-18.524011556736902</v>
      </c>
      <c r="M559">
        <v>0.95963589947591499</v>
      </c>
    </row>
    <row r="560" spans="1:13">
      <c r="A560">
        <v>-18.588440024571099</v>
      </c>
      <c r="B560">
        <v>27.0781946866216</v>
      </c>
      <c r="C560">
        <v>1.84889072693572</v>
      </c>
      <c r="D560">
        <v>0.91302473427715203</v>
      </c>
      <c r="E560">
        <f t="shared" si="13"/>
        <v>-118966.01615725504</v>
      </c>
      <c r="F560">
        <f t="shared" si="13"/>
        <v>173300.44599437824</v>
      </c>
      <c r="G560">
        <f t="shared" si="13"/>
        <v>11832.900652388607</v>
      </c>
      <c r="H560">
        <f t="shared" si="12"/>
        <v>5843.3582993737728</v>
      </c>
      <c r="J560">
        <v>2.8875328307383099</v>
      </c>
      <c r="K560">
        <v>0.55421360070027503</v>
      </c>
      <c r="L560">
        <v>-18.114554633573899</v>
      </c>
      <c r="M560">
        <v>0.93649767907373405</v>
      </c>
    </row>
    <row r="561" spans="1:13">
      <c r="A561">
        <v>-18.953484790264501</v>
      </c>
      <c r="B561">
        <v>25.627199853086701</v>
      </c>
      <c r="C561">
        <v>1.9262142348871401</v>
      </c>
      <c r="D561">
        <v>0.87091263461772905</v>
      </c>
      <c r="E561">
        <f t="shared" si="13"/>
        <v>-121302.30265769281</v>
      </c>
      <c r="F561">
        <f t="shared" si="13"/>
        <v>164014.07905975488</v>
      </c>
      <c r="G561">
        <f t="shared" si="13"/>
        <v>12327.771103277697</v>
      </c>
      <c r="H561">
        <f t="shared" si="12"/>
        <v>5573.8408615534663</v>
      </c>
      <c r="J561">
        <v>3.3787750584894698</v>
      </c>
      <c r="K561">
        <v>0.488131678540006</v>
      </c>
      <c r="L561">
        <v>-17.692543010889199</v>
      </c>
      <c r="M561">
        <v>0.91288852909921203</v>
      </c>
    </row>
    <row r="562" spans="1:13">
      <c r="A562">
        <v>-19.297592119631702</v>
      </c>
      <c r="B562">
        <v>24.157896954565501</v>
      </c>
      <c r="C562">
        <v>2.0062942291102499</v>
      </c>
      <c r="D562">
        <v>0.82048093215532902</v>
      </c>
      <c r="E562">
        <f t="shared" si="13"/>
        <v>-123504.58956564289</v>
      </c>
      <c r="F562">
        <f t="shared" si="13"/>
        <v>154610.54050921922</v>
      </c>
      <c r="G562">
        <f t="shared" si="13"/>
        <v>12840.283066305599</v>
      </c>
      <c r="H562">
        <f t="shared" si="12"/>
        <v>5251.0779657941057</v>
      </c>
      <c r="J562">
        <v>3.8889053031437801</v>
      </c>
      <c r="K562">
        <v>0.410759418478926</v>
      </c>
      <c r="L562">
        <v>-17.259963535351801</v>
      </c>
      <c r="M562">
        <v>0.88552883237906199</v>
      </c>
    </row>
    <row r="563" spans="1:13">
      <c r="A563">
        <v>-19.619919361746</v>
      </c>
      <c r="B563">
        <v>22.680068988304299</v>
      </c>
      <c r="C563">
        <v>2.08987093924536</v>
      </c>
      <c r="D563">
        <v>0.76229015618763496</v>
      </c>
      <c r="E563">
        <f t="shared" si="13"/>
        <v>-125567.48391517439</v>
      </c>
      <c r="F563">
        <f t="shared" si="13"/>
        <v>145152.44152514753</v>
      </c>
      <c r="G563">
        <f t="shared" si="13"/>
        <v>13375.174011170304</v>
      </c>
      <c r="H563">
        <f t="shared" si="12"/>
        <v>4878.6569996008639</v>
      </c>
      <c r="J563">
        <v>4.4165165475526402</v>
      </c>
      <c r="K563">
        <v>0.32351377387199198</v>
      </c>
      <c r="L563">
        <v>-16.8187884261806</v>
      </c>
      <c r="M563">
        <v>0.85182346437394396</v>
      </c>
    </row>
    <row r="564" spans="1:13">
      <c r="A564">
        <v>-19.919568895709499</v>
      </c>
      <c r="B564">
        <v>21.203379424759198</v>
      </c>
      <c r="C564">
        <v>2.1775224863943401</v>
      </c>
      <c r="D564">
        <v>0.69723766500621498</v>
      </c>
      <c r="E564">
        <f t="shared" si="13"/>
        <v>-127485.24093254079</v>
      </c>
      <c r="F564">
        <f t="shared" si="13"/>
        <v>135701.62831845888</v>
      </c>
      <c r="G564">
        <f t="shared" si="13"/>
        <v>13936.143912923777</v>
      </c>
      <c r="H564">
        <f t="shared" si="12"/>
        <v>4462.3210560397756</v>
      </c>
      <c r="J564">
        <v>4.95966313823729</v>
      </c>
      <c r="K564">
        <v>0.22855658264892301</v>
      </c>
      <c r="L564">
        <v>-16.370949471309501</v>
      </c>
      <c r="M564">
        <v>0.80986256093215503</v>
      </c>
    </row>
    <row r="565" spans="1:13">
      <c r="A565">
        <v>-20.195604616151599</v>
      </c>
      <c r="B565">
        <v>19.7372483666379</v>
      </c>
      <c r="C565">
        <v>2.2696457290033099</v>
      </c>
      <c r="D565">
        <v>0.62656579385947297</v>
      </c>
      <c r="E565">
        <f t="shared" si="13"/>
        <v>-129251.86954337024</v>
      </c>
      <c r="F565">
        <f t="shared" si="13"/>
        <v>126318.38954648256</v>
      </c>
      <c r="G565">
        <f t="shared" si="13"/>
        <v>14525.732665621183</v>
      </c>
      <c r="H565">
        <f t="shared" si="12"/>
        <v>4010.021080700627</v>
      </c>
      <c r="J565">
        <v>5.5158360698997697</v>
      </c>
      <c r="K565">
        <v>0.12882250518141999</v>
      </c>
      <c r="L565">
        <v>-15.9183149058659</v>
      </c>
      <c r="M565">
        <v>0.75840622301032201</v>
      </c>
    </row>
    <row r="566" spans="1:13">
      <c r="A566">
        <v>-20.4470694306521</v>
      </c>
      <c r="B566">
        <v>18.290727715024101</v>
      </c>
      <c r="C566">
        <v>2.3664427408904598</v>
      </c>
      <c r="D566">
        <v>0.55185851368986905</v>
      </c>
      <c r="E566">
        <f t="shared" si="13"/>
        <v>-130861.24435617344</v>
      </c>
      <c r="F566">
        <f t="shared" si="13"/>
        <v>117060.65737615424</v>
      </c>
      <c r="G566">
        <f t="shared" si="13"/>
        <v>15145.233541698943</v>
      </c>
      <c r="H566">
        <f t="shared" si="12"/>
        <v>3531.8944876151618</v>
      </c>
      <c r="J566">
        <v>6.08195145811756</v>
      </c>
      <c r="K566">
        <v>2.8027281036889999E-2</v>
      </c>
      <c r="L566">
        <v>-15.4626693260261</v>
      </c>
      <c r="M566">
        <v>0.69685415134046702</v>
      </c>
    </row>
    <row r="567" spans="1:13">
      <c r="A567">
        <v>-20.6730037125267</v>
      </c>
      <c r="B567">
        <v>16.872378710371098</v>
      </c>
      <c r="C567">
        <v>2.4679138281813402</v>
      </c>
      <c r="D567">
        <v>0.47502561195142301</v>
      </c>
      <c r="E567">
        <f t="shared" si="13"/>
        <v>-132307.22376017089</v>
      </c>
      <c r="F567">
        <f t="shared" si="13"/>
        <v>107983.22374637504</v>
      </c>
      <c r="G567">
        <f t="shared" si="13"/>
        <v>15794.648500360578</v>
      </c>
      <c r="H567">
        <f t="shared" si="12"/>
        <v>3040.1639164891071</v>
      </c>
      <c r="J567">
        <v>6.6543535569988501</v>
      </c>
      <c r="K567">
        <v>-6.9345196475989801E-2</v>
      </c>
      <c r="L567">
        <v>-15.0056968704325</v>
      </c>
      <c r="M567">
        <v>0.62520157703191004</v>
      </c>
    </row>
    <row r="568" spans="1:13">
      <c r="A568">
        <v>-20.872464696234701</v>
      </c>
      <c r="B568">
        <v>15.4901553755995</v>
      </c>
      <c r="C568">
        <v>2.5738578092653599</v>
      </c>
      <c r="D568">
        <v>0.39827374452217801</v>
      </c>
      <c r="E568">
        <f t="shared" si="13"/>
        <v>-133583.77405590209</v>
      </c>
      <c r="F568">
        <f t="shared" si="13"/>
        <v>99136.994403836798</v>
      </c>
      <c r="G568">
        <f t="shared" si="13"/>
        <v>16472.689979298302</v>
      </c>
      <c r="H568">
        <f t="shared" si="12"/>
        <v>2548.9519649419394</v>
      </c>
      <c r="J568">
        <v>7.2288332878630603</v>
      </c>
      <c r="K568">
        <v>-0.15807794122458799</v>
      </c>
      <c r="L568">
        <v>-14.5489677841003</v>
      </c>
      <c r="M568">
        <v>0.54398318182189997</v>
      </c>
    </row>
    <row r="569" spans="1:13">
      <c r="A569">
        <v>-21.044546824973501</v>
      </c>
      <c r="B569">
        <v>14.1512974104454</v>
      </c>
      <c r="C569">
        <v>2.6838800597680601</v>
      </c>
      <c r="D569">
        <v>0.32406409569445599</v>
      </c>
      <c r="E569">
        <f t="shared" si="13"/>
        <v>-134685.0996798304</v>
      </c>
      <c r="F569">
        <f t="shared" si="13"/>
        <v>90568.303426850558</v>
      </c>
      <c r="G569">
        <f t="shared" si="13"/>
        <v>17176.832382515586</v>
      </c>
      <c r="H569">
        <f t="shared" si="12"/>
        <v>2074.0102124445184</v>
      </c>
      <c r="J569">
        <v>7.8006627968840103</v>
      </c>
      <c r="K569">
        <v>-0.23227841574236699</v>
      </c>
      <c r="L569">
        <v>-14.093928370384701</v>
      </c>
      <c r="M569">
        <v>0.454206974845768</v>
      </c>
    </row>
    <row r="570" spans="1:13">
      <c r="A570">
        <v>-21.188403058504701</v>
      </c>
      <c r="B570">
        <v>12.862235965496501</v>
      </c>
      <c r="C570">
        <v>2.7974085687315902</v>
      </c>
      <c r="D570">
        <v>0.255056813058401</v>
      </c>
      <c r="E570">
        <f t="shared" si="13"/>
        <v>-135605.77957443008</v>
      </c>
      <c r="F570">
        <f t="shared" si="13"/>
        <v>82318.310179177599</v>
      </c>
      <c r="G570">
        <f t="shared" si="13"/>
        <v>17903.414839882178</v>
      </c>
      <c r="H570">
        <f t="shared" si="12"/>
        <v>1632.3636035737663</v>
      </c>
      <c r="J570">
        <v>8.3646460670176204</v>
      </c>
      <c r="K570">
        <v>-0.28545824599016201</v>
      </c>
      <c r="L570">
        <v>-13.641894238406501</v>
      </c>
      <c r="M570">
        <v>0.35728030392073501</v>
      </c>
    </row>
    <row r="571" spans="1:13">
      <c r="A571">
        <v>-21.303267123219499</v>
      </c>
      <c r="B571">
        <v>11.628515461872899</v>
      </c>
      <c r="C571">
        <v>2.9137179700477001</v>
      </c>
      <c r="D571">
        <v>0.194042845317035</v>
      </c>
      <c r="E571">
        <f t="shared" si="13"/>
        <v>-136340.90958860479</v>
      </c>
      <c r="F571">
        <f t="shared" si="13"/>
        <v>74422.49895598655</v>
      </c>
      <c r="G571">
        <f t="shared" si="13"/>
        <v>18647.795008305282</v>
      </c>
      <c r="H571">
        <f t="shared" si="12"/>
        <v>1241.874210029024</v>
      </c>
      <c r="J571">
        <v>8.9151850880786601</v>
      </c>
      <c r="K571">
        <v>-0.31063412423992598</v>
      </c>
      <c r="L571">
        <v>-13.194046668631</v>
      </c>
      <c r="M571">
        <v>0.25493032299210799</v>
      </c>
    </row>
    <row r="572" spans="1:13">
      <c r="A572">
        <v>-21.388476636798</v>
      </c>
      <c r="B572">
        <v>10.4547342249181</v>
      </c>
      <c r="C572">
        <v>3.03196121338775</v>
      </c>
      <c r="D572">
        <v>0.14386429127789099</v>
      </c>
      <c r="E572">
        <f t="shared" si="13"/>
        <v>-136886.2504755072</v>
      </c>
      <c r="F572">
        <f t="shared" si="13"/>
        <v>66910.299039475838</v>
      </c>
      <c r="G572">
        <f t="shared" si="13"/>
        <v>19404.551765681601</v>
      </c>
      <c r="H572">
        <f t="shared" si="12"/>
        <v>920.73146417850239</v>
      </c>
      <c r="J572">
        <v>9.4463605564608102</v>
      </c>
      <c r="K572">
        <v>-0.30044823289063899</v>
      </c>
      <c r="L572">
        <v>-12.7514318493995</v>
      </c>
      <c r="M572">
        <v>0.14912131031716599</v>
      </c>
    </row>
    <row r="573" spans="1:13">
      <c r="A573">
        <v>-21.443496968964499</v>
      </c>
      <c r="B573">
        <v>9.3445061797621705</v>
      </c>
      <c r="C573">
        <v>3.1512082312080301</v>
      </c>
      <c r="D573">
        <v>0.10732485334944999</v>
      </c>
      <c r="E573">
        <f t="shared" si="13"/>
        <v>-137238.3806013728</v>
      </c>
      <c r="F573">
        <f t="shared" si="13"/>
        <v>59804.839550477889</v>
      </c>
      <c r="G573">
        <f t="shared" si="13"/>
        <v>20167.732679731391</v>
      </c>
      <c r="H573">
        <f t="shared" si="12"/>
        <v>686.87906143648001</v>
      </c>
      <c r="J573">
        <v>9.9520255523314205</v>
      </c>
      <c r="K573">
        <v>-0.24730585890432699</v>
      </c>
      <c r="L573">
        <v>-12.3149626826703</v>
      </c>
      <c r="M573">
        <v>4.1971233161693502E-2</v>
      </c>
    </row>
    <row r="574" spans="1:13">
      <c r="A574">
        <v>-21.4679456116578</v>
      </c>
      <c r="B574">
        <v>8.3004452305134802</v>
      </c>
      <c r="C574">
        <v>3.2704906534546998</v>
      </c>
      <c r="D574">
        <v>8.7092463334239895E-2</v>
      </c>
      <c r="E574">
        <f t="shared" si="13"/>
        <v>-137394.85191460993</v>
      </c>
      <c r="F574">
        <f t="shared" si="13"/>
        <v>53122.849475286275</v>
      </c>
      <c r="G574">
        <f t="shared" si="13"/>
        <v>20931.140182110077</v>
      </c>
      <c r="H574">
        <f t="shared" si="12"/>
        <v>557.3917653391353</v>
      </c>
      <c r="J574">
        <v>10.425910147729599</v>
      </c>
      <c r="K574">
        <v>-0.14352724860820501</v>
      </c>
      <c r="L574">
        <v>-11.885422817941199</v>
      </c>
      <c r="M574">
        <v>-6.4330114469340394E-2</v>
      </c>
    </row>
    <row r="575" spans="1:13">
      <c r="A575">
        <v>-21.4616167315375</v>
      </c>
      <c r="B575">
        <v>7.3241732349990301</v>
      </c>
      <c r="C575">
        <v>3.38885133038062</v>
      </c>
      <c r="D575">
        <v>8.5596595663322297E-2</v>
      </c>
      <c r="E575">
        <f t="shared" si="13"/>
        <v>-137354.34708184001</v>
      </c>
      <c r="F575">
        <f t="shared" si="13"/>
        <v>46874.708703993791</v>
      </c>
      <c r="G575">
        <f t="shared" si="13"/>
        <v>21688.648514435969</v>
      </c>
      <c r="H575">
        <f t="shared" si="12"/>
        <v>547.81821224526266</v>
      </c>
      <c r="J575">
        <v>10.8617344544736</v>
      </c>
      <c r="K575">
        <v>1.8489799662758301E-2</v>
      </c>
      <c r="L575">
        <v>-11.4634725487232</v>
      </c>
      <c r="M575">
        <v>-0.167599210772651</v>
      </c>
    </row>
    <row r="576" spans="1:13">
      <c r="A576">
        <v>-21.424505471315999</v>
      </c>
      <c r="B576">
        <v>6.4163517190831101</v>
      </c>
      <c r="C576">
        <v>3.5053971575300098</v>
      </c>
      <c r="D576">
        <v>0.104923186439298</v>
      </c>
      <c r="E576">
        <f t="shared" si="13"/>
        <v>-137116.83501642241</v>
      </c>
      <c r="F576">
        <f t="shared" si="13"/>
        <v>41064.651002131905</v>
      </c>
      <c r="G576">
        <f t="shared" si="13"/>
        <v>22434.541808192062</v>
      </c>
      <c r="H576">
        <f t="shared" si="12"/>
        <v>671.50839321150727</v>
      </c>
      <c r="J576">
        <v>11.2533272458738</v>
      </c>
      <c r="K576">
        <v>0.24610056855941601</v>
      </c>
      <c r="L576">
        <v>-11.0496561950703</v>
      </c>
      <c r="M576">
        <v>-0.26573114912754198</v>
      </c>
    </row>
    <row r="577" spans="1:13">
      <c r="A577">
        <v>-21.356831460878102</v>
      </c>
      <c r="B577">
        <v>5.57673667725666</v>
      </c>
      <c r="C577">
        <v>3.6193534662600699</v>
      </c>
      <c r="D577">
        <v>0.14671041872628199</v>
      </c>
      <c r="E577">
        <f t="shared" si="13"/>
        <v>-136683.72134961985</v>
      </c>
      <c r="F577">
        <f t="shared" si="13"/>
        <v>35691.114734442621</v>
      </c>
      <c r="G577">
        <f t="shared" si="13"/>
        <v>23163.862184064448</v>
      </c>
      <c r="H577">
        <f t="shared" si="12"/>
        <v>938.94667984820467</v>
      </c>
      <c r="J577">
        <v>11.5947469988196</v>
      </c>
      <c r="K577">
        <v>0.54624159181023202</v>
      </c>
      <c r="L577">
        <v>-10.644410597341301</v>
      </c>
      <c r="M577">
        <v>-0.356764484193413</v>
      </c>
    </row>
    <row r="578" spans="1:13">
      <c r="A578">
        <v>-21.259060901883199</v>
      </c>
      <c r="B578">
        <v>4.8042550098714303</v>
      </c>
      <c r="C578">
        <v>3.7301180582853299</v>
      </c>
      <c r="D578">
        <v>0.21204889899937099</v>
      </c>
      <c r="E578">
        <f t="shared" si="13"/>
        <v>-136057.98977205248</v>
      </c>
      <c r="F578">
        <f t="shared" si="13"/>
        <v>30747.232063177154</v>
      </c>
      <c r="G578">
        <f t="shared" si="13"/>
        <v>23872.755573026112</v>
      </c>
      <c r="H578">
        <f t="shared" si="13"/>
        <v>1357.1129535959744</v>
      </c>
      <c r="J578">
        <v>11.880402017926199</v>
      </c>
      <c r="K578">
        <v>0.92526088945261298</v>
      </c>
      <c r="L578">
        <v>-10.248074359163899</v>
      </c>
      <c r="M578">
        <v>-0.43893713696220099</v>
      </c>
    </row>
    <row r="579" spans="1:13">
      <c r="A579">
        <v>-21.131926507953501</v>
      </c>
      <c r="B579">
        <v>4.0971003832741104</v>
      </c>
      <c r="C579">
        <v>3.8373128327438102</v>
      </c>
      <c r="D579">
        <v>0.301389921273227</v>
      </c>
      <c r="E579">
        <f t="shared" ref="E579:H642" si="14">A579*6400</f>
        <v>-135244.32965090242</v>
      </c>
      <c r="F579">
        <f t="shared" si="14"/>
        <v>26221.442452954307</v>
      </c>
      <c r="G579">
        <f t="shared" si="14"/>
        <v>24558.802129560387</v>
      </c>
      <c r="H579">
        <f t="shared" si="14"/>
        <v>1928.8954961486529</v>
      </c>
      <c r="J579">
        <v>12.1051662324203</v>
      </c>
      <c r="K579">
        <v>1.3887548673405901</v>
      </c>
      <c r="L579">
        <v>-9.8608974999542909</v>
      </c>
      <c r="M579">
        <v>-0.51073224611145096</v>
      </c>
    </row>
    <row r="580" spans="1:13">
      <c r="A580">
        <v>-20.976444523611999</v>
      </c>
      <c r="B580">
        <v>3.4528455978016801</v>
      </c>
      <c r="C580">
        <v>3.94083088693549</v>
      </c>
      <c r="D580">
        <v>0.41446558068524397</v>
      </c>
      <c r="E580">
        <f t="shared" si="14"/>
        <v>-134249.24495111679</v>
      </c>
      <c r="F580">
        <f t="shared" si="14"/>
        <v>22098.211825930754</v>
      </c>
      <c r="G580">
        <f t="shared" si="14"/>
        <v>25221.317676387134</v>
      </c>
      <c r="H580">
        <f t="shared" si="14"/>
        <v>2652.5797163855614</v>
      </c>
      <c r="J580">
        <v>12.2644873061769</v>
      </c>
      <c r="K580">
        <v>1.94141639701082</v>
      </c>
      <c r="L580">
        <v>-9.4830512076786704</v>
      </c>
      <c r="M580">
        <v>-0.57091320795405298</v>
      </c>
    </row>
    <row r="581" spans="1:13">
      <c r="A581">
        <v>-20.793928014984999</v>
      </c>
      <c r="B581">
        <v>2.8685679389329999</v>
      </c>
      <c r="C581">
        <v>4.0408769733021996</v>
      </c>
      <c r="D581">
        <v>0.55022444610806998</v>
      </c>
      <c r="E581">
        <f t="shared" si="14"/>
        <v>-133081.13929590399</v>
      </c>
      <c r="F581">
        <f t="shared" si="14"/>
        <v>18358.8348091712</v>
      </c>
      <c r="G581">
        <f t="shared" si="14"/>
        <v>25861.612629134077</v>
      </c>
      <c r="H581">
        <f t="shared" si="14"/>
        <v>3521.436455091648</v>
      </c>
      <c r="J581">
        <v>12.354483873533599</v>
      </c>
      <c r="K581">
        <v>2.5868983523828799</v>
      </c>
      <c r="L581">
        <v>-9.1146374191455006</v>
      </c>
      <c r="M581">
        <v>-0.61854751373581596</v>
      </c>
    </row>
    <row r="582" spans="1:13">
      <c r="A582">
        <v>-20.5859956286947</v>
      </c>
      <c r="B582">
        <v>2.34098349457093</v>
      </c>
      <c r="C582">
        <v>4.1379992697197299</v>
      </c>
      <c r="D582">
        <v>0.70678632354464599</v>
      </c>
      <c r="E582">
        <f t="shared" si="14"/>
        <v>-131750.37202364608</v>
      </c>
      <c r="F582">
        <f t="shared" si="14"/>
        <v>14982.294365253952</v>
      </c>
      <c r="G582">
        <f t="shared" si="14"/>
        <v>26483.195326206271</v>
      </c>
      <c r="H582">
        <f t="shared" si="14"/>
        <v>4523.4324706857342</v>
      </c>
      <c r="J582">
        <v>12.3720290044699</v>
      </c>
      <c r="K582">
        <v>3.3276964880561799</v>
      </c>
      <c r="L582">
        <v>-8.7556979962586006</v>
      </c>
      <c r="M582">
        <v>-0.65301935881546003</v>
      </c>
    </row>
    <row r="583" spans="1:13">
      <c r="A583">
        <v>-20.354575055385201</v>
      </c>
      <c r="B583">
        <v>1.8665860679208801</v>
      </c>
      <c r="C583">
        <v>4.2331105700817497</v>
      </c>
      <c r="D583">
        <v>0.88141933390687099</v>
      </c>
      <c r="E583">
        <f t="shared" si="14"/>
        <v>-130269.28035446529</v>
      </c>
      <c r="F583">
        <f t="shared" si="14"/>
        <v>11946.150834693633</v>
      </c>
      <c r="G583">
        <f t="shared" si="14"/>
        <v>27091.9076485232</v>
      </c>
      <c r="H583">
        <f t="shared" si="14"/>
        <v>5641.0837370039744</v>
      </c>
      <c r="J583">
        <v>12.3148174031293</v>
      </c>
      <c r="K583">
        <v>4.16505501165304</v>
      </c>
      <c r="L583">
        <v>-8.4062233105857196</v>
      </c>
      <c r="M583">
        <v>-0.67403135138070402</v>
      </c>
    </row>
    <row r="584" spans="1:13">
      <c r="A584">
        <v>-20.101900511964299</v>
      </c>
      <c r="B584">
        <v>1.44178611692124</v>
      </c>
      <c r="C584">
        <v>4.3274972276233097</v>
      </c>
      <c r="D584">
        <v>1.07054208949851</v>
      </c>
      <c r="E584">
        <f t="shared" si="14"/>
        <v>-128652.16327657152</v>
      </c>
      <c r="F584">
        <f t="shared" si="14"/>
        <v>9227.4311482959365</v>
      </c>
      <c r="G584">
        <f t="shared" si="14"/>
        <v>27695.982256789182</v>
      </c>
      <c r="H584">
        <f t="shared" si="14"/>
        <v>6851.4693727904641</v>
      </c>
      <c r="J584">
        <v>12.181414338812001</v>
      </c>
      <c r="K584">
        <v>5.0988975481050201</v>
      </c>
      <c r="L584">
        <v>-8.0661600935431803</v>
      </c>
      <c r="M584">
        <v>-0.68159597743528899</v>
      </c>
    </row>
    <row r="585" spans="1:13">
      <c r="A585">
        <v>-19.830503670746602</v>
      </c>
      <c r="B585">
        <v>1.0630451177534801</v>
      </c>
      <c r="C585">
        <v>4.4228144822397297</v>
      </c>
      <c r="D585">
        <v>1.2697531866103899</v>
      </c>
      <c r="E585">
        <f t="shared" si="14"/>
        <v>-126915.22349277826</v>
      </c>
      <c r="F585">
        <f t="shared" si="14"/>
        <v>6803.4887536222723</v>
      </c>
      <c r="G585">
        <f t="shared" si="14"/>
        <v>28306.01268633427</v>
      </c>
      <c r="H585">
        <f t="shared" si="14"/>
        <v>8126.4203943064958</v>
      </c>
      <c r="J585">
        <v>11.971284879079899</v>
      </c>
      <c r="K585">
        <v>6.1277854414938497</v>
      </c>
      <c r="L585">
        <v>-7.7354184537342201</v>
      </c>
      <c r="M585">
        <v>-0.67601777350416103</v>
      </c>
    </row>
    <row r="586" spans="1:13">
      <c r="A586">
        <v>-19.543197611023601</v>
      </c>
      <c r="B586">
        <v>0.72700088501940496</v>
      </c>
      <c r="C586">
        <v>4.5210671704051304</v>
      </c>
      <c r="D586">
        <v>1.4738895451729901</v>
      </c>
      <c r="E586">
        <f t="shared" si="14"/>
        <v>-125076.46471055105</v>
      </c>
      <c r="F586">
        <f t="shared" si="14"/>
        <v>4652.8056641241919</v>
      </c>
      <c r="G586">
        <f t="shared" si="14"/>
        <v>28934.829890592835</v>
      </c>
      <c r="H586">
        <f t="shared" si="14"/>
        <v>9432.8930891071359</v>
      </c>
      <c r="J586">
        <v>11.6848026173716</v>
      </c>
      <c r="K586">
        <v>7.2489045194831103</v>
      </c>
      <c r="L586">
        <v>-7.4138780048894697</v>
      </c>
      <c r="M586">
        <v>-0.65786740994904302</v>
      </c>
    </row>
    <row r="587" spans="1:13">
      <c r="A587">
        <v>-19.243053544041501</v>
      </c>
      <c r="B587">
        <v>0.43057968118286299</v>
      </c>
      <c r="C587">
        <v>4.6245752446427604</v>
      </c>
      <c r="D587">
        <v>1.6771143332356899</v>
      </c>
      <c r="E587">
        <f t="shared" si="14"/>
        <v>-123155.54268186561</v>
      </c>
      <c r="F587">
        <f t="shared" si="14"/>
        <v>2755.709959570323</v>
      </c>
      <c r="G587">
        <f t="shared" si="14"/>
        <v>29597.281565713667</v>
      </c>
      <c r="H587">
        <f t="shared" si="14"/>
        <v>10733.531732708416</v>
      </c>
      <c r="J587">
        <v>11.3232377369965</v>
      </c>
      <c r="K587">
        <v>8.4580805892631297</v>
      </c>
      <c r="L587">
        <v>-7.1013930860417904</v>
      </c>
      <c r="M587">
        <v>-0.627949088825701</v>
      </c>
    </row>
    <row r="588" spans="1:13">
      <c r="A588">
        <v>-18.9333702593201</v>
      </c>
      <c r="B588">
        <v>0.17109140242117299</v>
      </c>
      <c r="C588">
        <v>4.7359240085038596</v>
      </c>
      <c r="D588">
        <v>1.87303433176449</v>
      </c>
      <c r="E588">
        <f t="shared" si="14"/>
        <v>-121173.56965964864</v>
      </c>
      <c r="F588">
        <f t="shared" si="14"/>
        <v>1094.9849754955071</v>
      </c>
      <c r="G588">
        <f t="shared" si="14"/>
        <v>30309.913654424701</v>
      </c>
      <c r="H588">
        <f t="shared" si="14"/>
        <v>11987.419723292736</v>
      </c>
      <c r="J588">
        <v>10.8887249031227</v>
      </c>
      <c r="K588">
        <v>9.7498230764478109</v>
      </c>
      <c r="L588">
        <v>-6.7977970889405199</v>
      </c>
      <c r="M588">
        <v>-0.58726280571281098</v>
      </c>
    </row>
    <row r="589" spans="1:13">
      <c r="A589">
        <v>-18.617636451043499</v>
      </c>
      <c r="B589">
        <v>-5.3695279717307899E-2</v>
      </c>
      <c r="C589">
        <v>4.8578994895955301</v>
      </c>
      <c r="D589">
        <v>2.0548456461045199</v>
      </c>
      <c r="E589">
        <f t="shared" si="14"/>
        <v>-119152.8732866784</v>
      </c>
      <c r="F589">
        <f t="shared" si="14"/>
        <v>-343.64979019077055</v>
      </c>
      <c r="G589">
        <f t="shared" si="14"/>
        <v>31090.556733411391</v>
      </c>
      <c r="H589">
        <f t="shared" si="14"/>
        <v>13151.012135068928</v>
      </c>
      <c r="J589">
        <v>10.384212098575899</v>
      </c>
      <c r="K589">
        <v>11.117395393182701</v>
      </c>
      <c r="L589">
        <v>-6.5029059355828203</v>
      </c>
      <c r="M589">
        <v>-0.53696311191575796</v>
      </c>
    </row>
    <row r="590" spans="1:13">
      <c r="A590">
        <v>-18.2994862997298</v>
      </c>
      <c r="B590">
        <v>-0.245500233937887</v>
      </c>
      <c r="C590">
        <v>4.9934099117898603</v>
      </c>
      <c r="D590">
        <v>2.2155056809457299</v>
      </c>
      <c r="E590">
        <f t="shared" si="14"/>
        <v>-117116.71231827071</v>
      </c>
      <c r="F590">
        <f t="shared" si="14"/>
        <v>-1571.2014972024767</v>
      </c>
      <c r="G590">
        <f t="shared" si="14"/>
        <v>31957.823435455106</v>
      </c>
      <c r="H590">
        <f t="shared" si="14"/>
        <v>14179.236358052671</v>
      </c>
      <c r="J590">
        <v>9.8133920940178001</v>
      </c>
      <c r="K590">
        <v>12.5529098602831</v>
      </c>
      <c r="L590">
        <v>-6.2165207708357997</v>
      </c>
      <c r="M590">
        <v>-0.47831604110314002</v>
      </c>
    </row>
    <row r="591" spans="1:13">
      <c r="A591">
        <v>-17.9826488984694</v>
      </c>
      <c r="B591">
        <v>-0.40550325933655101</v>
      </c>
      <c r="C591">
        <v>5.14539477065538</v>
      </c>
      <c r="D591">
        <v>2.3479282959952799</v>
      </c>
      <c r="E591">
        <f t="shared" si="14"/>
        <v>-115088.95295020416</v>
      </c>
      <c r="F591">
        <f t="shared" si="14"/>
        <v>-2595.2208597539266</v>
      </c>
      <c r="G591">
        <f t="shared" si="14"/>
        <v>32930.526532194432</v>
      </c>
      <c r="H591">
        <f t="shared" si="14"/>
        <v>15026.741094369791</v>
      </c>
      <c r="J591">
        <v>9.1806187475331509</v>
      </c>
      <c r="K591">
        <v>14.0474443382604</v>
      </c>
      <c r="L591">
        <v>-5.9384299515475796</v>
      </c>
      <c r="M591">
        <v>-0.41265583410679402</v>
      </c>
    </row>
    <row r="592" spans="1:13">
      <c r="A592">
        <v>-17.670892317147899</v>
      </c>
      <c r="B592">
        <v>-0.53434031317269204</v>
      </c>
      <c r="C592">
        <v>5.3167235441105696</v>
      </c>
      <c r="D592">
        <v>2.4451980830121798</v>
      </c>
      <c r="E592">
        <f t="shared" si="14"/>
        <v>-113093.71082974656</v>
      </c>
      <c r="F592">
        <f t="shared" si="14"/>
        <v>-3419.7780043052289</v>
      </c>
      <c r="G592">
        <f t="shared" si="14"/>
        <v>34027.030682307646</v>
      </c>
      <c r="H592">
        <f t="shared" si="14"/>
        <v>15649.267731277951</v>
      </c>
      <c r="J592">
        <v>8.4908107457903306</v>
      </c>
      <c r="K592">
        <v>15.591177166538699</v>
      </c>
      <c r="L592">
        <v>-5.6684104247146703</v>
      </c>
      <c r="M592">
        <v>-0.341343010624651</v>
      </c>
    </row>
    <row r="593" spans="1:13">
      <c r="A593">
        <v>-17.367963285589099</v>
      </c>
      <c r="B593">
        <v>-0.63212445898042802</v>
      </c>
      <c r="C593">
        <v>5.51008656312532</v>
      </c>
      <c r="D593">
        <v>2.5007987866435801</v>
      </c>
      <c r="E593">
        <f t="shared" si="14"/>
        <v>-111154.96502777023</v>
      </c>
      <c r="F593">
        <f t="shared" si="14"/>
        <v>-4045.5965374747393</v>
      </c>
      <c r="G593">
        <f t="shared" si="14"/>
        <v>35264.55400400205</v>
      </c>
      <c r="H593">
        <f t="shared" si="14"/>
        <v>16005.112234518912</v>
      </c>
      <c r="J593">
        <v>7.74934571612852</v>
      </c>
      <c r="K593">
        <v>17.173536586302301</v>
      </c>
      <c r="L593">
        <v>-5.4062285938201997</v>
      </c>
      <c r="M593">
        <v>-0.26572520197905303</v>
      </c>
    </row>
    <row r="594" spans="1:13">
      <c r="A594">
        <v>-17.077523641847002</v>
      </c>
      <c r="B594">
        <v>-0.69849054350099404</v>
      </c>
      <c r="C594">
        <v>5.7278810046683599</v>
      </c>
      <c r="D594">
        <v>2.5088500677484999</v>
      </c>
      <c r="E594">
        <f t="shared" si="14"/>
        <v>-109296.15130782081</v>
      </c>
      <c r="F594">
        <f t="shared" si="14"/>
        <v>-4470.3394784063621</v>
      </c>
      <c r="G594">
        <f t="shared" si="14"/>
        <v>36658.438429877504</v>
      </c>
      <c r="H594">
        <f t="shared" si="14"/>
        <v>16056.640433590399</v>
      </c>
      <c r="J594">
        <v>6.9619478481881298</v>
      </c>
      <c r="K594">
        <v>18.783360541426202</v>
      </c>
      <c r="L594">
        <v>-5.1516407751416002</v>
      </c>
      <c r="M594">
        <v>-0.18710198144096399</v>
      </c>
    </row>
    <row r="595" spans="1:13">
      <c r="A595">
        <v>-16.803084830349899</v>
      </c>
      <c r="B595">
        <v>-0.73266177483822503</v>
      </c>
      <c r="C595">
        <v>5.9720953314026399</v>
      </c>
      <c r="D595">
        <v>2.4643461142961498</v>
      </c>
      <c r="E595">
        <f t="shared" si="14"/>
        <v>-107539.74291423935</v>
      </c>
      <c r="F595">
        <f t="shared" si="14"/>
        <v>-4689.0353589646402</v>
      </c>
      <c r="G595">
        <f t="shared" si="14"/>
        <v>38221.410120976892</v>
      </c>
      <c r="H595">
        <f t="shared" si="14"/>
        <v>15771.815131495359</v>
      </c>
      <c r="J595">
        <v>6.13457226179061</v>
      </c>
      <c r="K595">
        <v>20.4090626186895</v>
      </c>
      <c r="L595">
        <v>-4.9043933454410604</v>
      </c>
      <c r="M595">
        <v>-0.106694715629145</v>
      </c>
    </row>
    <row r="596" spans="1:13">
      <c r="A596">
        <v>-16.547941842636899</v>
      </c>
      <c r="B596">
        <v>-0.73353560657729</v>
      </c>
      <c r="C596">
        <v>6.2441957718477701</v>
      </c>
      <c r="D596">
        <v>2.36338907526308</v>
      </c>
      <c r="E596">
        <f t="shared" si="14"/>
        <v>-105906.82779287615</v>
      </c>
      <c r="F596">
        <f t="shared" si="14"/>
        <v>-4694.6278820946563</v>
      </c>
      <c r="G596">
        <f t="shared" si="14"/>
        <v>39962.852939825731</v>
      </c>
      <c r="H596">
        <f t="shared" si="14"/>
        <v>15125.690081683711</v>
      </c>
      <c r="J596">
        <v>5.27328934598152</v>
      </c>
      <c r="K596">
        <v>22.0387999016307</v>
      </c>
      <c r="L596">
        <v>-4.6642226797666799</v>
      </c>
      <c r="M596">
        <v>-2.5622220657959799E-2</v>
      </c>
    </row>
    <row r="597" spans="1:13">
      <c r="A597">
        <v>-16.315108068221701</v>
      </c>
      <c r="B597">
        <v>-0.69978566090767402</v>
      </c>
      <c r="C597">
        <v>6.5450185953223796</v>
      </c>
      <c r="D597">
        <v>2.2034099574990802</v>
      </c>
      <c r="E597">
        <f t="shared" si="14"/>
        <v>-104416.69163661888</v>
      </c>
      <c r="F597">
        <f t="shared" si="14"/>
        <v>-4478.6282298091137</v>
      </c>
      <c r="G597">
        <f t="shared" si="14"/>
        <v>41888.11901006323</v>
      </c>
      <c r="H597">
        <f t="shared" si="14"/>
        <v>14101.823727994113</v>
      </c>
      <c r="J597">
        <v>4.3841721779497203</v>
      </c>
      <c r="K597">
        <v>23.6606386648746</v>
      </c>
      <c r="L597">
        <v>-4.4308549737983203</v>
      </c>
      <c r="M597">
        <v>5.5117250932830299E-2</v>
      </c>
    </row>
    <row r="598" spans="1:13">
      <c r="A598">
        <v>-16.107252562716599</v>
      </c>
      <c r="B598">
        <v>-0.62997587178379</v>
      </c>
      <c r="C598">
        <v>6.87467197577209</v>
      </c>
      <c r="D598">
        <v>1.98336950940771</v>
      </c>
      <c r="E598">
        <f t="shared" si="14"/>
        <v>-103086.41640138623</v>
      </c>
      <c r="F598">
        <f t="shared" si="14"/>
        <v>-4031.845579416256</v>
      </c>
      <c r="G598">
        <f t="shared" si="14"/>
        <v>43997.900644941379</v>
      </c>
      <c r="H598">
        <f t="shared" si="14"/>
        <v>12693.564860209344</v>
      </c>
      <c r="J598">
        <v>3.4731899190426501</v>
      </c>
      <c r="K598">
        <v>25.262714115340501</v>
      </c>
      <c r="L598">
        <v>-4.2040060398660497</v>
      </c>
      <c r="M598">
        <v>0.13465743265569899</v>
      </c>
    </row>
    <row r="599" spans="1:13">
      <c r="A599">
        <v>-15.9266412435856</v>
      </c>
      <c r="B599">
        <v>-0.52268261569899299</v>
      </c>
      <c r="C599">
        <v>7.2324511495649499</v>
      </c>
      <c r="D599">
        <v>1.7039317368370901</v>
      </c>
      <c r="E599">
        <f t="shared" si="14"/>
        <v>-101930.50395894784</v>
      </c>
      <c r="F599">
        <f t="shared" si="14"/>
        <v>-3345.1687404735553</v>
      </c>
      <c r="G599">
        <f t="shared" si="14"/>
        <v>46287.687357215676</v>
      </c>
      <c r="H599">
        <f t="shared" si="14"/>
        <v>10905.163115757377</v>
      </c>
      <c r="J599">
        <v>2.54610979042373</v>
      </c>
      <c r="K599">
        <v>26.833380776994701</v>
      </c>
      <c r="L599">
        <v>-3.9833811599263398</v>
      </c>
      <c r="M599">
        <v>0.212268881825869</v>
      </c>
    </row>
    <row r="600" spans="1:13">
      <c r="A600">
        <v>-15.77508349052</v>
      </c>
      <c r="B600">
        <v>-0.37662033580873999</v>
      </c>
      <c r="C600">
        <v>7.61677035134064</v>
      </c>
      <c r="D600">
        <v>1.36760306592889</v>
      </c>
      <c r="E600">
        <f t="shared" si="14"/>
        <v>-100960.53433932801</v>
      </c>
      <c r="F600">
        <f t="shared" si="14"/>
        <v>-2410.3701491759361</v>
      </c>
      <c r="G600">
        <f t="shared" si="14"/>
        <v>48747.330248580096</v>
      </c>
      <c r="H600">
        <f t="shared" si="14"/>
        <v>8752.6596219448966</v>
      </c>
      <c r="J600">
        <v>1.6084098674321301</v>
      </c>
      <c r="K600">
        <v>28.361350597100198</v>
      </c>
      <c r="L600">
        <v>-3.7686750727560399</v>
      </c>
      <c r="M600">
        <v>0.287357494800839</v>
      </c>
    </row>
    <row r="601" spans="1:13">
      <c r="A601">
        <v>-15.6538855580981</v>
      </c>
      <c r="B601">
        <v>-0.19076606158436499</v>
      </c>
      <c r="C601">
        <v>8.0251146611816502</v>
      </c>
      <c r="D601">
        <v>0.97883078568959403</v>
      </c>
      <c r="E601">
        <f t="shared" si="14"/>
        <v>-100184.86757182784</v>
      </c>
      <c r="F601">
        <f t="shared" si="14"/>
        <v>-1220.9027941399358</v>
      </c>
      <c r="G601">
        <f t="shared" si="14"/>
        <v>51360.73383156256</v>
      </c>
      <c r="H601">
        <f t="shared" si="14"/>
        <v>6264.5170284134019</v>
      </c>
      <c r="J601">
        <v>0.665204515281693</v>
      </c>
      <c r="K601">
        <v>29.835816402447499</v>
      </c>
      <c r="L601">
        <v>-3.5595721666281999</v>
      </c>
      <c r="M601">
        <v>0.359457200747405</v>
      </c>
    </row>
    <row r="602" spans="1:13">
      <c r="A602">
        <v>-15.5638121045974</v>
      </c>
      <c r="B602">
        <v>3.5521718934966501E-2</v>
      </c>
      <c r="C602">
        <v>8.4540144233084007</v>
      </c>
      <c r="D602">
        <v>0.54405526089946299</v>
      </c>
      <c r="E602">
        <f t="shared" si="14"/>
        <v>-99608.397469423362</v>
      </c>
      <c r="F602">
        <f t="shared" si="14"/>
        <v>227.3390011837856</v>
      </c>
      <c r="G602">
        <f t="shared" si="14"/>
        <v>54105.692309173763</v>
      </c>
      <c r="H602">
        <f t="shared" si="14"/>
        <v>3481.9536697565632</v>
      </c>
      <c r="J602">
        <v>-0.27881616399407699</v>
      </c>
      <c r="K602">
        <v>31.246558930951501</v>
      </c>
      <c r="L602">
        <v>-3.3557469428333002</v>
      </c>
      <c r="M602">
        <v>0.42821754883492702</v>
      </c>
    </row>
    <row r="603" spans="1:13">
      <c r="A603">
        <v>-15.505057004705501</v>
      </c>
      <c r="B603">
        <v>0.302394169814376</v>
      </c>
      <c r="C603">
        <v>8.8990443138931798</v>
      </c>
      <c r="D603">
        <v>7.1711485408207001E-2</v>
      </c>
      <c r="E603">
        <f t="shared" si="14"/>
        <v>-99232.364830115199</v>
      </c>
      <c r="F603">
        <f t="shared" si="14"/>
        <v>1935.3226868120064</v>
      </c>
      <c r="G603">
        <f t="shared" si="14"/>
        <v>56953.883608916352</v>
      </c>
      <c r="H603">
        <f t="shared" si="14"/>
        <v>458.95350661252479</v>
      </c>
      <c r="J603">
        <v>-1.2194319757849199</v>
      </c>
      <c r="K603">
        <v>32.584036284248299</v>
      </c>
      <c r="L603">
        <v>-3.1568648095182401</v>
      </c>
      <c r="M603">
        <v>0.49338708615181598</v>
      </c>
    </row>
    <row r="604" spans="1:13">
      <c r="A604">
        <v>-15.4772244479226</v>
      </c>
      <c r="B604">
        <v>0.60941718751910201</v>
      </c>
      <c r="C604">
        <v>9.3548484606551501</v>
      </c>
      <c r="D604">
        <v>-0.42782317992199098</v>
      </c>
      <c r="E604">
        <f t="shared" si="14"/>
        <v>-99054.236466704635</v>
      </c>
      <c r="F604">
        <f t="shared" si="14"/>
        <v>3900.2700001222529</v>
      </c>
      <c r="G604">
        <f t="shared" si="14"/>
        <v>59871.030148192964</v>
      </c>
      <c r="H604">
        <f t="shared" si="14"/>
        <v>-2738.0683515007422</v>
      </c>
      <c r="J604">
        <v>-2.1529229465777502</v>
      </c>
      <c r="K604">
        <v>33.839455268237003</v>
      </c>
      <c r="L604">
        <v>-2.96258325920068</v>
      </c>
      <c r="M604">
        <v>0.55479356914935296</v>
      </c>
    </row>
    <row r="605" spans="1:13">
      <c r="A605">
        <v>-15.4793211313293</v>
      </c>
      <c r="B605">
        <v>0.95549396253850605</v>
      </c>
      <c r="C605">
        <v>9.81519227051065</v>
      </c>
      <c r="D605">
        <v>-0.94233680551787002</v>
      </c>
      <c r="E605">
        <f t="shared" si="14"/>
        <v>-99067.65524050752</v>
      </c>
      <c r="F605">
        <f t="shared" si="14"/>
        <v>6115.1613602464386</v>
      </c>
      <c r="G605">
        <f t="shared" si="14"/>
        <v>62817.230531268156</v>
      </c>
      <c r="H605">
        <f t="shared" si="14"/>
        <v>-6030.9555553143682</v>
      </c>
      <c r="J605">
        <v>-3.0760843495171599</v>
      </c>
      <c r="K605">
        <v>35.004824689955498</v>
      </c>
      <c r="L605">
        <v>-2.7725534766201498</v>
      </c>
      <c r="M605">
        <v>0.61232215578721405</v>
      </c>
    </row>
    <row r="606" spans="1:13">
      <c r="A606">
        <v>-15.5097601378439</v>
      </c>
      <c r="B606">
        <v>1.33880795120825</v>
      </c>
      <c r="C606">
        <v>10.2730408272954</v>
      </c>
      <c r="D606">
        <v>-1.4579463931801999</v>
      </c>
      <c r="E606">
        <f t="shared" si="14"/>
        <v>-99262.464882200962</v>
      </c>
      <c r="F606">
        <f t="shared" si="14"/>
        <v>8568.3708877328008</v>
      </c>
      <c r="G606">
        <f t="shared" si="14"/>
        <v>65747.461294690554</v>
      </c>
      <c r="H606">
        <f t="shared" si="14"/>
        <v>-9330.8569163532793</v>
      </c>
      <c r="J606">
        <v>-3.9862269233379002</v>
      </c>
      <c r="K606">
        <v>36.0729912417587</v>
      </c>
      <c r="L606">
        <v>-2.5864224158533</v>
      </c>
      <c r="M606">
        <v>0.66589278581447697</v>
      </c>
    </row>
    <row r="607" spans="1:13">
      <c r="A607">
        <v>-15.5663768519778</v>
      </c>
      <c r="B607">
        <v>1.7567885164667401</v>
      </c>
      <c r="C607">
        <v>10.7206629048023</v>
      </c>
      <c r="D607">
        <v>-1.9593156124145401</v>
      </c>
      <c r="E607">
        <f t="shared" si="14"/>
        <v>-99624.81185265792</v>
      </c>
      <c r="F607">
        <f t="shared" si="14"/>
        <v>11243.446505387137</v>
      </c>
      <c r="G607">
        <f t="shared" si="14"/>
        <v>68612.242590734721</v>
      </c>
      <c r="H607">
        <f t="shared" si="14"/>
        <v>-12539.619919453056</v>
      </c>
      <c r="J607">
        <v>-4.8811631681916401</v>
      </c>
      <c r="K607">
        <v>37.037659110744798</v>
      </c>
      <c r="L607">
        <v>-2.4038353763366298</v>
      </c>
      <c r="M607">
        <v>0.71543797113024499</v>
      </c>
    </row>
    <row r="608" spans="1:13">
      <c r="A608">
        <v>-15.6464570076122</v>
      </c>
      <c r="B608">
        <v>2.2061007608779</v>
      </c>
      <c r="C608">
        <v>11.1497588273188</v>
      </c>
      <c r="D608">
        <v>-2.4299236488031499</v>
      </c>
      <c r="E608">
        <f t="shared" si="14"/>
        <v>-100137.32484871808</v>
      </c>
      <c r="F608">
        <f t="shared" si="14"/>
        <v>14119.044869618559</v>
      </c>
      <c r="G608">
        <f t="shared" si="14"/>
        <v>71358.456494840328</v>
      </c>
      <c r="H608">
        <f t="shared" si="14"/>
        <v>-15551.51135234016</v>
      </c>
      <c r="J608">
        <v>-5.7591809570742702</v>
      </c>
      <c r="K608">
        <v>37.893394888516497</v>
      </c>
      <c r="L608">
        <v>-2.22443909608607</v>
      </c>
      <c r="M608">
        <v>0.76088218666731799</v>
      </c>
    </row>
    <row r="609" spans="1:13">
      <c r="A609">
        <v>-15.7467766901818</v>
      </c>
      <c r="B609">
        <v>2.68266029751859</v>
      </c>
      <c r="C609">
        <v>11.5516096267803</v>
      </c>
      <c r="D609">
        <v>-2.8523804042007699</v>
      </c>
      <c r="E609">
        <f t="shared" si="14"/>
        <v>-100779.37081716352</v>
      </c>
      <c r="F609">
        <f t="shared" si="14"/>
        <v>17169.025904118975</v>
      </c>
      <c r="G609">
        <f t="shared" si="14"/>
        <v>73930.301611393923</v>
      </c>
      <c r="H609">
        <f t="shared" si="14"/>
        <v>-18255.234586884926</v>
      </c>
      <c r="J609">
        <v>-6.6190060020791002</v>
      </c>
      <c r="K609">
        <v>38.635619712111101</v>
      </c>
      <c r="L609">
        <v>-2.04788536650649</v>
      </c>
      <c r="M609">
        <v>0.80212397585579498</v>
      </c>
    </row>
    <row r="610" spans="1:13">
      <c r="A610">
        <v>-15.863653833358599</v>
      </c>
      <c r="B610">
        <v>3.18167290763488</v>
      </c>
      <c r="C610">
        <v>11.9172442181746</v>
      </c>
      <c r="D610">
        <v>-3.20878172630059</v>
      </c>
      <c r="E610">
        <f t="shared" si="14"/>
        <v>-101527.38453349503</v>
      </c>
      <c r="F610">
        <f t="shared" si="14"/>
        <v>20362.706608863231</v>
      </c>
      <c r="G610">
        <f t="shared" si="14"/>
        <v>76270.362996317446</v>
      </c>
      <c r="H610">
        <f t="shared" si="14"/>
        <v>-20536.203048323776</v>
      </c>
      <c r="J610">
        <v>-7.4597549548155202</v>
      </c>
      <c r="K610">
        <v>39.260590832460601</v>
      </c>
      <c r="L610">
        <v>-1.8738351563858999</v>
      </c>
      <c r="M610">
        <v>0.83902176593996902</v>
      </c>
    </row>
    <row r="611" spans="1:13">
      <c r="A611">
        <v>-15.993010463298001</v>
      </c>
      <c r="B611">
        <v>3.6976982416992001</v>
      </c>
      <c r="C611">
        <v>12.2376206671725</v>
      </c>
      <c r="D611">
        <v>-3.4810969074257199</v>
      </c>
      <c r="E611">
        <f t="shared" si="14"/>
        <v>-102355.26696510721</v>
      </c>
      <c r="F611">
        <f t="shared" si="14"/>
        <v>23665.268746874881</v>
      </c>
      <c r="G611">
        <f t="shared" si="14"/>
        <v>78320.772269904002</v>
      </c>
      <c r="H611">
        <f t="shared" si="14"/>
        <v>-22279.020207524609</v>
      </c>
      <c r="J611">
        <v>-8.2808810963690203</v>
      </c>
      <c r="K611">
        <v>39.765374976120597</v>
      </c>
      <c r="L611">
        <v>-1.70196321277461</v>
      </c>
      <c r="M611">
        <v>0.87138423102821005</v>
      </c>
    </row>
    <row r="612" spans="1:13">
      <c r="A612">
        <v>-16.130444658174799</v>
      </c>
      <c r="B612">
        <v>4.22473595564969</v>
      </c>
      <c r="C612">
        <v>12.5038170784055</v>
      </c>
      <c r="D612">
        <v>-3.6515794283958698</v>
      </c>
      <c r="E612">
        <f t="shared" si="14"/>
        <v>-103234.84581231872</v>
      </c>
      <c r="F612">
        <f t="shared" si="14"/>
        <v>27038.310116158016</v>
      </c>
      <c r="G612">
        <f t="shared" si="14"/>
        <v>80024.4293017952</v>
      </c>
      <c r="H612">
        <f t="shared" si="14"/>
        <v>-23370.108341733569</v>
      </c>
      <c r="J612">
        <v>-9.0821146824969805</v>
      </c>
      <c r="K612">
        <v>40.147815936238302</v>
      </c>
      <c r="L612">
        <v>-1.53196308349188</v>
      </c>
      <c r="M612">
        <v>0.89896584972650195</v>
      </c>
    </row>
    <row r="613" spans="1:13">
      <c r="A613">
        <v>-16.2713109145215</v>
      </c>
      <c r="B613">
        <v>4.7563319589066202</v>
      </c>
      <c r="C613">
        <v>12.707227209132901</v>
      </c>
      <c r="D613">
        <v>-3.7031908791765402</v>
      </c>
      <c r="E613">
        <f t="shared" si="14"/>
        <v>-104136.3898529376</v>
      </c>
      <c r="F613">
        <f t="shared" si="14"/>
        <v>30440.524537002369</v>
      </c>
      <c r="G613">
        <f t="shared" si="14"/>
        <v>81326.25413845056</v>
      </c>
      <c r="H613">
        <f t="shared" si="14"/>
        <v>-23700.421626729858</v>
      </c>
      <c r="J613">
        <v>-9.8634000546890697</v>
      </c>
      <c r="K613">
        <v>40.406498799942298</v>
      </c>
      <c r="L613">
        <v>-1.3635524802738499</v>
      </c>
      <c r="M613">
        <v>0.92146808555742199</v>
      </c>
    </row>
    <row r="614" spans="1:13">
      <c r="A614">
        <v>-16.4108073530711</v>
      </c>
      <c r="B614">
        <v>5.28570180631338</v>
      </c>
      <c r="C614">
        <v>12.8397556279348</v>
      </c>
      <c r="D614">
        <v>-3.6200272055562999</v>
      </c>
      <c r="E614">
        <f t="shared" si="14"/>
        <v>-105029.16705965504</v>
      </c>
      <c r="F614">
        <f t="shared" si="14"/>
        <v>33828.49156040563</v>
      </c>
      <c r="G614">
        <f t="shared" si="14"/>
        <v>82174.436018782711</v>
      </c>
      <c r="H614">
        <f t="shared" si="14"/>
        <v>-23168.174115560319</v>
      </c>
      <c r="J614">
        <v>-10.624831609497299</v>
      </c>
      <c r="K614">
        <v>40.540713094828902</v>
      </c>
      <c r="L614">
        <v>-1.1964788736564</v>
      </c>
      <c r="M614">
        <v>0.93854637898599602</v>
      </c>
    </row>
    <row r="615" spans="1:13">
      <c r="A615">
        <v>-16.5440679643133</v>
      </c>
      <c r="B615">
        <v>5.805867711915</v>
      </c>
      <c r="C615">
        <v>12.894007104667701</v>
      </c>
      <c r="D615">
        <v>-3.3877359463324601</v>
      </c>
      <c r="E615">
        <f t="shared" si="14"/>
        <v>-105882.03497160511</v>
      </c>
      <c r="F615">
        <f t="shared" si="14"/>
        <v>37157.553356256001</v>
      </c>
      <c r="G615">
        <f t="shared" si="14"/>
        <v>82521.645469873285</v>
      </c>
      <c r="H615">
        <f t="shared" si="14"/>
        <v>-21681.510056527746</v>
      </c>
      <c r="J615">
        <v>-11.366590641128701</v>
      </c>
      <c r="K615">
        <v>40.550416923492598</v>
      </c>
      <c r="L615">
        <v>-1.0305251814412699</v>
      </c>
      <c r="M615">
        <v>0.94982288735095899</v>
      </c>
    </row>
    <row r="616" spans="1:13">
      <c r="A616">
        <v>-16.6662578970009</v>
      </c>
      <c r="B616">
        <v>6.3098052158301599</v>
      </c>
      <c r="C616">
        <v>12.8634649452587</v>
      </c>
      <c r="D616">
        <v>-2.9939129671868501</v>
      </c>
      <c r="E616">
        <f t="shared" si="14"/>
        <v>-106664.05054080577</v>
      </c>
      <c r="F616">
        <f t="shared" si="14"/>
        <v>40382.753381313021</v>
      </c>
      <c r="G616">
        <f t="shared" si="14"/>
        <v>82326.175649655677</v>
      </c>
      <c r="H616">
        <f t="shared" si="14"/>
        <v>-19161.04298999584</v>
      </c>
      <c r="J616">
        <v>-12.088884941227899</v>
      </c>
      <c r="K616">
        <v>40.436203861739799</v>
      </c>
      <c r="L616">
        <v>-0.86551538315946797</v>
      </c>
      <c r="M616">
        <v>0.95490465145785897</v>
      </c>
    </row>
    <row r="617" spans="1:13">
      <c r="A617">
        <v>-16.772669640427701</v>
      </c>
      <c r="B617">
        <v>6.7905952110865702</v>
      </c>
      <c r="C617">
        <v>12.7426531774486</v>
      </c>
      <c r="D617">
        <v>-2.4284673857165</v>
      </c>
      <c r="E617">
        <f t="shared" si="14"/>
        <v>-107345.08569873728</v>
      </c>
      <c r="F617">
        <f t="shared" si="14"/>
        <v>43459.809350954049</v>
      </c>
      <c r="G617">
        <f t="shared" si="14"/>
        <v>81552.980335671047</v>
      </c>
      <c r="H617">
        <f t="shared" si="14"/>
        <v>-15542.1912685856</v>
      </c>
      <c r="J617">
        <v>-12.791892861895599</v>
      </c>
      <c r="K617">
        <v>40.199274035788598</v>
      </c>
      <c r="L617">
        <v>-0.70131986469011298</v>
      </c>
      <c r="M617">
        <v>0.95340661351941303</v>
      </c>
    </row>
    <row r="618" spans="1:13">
      <c r="A618">
        <v>-16.8588178518288</v>
      </c>
      <c r="B618">
        <v>7.2415768465864998</v>
      </c>
      <c r="C618">
        <v>12.5272778507721</v>
      </c>
      <c r="D618">
        <v>-1.68394392707375</v>
      </c>
      <c r="E618">
        <f t="shared" si="14"/>
        <v>-107896.43425170431</v>
      </c>
      <c r="F618">
        <f t="shared" si="14"/>
        <v>46346.091818153596</v>
      </c>
      <c r="G618">
        <f t="shared" si="14"/>
        <v>80174.57824494144</v>
      </c>
      <c r="H618">
        <f t="shared" si="14"/>
        <v>-10777.241133272</v>
      </c>
      <c r="J618">
        <v>-13.475713331165201</v>
      </c>
      <c r="K618">
        <v>39.841410381506698</v>
      </c>
      <c r="L618">
        <v>-0.53786027165571904</v>
      </c>
      <c r="M618">
        <v>0.94497866920251605</v>
      </c>
    </row>
    <row r="619" spans="1:13">
      <c r="A619">
        <v>-16.920530540883501</v>
      </c>
      <c r="B619">
        <v>7.6564967728880804</v>
      </c>
      <c r="C619">
        <v>12.2143432299116</v>
      </c>
      <c r="D619">
        <v>-0.75579285030093102</v>
      </c>
      <c r="E619">
        <f t="shared" si="14"/>
        <v>-108291.39546165441</v>
      </c>
      <c r="F619">
        <f t="shared" si="14"/>
        <v>49001.579346483712</v>
      </c>
      <c r="G619">
        <f t="shared" si="14"/>
        <v>78171.796671434247</v>
      </c>
      <c r="H619">
        <f t="shared" si="14"/>
        <v>-4837.0742419259586</v>
      </c>
      <c r="J619">
        <v>-14.1403230629732</v>
      </c>
      <c r="K619">
        <v>39.364960641832901</v>
      </c>
      <c r="L619">
        <v>-0.37511362903648898</v>
      </c>
      <c r="M619">
        <v>0.92933571540197302</v>
      </c>
    </row>
    <row r="620" spans="1:13">
      <c r="A620">
        <v>-16.954034349460599</v>
      </c>
      <c r="B620">
        <v>8.0296502923993902</v>
      </c>
      <c r="C620">
        <v>11.802239323460499</v>
      </c>
      <c r="D620">
        <v>0.35742117156285202</v>
      </c>
      <c r="E620">
        <f t="shared" si="14"/>
        <v>-108505.81983654783</v>
      </c>
      <c r="F620">
        <f t="shared" si="14"/>
        <v>51389.761871356095</v>
      </c>
      <c r="G620">
        <f t="shared" si="14"/>
        <v>75534.331670147192</v>
      </c>
      <c r="H620">
        <f t="shared" si="14"/>
        <v>2287.495498002253</v>
      </c>
      <c r="J620">
        <v>-14.7855419350724</v>
      </c>
      <c r="K620">
        <v>38.772825195698097</v>
      </c>
      <c r="L620">
        <v>-0.213115469273014</v>
      </c>
      <c r="M620">
        <v>0.90628946336479899</v>
      </c>
    </row>
    <row r="621" spans="1:13">
      <c r="A621">
        <v>-16.956031759666502</v>
      </c>
      <c r="B621">
        <v>8.3560102133688705</v>
      </c>
      <c r="C621">
        <v>11.2907979826765</v>
      </c>
      <c r="D621">
        <v>1.65387827538952</v>
      </c>
      <c r="E621">
        <f t="shared" si="14"/>
        <v>-108518.60326186562</v>
      </c>
      <c r="F621">
        <f t="shared" si="14"/>
        <v>53478.465365560769</v>
      </c>
      <c r="G621">
        <f t="shared" si="14"/>
        <v>72261.107089129597</v>
      </c>
      <c r="H621">
        <f t="shared" si="14"/>
        <v>10584.820962492928</v>
      </c>
      <c r="J621">
        <v>-15.411007227402701</v>
      </c>
      <c r="K621">
        <v>38.068450352658203</v>
      </c>
      <c r="L621">
        <v>-5.1961703515316697E-2</v>
      </c>
      <c r="M621">
        <v>0.87578063172777698</v>
      </c>
    </row>
    <row r="622" spans="1:13">
      <c r="A622">
        <v>-16.923768227673801</v>
      </c>
      <c r="B622">
        <v>8.6313395813807201</v>
      </c>
      <c r="C622">
        <v>10.6813157040403</v>
      </c>
      <c r="D622">
        <v>3.1284359578868801</v>
      </c>
      <c r="E622">
        <f t="shared" si="14"/>
        <v>-108312.11665711232</v>
      </c>
      <c r="F622">
        <f t="shared" si="14"/>
        <v>55240.573320836607</v>
      </c>
      <c r="G622">
        <f t="shared" si="14"/>
        <v>68360.42050585791</v>
      </c>
      <c r="H622">
        <f t="shared" si="14"/>
        <v>20021.990130476031</v>
      </c>
      <c r="J622">
        <v>-16.016157128977</v>
      </c>
      <c r="K622">
        <v>37.255826311802103</v>
      </c>
      <c r="L622">
        <v>0.10819102799882301</v>
      </c>
      <c r="M622">
        <v>0.83791002285164395</v>
      </c>
    </row>
    <row r="623" spans="1:13">
      <c r="A623">
        <v>-16.855087472669499</v>
      </c>
      <c r="B623">
        <v>8.8522849618178299</v>
      </c>
      <c r="C623">
        <v>9.9765422471839607</v>
      </c>
      <c r="D623">
        <v>4.7726381136883598</v>
      </c>
      <c r="E623">
        <f t="shared" si="14"/>
        <v>-107872.5598250848</v>
      </c>
      <c r="F623">
        <f t="shared" si="14"/>
        <v>56654.623755634108</v>
      </c>
      <c r="G623">
        <f t="shared" si="14"/>
        <v>63849.870381977351</v>
      </c>
      <c r="H623">
        <f t="shared" si="14"/>
        <v>30544.883927605504</v>
      </c>
      <c r="J623">
        <v>-16.600223641725499</v>
      </c>
      <c r="K623">
        <v>36.339488590414199</v>
      </c>
      <c r="L623">
        <v>0.26712677907225102</v>
      </c>
      <c r="M623">
        <v>0.79296692438205096</v>
      </c>
    </row>
    <row r="624" spans="1:13">
      <c r="A624">
        <v>-16.748473444667098</v>
      </c>
      <c r="B624">
        <v>9.0164475562218893</v>
      </c>
      <c r="C624">
        <v>9.1806352034385394</v>
      </c>
      <c r="D624">
        <v>6.57480150466208</v>
      </c>
      <c r="E624">
        <f t="shared" si="14"/>
        <v>-107190.23004586942</v>
      </c>
      <c r="F624">
        <f t="shared" si="14"/>
        <v>57705.264359820088</v>
      </c>
      <c r="G624">
        <f t="shared" si="14"/>
        <v>58756.065302006653</v>
      </c>
      <c r="H624">
        <f t="shared" si="14"/>
        <v>42078.729629837311</v>
      </c>
      <c r="J624">
        <v>-17.1622347426677</v>
      </c>
      <c r="K624">
        <v>35.324521395011502</v>
      </c>
      <c r="L624">
        <v>0.42457372456744202</v>
      </c>
      <c r="M624">
        <v>0.74145327076450995</v>
      </c>
    </row>
    <row r="625" spans="1:13">
      <c r="A625">
        <v>-16.603077844003099</v>
      </c>
      <c r="B625">
        <v>9.1224301346283205</v>
      </c>
      <c r="C625">
        <v>8.2990816837993293</v>
      </c>
      <c r="D625">
        <v>8.5201783006769993</v>
      </c>
      <c r="E625">
        <f t="shared" si="14"/>
        <v>-106259.69820161983</v>
      </c>
      <c r="F625">
        <f t="shared" si="14"/>
        <v>58383.552861621254</v>
      </c>
      <c r="G625">
        <f t="shared" si="14"/>
        <v>53114.122776315708</v>
      </c>
      <c r="H625">
        <f t="shared" si="14"/>
        <v>54529.141124332797</v>
      </c>
      <c r="J625">
        <v>-17.7010254180361</v>
      </c>
      <c r="K625">
        <v>34.2165611502096</v>
      </c>
      <c r="L625">
        <v>0.58020978809800705</v>
      </c>
      <c r="M625">
        <v>0.68410204951335596</v>
      </c>
    </row>
    <row r="626" spans="1:13">
      <c r="A626">
        <v>-16.418732458400001</v>
      </c>
      <c r="B626">
        <v>9.1698585308838894</v>
      </c>
      <c r="C626">
        <v>7.3385893002841804</v>
      </c>
      <c r="D626">
        <v>10.591191029361401</v>
      </c>
      <c r="E626">
        <f t="shared" si="14"/>
        <v>-105079.88773376</v>
      </c>
      <c r="F626">
        <f t="shared" si="14"/>
        <v>58687.094597656891</v>
      </c>
      <c r="G626">
        <f t="shared" si="14"/>
        <v>46966.971521818756</v>
      </c>
      <c r="H626">
        <f t="shared" si="14"/>
        <v>67783.622587912963</v>
      </c>
      <c r="J626">
        <v>-18.215256960341399</v>
      </c>
      <c r="K626">
        <v>33.021798231959998</v>
      </c>
      <c r="L626">
        <v>0.73367062210071399</v>
      </c>
      <c r="M626">
        <v>0.62188854576615804</v>
      </c>
    </row>
    <row r="627" spans="1:13">
      <c r="A627">
        <v>-16.195946007272699</v>
      </c>
      <c r="B627">
        <v>9.1593772515811391</v>
      </c>
      <c r="C627">
        <v>6.3069495526058503</v>
      </c>
      <c r="D627">
        <v>12.767734058746001</v>
      </c>
      <c r="E627">
        <f t="shared" si="14"/>
        <v>-103654.05444654527</v>
      </c>
      <c r="F627">
        <f t="shared" si="14"/>
        <v>58620.014410119293</v>
      </c>
      <c r="G627">
        <f t="shared" si="14"/>
        <v>40364.477136677444</v>
      </c>
      <c r="H627">
        <f t="shared" si="14"/>
        <v>81713.497975974402</v>
      </c>
      <c r="J627">
        <v>-18.703443726420399</v>
      </c>
      <c r="K627">
        <v>31.746974880102101</v>
      </c>
      <c r="L627">
        <v>0.88456003570187003</v>
      </c>
      <c r="M627">
        <v>0.55603318566923798</v>
      </c>
    </row>
    <row r="628" spans="1:13">
      <c r="A628">
        <v>-15.935885622163999</v>
      </c>
      <c r="B628">
        <v>9.0926195622836996</v>
      </c>
      <c r="C628">
        <v>5.2128775651517101</v>
      </c>
      <c r="D628">
        <v>15.0275337021029</v>
      </c>
      <c r="E628">
        <f t="shared" si="14"/>
        <v>-101989.66798184959</v>
      </c>
      <c r="F628">
        <f t="shared" si="14"/>
        <v>58192.765198615678</v>
      </c>
      <c r="G628">
        <f t="shared" si="14"/>
        <v>33362.416416970947</v>
      </c>
      <c r="H628">
        <f t="shared" si="14"/>
        <v>96176.215693458566</v>
      </c>
      <c r="J628">
        <v>-19.1639863945752</v>
      </c>
      <c r="K628">
        <v>30.399377295935899</v>
      </c>
      <c r="L628">
        <v>1.03246289891416</v>
      </c>
      <c r="M628">
        <v>0.487994962220822</v>
      </c>
    </row>
    <row r="629" spans="1:13">
      <c r="A629">
        <v>-15.640343530252601</v>
      </c>
      <c r="B629">
        <v>8.9721532070160102</v>
      </c>
      <c r="C629">
        <v>4.0658328131336896</v>
      </c>
      <c r="D629">
        <v>17.346557264998399</v>
      </c>
      <c r="E629">
        <f t="shared" si="14"/>
        <v>-100098.19859361665</v>
      </c>
      <c r="F629">
        <f t="shared" si="14"/>
        <v>57421.780524902468</v>
      </c>
      <c r="G629">
        <f t="shared" si="14"/>
        <v>26021.330004055613</v>
      </c>
      <c r="H629">
        <f t="shared" si="14"/>
        <v>111017.96649598975</v>
      </c>
      <c r="J629">
        <v>-19.595210633985101</v>
      </c>
      <c r="K629">
        <v>28.986820064361801</v>
      </c>
      <c r="L629">
        <v>1.1769604752651699</v>
      </c>
      <c r="M629">
        <v>0.41945470224755399</v>
      </c>
    </row>
    <row r="630" spans="1:13">
      <c r="A630">
        <v>-15.311689927886199</v>
      </c>
      <c r="B630">
        <v>8.8014036590994404</v>
      </c>
      <c r="C630">
        <v>2.8758260025929601</v>
      </c>
      <c r="D630">
        <v>19.699459927685002</v>
      </c>
      <c r="E630">
        <f t="shared" si="14"/>
        <v>-97994.815538471681</v>
      </c>
      <c r="F630">
        <f t="shared" si="14"/>
        <v>56328.983418236421</v>
      </c>
      <c r="G630">
        <f t="shared" si="14"/>
        <v>18405.286416594943</v>
      </c>
      <c r="H630">
        <f t="shared" si="14"/>
        <v>126076.54353718401</v>
      </c>
      <c r="J630">
        <v>-19.9954100102998</v>
      </c>
      <c r="K630">
        <v>27.5176212731741</v>
      </c>
      <c r="L630">
        <v>1.31764805037935</v>
      </c>
      <c r="M630">
        <v>0.35228775423571601</v>
      </c>
    </row>
    <row r="631" spans="1:13">
      <c r="A631">
        <v>-14.952813416967</v>
      </c>
      <c r="B631">
        <v>8.5845574662436697</v>
      </c>
      <c r="C631">
        <v>1.6532176054235701</v>
      </c>
      <c r="D631">
        <v>22.0600573339708</v>
      </c>
      <c r="E631">
        <f t="shared" si="14"/>
        <v>-95698.005868588807</v>
      </c>
      <c r="F631">
        <f t="shared" si="14"/>
        <v>54941.167783959485</v>
      </c>
      <c r="G631">
        <f t="shared" si="14"/>
        <v>10580.592674710848</v>
      </c>
      <c r="H631">
        <f t="shared" si="14"/>
        <v>141184.36693741311</v>
      </c>
      <c r="J631">
        <v>-20.362891897039301</v>
      </c>
      <c r="K631">
        <v>26.000567025841601</v>
      </c>
      <c r="L631">
        <v>1.4541546330967501</v>
      </c>
      <c r="M631">
        <v>0.28852603599843302</v>
      </c>
    </row>
    <row r="632" spans="1:13">
      <c r="A632">
        <v>-14.5670507144079</v>
      </c>
      <c r="B632">
        <v>8.3264488170978908</v>
      </c>
      <c r="C632">
        <v>0.40851368565186003</v>
      </c>
      <c r="D632">
        <v>24.4018111835783</v>
      </c>
      <c r="E632">
        <f t="shared" si="14"/>
        <v>-93229.124572210567</v>
      </c>
      <c r="F632">
        <f t="shared" si="14"/>
        <v>53289.272429426499</v>
      </c>
      <c r="G632">
        <f t="shared" si="14"/>
        <v>2614.487588171904</v>
      </c>
      <c r="H632">
        <f t="shared" si="14"/>
        <v>156171.5915749011</v>
      </c>
      <c r="J632">
        <v>-20.6960251411648</v>
      </c>
      <c r="K632">
        <v>24.444864445484001</v>
      </c>
      <c r="L632">
        <v>1.5861644105556501</v>
      </c>
      <c r="M632">
        <v>0.23030976916155399</v>
      </c>
    </row>
    <row r="633" spans="1:13">
      <c r="A633">
        <v>-14.158107622006799</v>
      </c>
      <c r="B633">
        <v>8.0324329019552305</v>
      </c>
      <c r="C633">
        <v>-0.84783541495258996</v>
      </c>
      <c r="D633">
        <v>26.698315018306602</v>
      </c>
      <c r="E633">
        <f t="shared" si="14"/>
        <v>-90611.88878084351</v>
      </c>
      <c r="F633">
        <f t="shared" si="14"/>
        <v>51407.570572513476</v>
      </c>
      <c r="G633">
        <f t="shared" si="14"/>
        <v>-5426.1466556965761</v>
      </c>
      <c r="H633">
        <f t="shared" si="14"/>
        <v>170869.21611716226</v>
      </c>
      <c r="J633">
        <v>-20.993288239812401</v>
      </c>
      <c r="K633">
        <v>22.860082729403899</v>
      </c>
      <c r="L633">
        <v>1.7134395417617401</v>
      </c>
      <c r="M633">
        <v>0.179829633206464</v>
      </c>
    </row>
    <row r="634" spans="1:13">
      <c r="A634">
        <v>-13.729973452237401</v>
      </c>
      <c r="B634">
        <v>7.7082499543646303</v>
      </c>
      <c r="C634">
        <v>-2.10562822669415</v>
      </c>
      <c r="D634">
        <v>28.923767747436798</v>
      </c>
      <c r="E634">
        <f t="shared" si="14"/>
        <v>-87871.830094319361</v>
      </c>
      <c r="F634">
        <f t="shared" si="14"/>
        <v>49332.799707933635</v>
      </c>
      <c r="G634">
        <f t="shared" si="14"/>
        <v>-13476.02065084256</v>
      </c>
      <c r="H634">
        <f t="shared" si="14"/>
        <v>185112.11358359552</v>
      </c>
      <c r="J634">
        <v>-21.2533168195509</v>
      </c>
      <c r="K634">
        <v>21.256082314361201</v>
      </c>
      <c r="L634">
        <v>1.83584377828239</v>
      </c>
      <c r="M634">
        <v>0.13926048304535801</v>
      </c>
    </row>
    <row r="635" spans="1:13">
      <c r="A635">
        <v>-13.286831239216101</v>
      </c>
      <c r="B635">
        <v>7.3598840363390599</v>
      </c>
      <c r="C635">
        <v>-3.3550922713427398</v>
      </c>
      <c r="D635">
        <v>31.0534232447047</v>
      </c>
      <c r="E635">
        <f t="shared" si="14"/>
        <v>-85035.719930983047</v>
      </c>
      <c r="F635">
        <f t="shared" si="14"/>
        <v>47103.25783256998</v>
      </c>
      <c r="G635">
        <f t="shared" si="14"/>
        <v>-21472.590536593536</v>
      </c>
      <c r="H635">
        <f t="shared" si="14"/>
        <v>198741.90876611008</v>
      </c>
      <c r="J635">
        <v>-21.4749492647917</v>
      </c>
      <c r="K635">
        <v>19.642932728893499</v>
      </c>
      <c r="L635">
        <v>1.9533663088623201</v>
      </c>
      <c r="M635">
        <v>0.11068817754838201</v>
      </c>
    </row>
    <row r="636" spans="1:13">
      <c r="A636">
        <v>-12.8329661213757</v>
      </c>
      <c r="B636">
        <v>6.9934206667679097</v>
      </c>
      <c r="C636">
        <v>-4.5870468751808904</v>
      </c>
      <c r="D636">
        <v>33.064005516505503</v>
      </c>
      <c r="E636">
        <f t="shared" si="14"/>
        <v>-82130.983176804482</v>
      </c>
      <c r="F636">
        <f t="shared" si="14"/>
        <v>44757.892267314623</v>
      </c>
      <c r="G636">
        <f t="shared" si="14"/>
        <v>-29357.100001157698</v>
      </c>
      <c r="H636">
        <f t="shared" si="14"/>
        <v>211609.63530563522</v>
      </c>
      <c r="J636">
        <v>-21.6572694130931</v>
      </c>
      <c r="K636">
        <v>18.030820215108101</v>
      </c>
      <c r="L636">
        <v>2.06614514018655</v>
      </c>
      <c r="M636">
        <v>9.6031448146024101E-2</v>
      </c>
    </row>
    <row r="637" spans="1:13">
      <c r="A637">
        <v>-12.3726742642086</v>
      </c>
      <c r="B637">
        <v>6.6149072950850298</v>
      </c>
      <c r="C637">
        <v>-5.7930451086242201</v>
      </c>
      <c r="D637">
        <v>34.934080421280498</v>
      </c>
      <c r="E637">
        <f t="shared" si="14"/>
        <v>-79185.115290935035</v>
      </c>
      <c r="F637">
        <f t="shared" si="14"/>
        <v>42335.406688544193</v>
      </c>
      <c r="G637">
        <f t="shared" si="14"/>
        <v>-37075.48869519501</v>
      </c>
      <c r="H637">
        <f t="shared" si="14"/>
        <v>223578.11469619517</v>
      </c>
      <c r="J637">
        <v>-21.799645317357601</v>
      </c>
      <c r="K637">
        <v>16.429946673541298</v>
      </c>
      <c r="L637">
        <v>2.1744892520878798</v>
      </c>
      <c r="M637">
        <v>9.6961082354620601E-2</v>
      </c>
    </row>
    <row r="638" spans="1:13">
      <c r="A638">
        <v>-11.9101746016807</v>
      </c>
      <c r="B638">
        <v>6.2302203995679699</v>
      </c>
      <c r="C638">
        <v>-6.9654920781935301</v>
      </c>
      <c r="D638">
        <v>36.6443766351885</v>
      </c>
      <c r="E638">
        <f t="shared" si="14"/>
        <v>-76225.117450756472</v>
      </c>
      <c r="F638">
        <f t="shared" si="14"/>
        <v>39873.410557235009</v>
      </c>
      <c r="G638">
        <f t="shared" si="14"/>
        <v>-44579.149300438592</v>
      </c>
      <c r="H638">
        <f t="shared" si="14"/>
        <v>234524.0104652064</v>
      </c>
      <c r="J638">
        <v>-21.901763164555401</v>
      </c>
      <c r="K638">
        <v>14.850421898043599</v>
      </c>
      <c r="L638">
        <v>2.27889870565041</v>
      </c>
      <c r="M638">
        <v>0.11481899270344401</v>
      </c>
    </row>
    <row r="639" spans="1:13">
      <c r="A639">
        <v>-11.449525519842901</v>
      </c>
      <c r="B639">
        <v>5.84494265527539</v>
      </c>
      <c r="C639">
        <v>-8.0977376376539194</v>
      </c>
      <c r="D639">
        <v>38.178050426066001</v>
      </c>
      <c r="E639">
        <f t="shared" si="14"/>
        <v>-73276.963326994563</v>
      </c>
      <c r="F639">
        <f t="shared" si="14"/>
        <v>37407.632993762498</v>
      </c>
      <c r="G639">
        <f t="shared" si="14"/>
        <v>-51825.520880985081</v>
      </c>
      <c r="H639">
        <f t="shared" si="14"/>
        <v>244339.52272682241</v>
      </c>
      <c r="J639">
        <v>-21.963655535167799</v>
      </c>
      <c r="K639">
        <v>13.302151403934699</v>
      </c>
      <c r="L639">
        <v>2.3800818403249102</v>
      </c>
      <c r="M639">
        <v>0.15053997353874901</v>
      </c>
    </row>
    <row r="640" spans="1:13">
      <c r="A640">
        <v>-10.9945483939771</v>
      </c>
      <c r="B640">
        <v>5.46425318720964</v>
      </c>
      <c r="C640">
        <v>-9.1841424394859299</v>
      </c>
      <c r="D640">
        <v>39.5208907329122</v>
      </c>
      <c r="E640">
        <f t="shared" si="14"/>
        <v>-70365.109721453438</v>
      </c>
      <c r="F640">
        <f t="shared" si="14"/>
        <v>34971.220398141697</v>
      </c>
      <c r="G640">
        <f t="shared" si="14"/>
        <v>-58778.511612709954</v>
      </c>
      <c r="H640">
        <f t="shared" si="14"/>
        <v>252933.70069063807</v>
      </c>
      <c r="J640">
        <v>-21.9857232860378</v>
      </c>
      <c r="K640">
        <v>11.794722397155899</v>
      </c>
      <c r="L640">
        <v>2.47896867466799</v>
      </c>
      <c r="M640">
        <v>0.20457910404533799</v>
      </c>
    </row>
    <row r="641" spans="1:13">
      <c r="A641">
        <v>-10.5487596309643</v>
      </c>
      <c r="B641">
        <v>5.09283341879165</v>
      </c>
      <c r="C641">
        <v>-10.2201170832061</v>
      </c>
      <c r="D641">
        <v>40.661462972049002</v>
      </c>
      <c r="E641">
        <f t="shared" si="14"/>
        <v>-67512.061638171523</v>
      </c>
      <c r="F641">
        <f t="shared" si="14"/>
        <v>32594.13388026656</v>
      </c>
      <c r="G641">
        <f t="shared" si="14"/>
        <v>-65408.749332519037</v>
      </c>
      <c r="H641">
        <f t="shared" si="14"/>
        <v>260233.36302111362</v>
      </c>
      <c r="J641">
        <v>-21.968750442064898</v>
      </c>
      <c r="K641">
        <v>10.337290575173601</v>
      </c>
      <c r="L641">
        <v>2.5767196277636599</v>
      </c>
      <c r="M641">
        <v>0.276847824575357</v>
      </c>
    </row>
    <row r="642" spans="1:13">
      <c r="A642">
        <v>-10.1153125720585</v>
      </c>
      <c r="B642">
        <v>4.7347904645542602</v>
      </c>
      <c r="C642">
        <v>-11.2021349048416</v>
      </c>
      <c r="D642">
        <v>41.591191830985501</v>
      </c>
      <c r="E642">
        <f t="shared" si="14"/>
        <v>-64738.000461174393</v>
      </c>
      <c r="F642">
        <f t="shared" si="14"/>
        <v>30302.658973147267</v>
      </c>
      <c r="G642">
        <f t="shared" si="14"/>
        <v>-71693.663390986243</v>
      </c>
      <c r="H642">
        <f t="shared" ref="H642:H705" si="15">D642*6400</f>
        <v>266183.62771830719</v>
      </c>
      <c r="J642">
        <v>-21.913911590540099</v>
      </c>
      <c r="K642">
        <v>8.9384704874189094</v>
      </c>
      <c r="L642">
        <v>2.6747287075950901</v>
      </c>
      <c r="M642">
        <v>0.36666168599927201</v>
      </c>
    </row>
    <row r="643" spans="1:13">
      <c r="A643">
        <v>-9.6969502889858603</v>
      </c>
      <c r="B643">
        <v>4.3935994200747999</v>
      </c>
      <c r="C643">
        <v>-12.1277196680843</v>
      </c>
      <c r="D643">
        <v>42.304385003641798</v>
      </c>
      <c r="E643">
        <f t="shared" ref="E643:H706" si="16">A643*6400</f>
        <v>-62060.48184950951</v>
      </c>
      <c r="F643">
        <f t="shared" si="16"/>
        <v>28119.036288478717</v>
      </c>
      <c r="G643">
        <f t="shared" si="16"/>
        <v>-77617.405875739525</v>
      </c>
      <c r="H643">
        <f t="shared" si="15"/>
        <v>270748.06402330752</v>
      </c>
      <c r="J643">
        <v>-21.822771387880099</v>
      </c>
      <c r="K643">
        <v>7.6062321145995497</v>
      </c>
      <c r="L643">
        <v>2.77462037099742</v>
      </c>
      <c r="M643">
        <v>0.47270264170457599</v>
      </c>
    </row>
    <row r="644" spans="1:13">
      <c r="A644">
        <v>-9.2959699694217104</v>
      </c>
      <c r="B644">
        <v>4.0720652923269602</v>
      </c>
      <c r="C644">
        <v>-12.9954100433563</v>
      </c>
      <c r="D644">
        <v>42.798201313992301</v>
      </c>
      <c r="E644">
        <f t="shared" si="16"/>
        <v>-59494.207804298945</v>
      </c>
      <c r="F644">
        <f t="shared" si="16"/>
        <v>26061.217870892546</v>
      </c>
      <c r="G644">
        <f t="shared" si="16"/>
        <v>-83170.62427748031</v>
      </c>
      <c r="H644">
        <f t="shared" si="15"/>
        <v>273908.48840955074</v>
      </c>
      <c r="J644">
        <v>-21.697275914265699</v>
      </c>
      <c r="K644">
        <v>6.3478061575105498</v>
      </c>
      <c r="L644">
        <v>2.8782393491889202</v>
      </c>
      <c r="M644">
        <v>0.59299851529509695</v>
      </c>
    </row>
    <row r="645" spans="1:13">
      <c r="A645">
        <v>-8.9141992472578604</v>
      </c>
      <c r="B645">
        <v>3.7723047096657698</v>
      </c>
      <c r="C645">
        <v>-13.8047032825119</v>
      </c>
      <c r="D645">
        <v>43.0725679299427</v>
      </c>
      <c r="E645">
        <f t="shared" si="16"/>
        <v>-57050.875182450305</v>
      </c>
      <c r="F645">
        <f t="shared" si="16"/>
        <v>24142.750141860928</v>
      </c>
      <c r="G645">
        <f t="shared" si="16"/>
        <v>-88350.101008076163</v>
      </c>
      <c r="H645">
        <f t="shared" si="15"/>
        <v>275664.43475163326</v>
      </c>
      <c r="J645">
        <v>-21.539735749198901</v>
      </c>
      <c r="K645">
        <v>5.16960026649424</v>
      </c>
      <c r="L645">
        <v>2.98763285442466</v>
      </c>
      <c r="M645">
        <v>0.72492193339731203</v>
      </c>
    </row>
    <row r="646" spans="1:13">
      <c r="A646">
        <v>-8.5529844988702202</v>
      </c>
      <c r="B646">
        <v>3.4957469708718198</v>
      </c>
      <c r="C646">
        <v>-14.555980905661301</v>
      </c>
      <c r="D646">
        <v>43.1300523589913</v>
      </c>
      <c r="E646">
        <f t="shared" si="16"/>
        <v>-54739.100792769408</v>
      </c>
      <c r="F646">
        <f t="shared" si="16"/>
        <v>22372.780613579645</v>
      </c>
      <c r="G646">
        <f t="shared" si="16"/>
        <v>-93158.277796232316</v>
      </c>
      <c r="H646">
        <f t="shared" si="15"/>
        <v>276032.3350975443</v>
      </c>
      <c r="J646">
        <v>-21.352800791597598</v>
      </c>
      <c r="K646">
        <v>4.0771281056594599</v>
      </c>
      <c r="L646">
        <v>3.1050247374149298</v>
      </c>
      <c r="M646">
        <v>0.86521056513914096</v>
      </c>
    </row>
    <row r="647" spans="1:13">
      <c r="A647">
        <v>-8.2131908081134402</v>
      </c>
      <c r="B647">
        <v>3.2431534533814101</v>
      </c>
      <c r="C647">
        <v>-15.250419509028999</v>
      </c>
      <c r="D647">
        <v>42.9756956287167</v>
      </c>
      <c r="E647">
        <f t="shared" si="16"/>
        <v>-52564.42117192602</v>
      </c>
      <c r="F647">
        <f t="shared" si="16"/>
        <v>20756.182101641025</v>
      </c>
      <c r="G647">
        <f t="shared" si="16"/>
        <v>-97602.6848577856</v>
      </c>
      <c r="H647">
        <f t="shared" si="15"/>
        <v>275044.4520237869</v>
      </c>
      <c r="J647">
        <v>-21.139427012110499</v>
      </c>
      <c r="K647">
        <v>3.07495274755057</v>
      </c>
      <c r="L647">
        <v>3.2327813512261399</v>
      </c>
      <c r="M647">
        <v>1.01000996439591</v>
      </c>
    </row>
    <row r="648" spans="1:13">
      <c r="A648">
        <v>-7.8952130082026803</v>
      </c>
      <c r="B648">
        <v>3.0146539159732701</v>
      </c>
      <c r="C648">
        <v>-15.889889979739801</v>
      </c>
      <c r="D648">
        <v>42.616813487733801</v>
      </c>
      <c r="E648">
        <f t="shared" si="16"/>
        <v>-50529.363252497154</v>
      </c>
      <c r="F648">
        <f t="shared" si="16"/>
        <v>19293.78506222893</v>
      </c>
      <c r="G648">
        <f t="shared" si="16"/>
        <v>-101695.29587033472</v>
      </c>
      <c r="H648">
        <f t="shared" si="15"/>
        <v>272747.60632149631</v>
      </c>
      <c r="J648">
        <v>-20.902835501977901</v>
      </c>
      <c r="K648">
        <v>2.1666454525791501</v>
      </c>
      <c r="L648">
        <v>3.3733690937793002</v>
      </c>
      <c r="M648">
        <v>1.15493967816821</v>
      </c>
    </row>
    <row r="649" spans="1:13">
      <c r="A649">
        <v>-7.5989969449190999</v>
      </c>
      <c r="B649">
        <v>2.8097978121405101</v>
      </c>
      <c r="C649">
        <v>-16.4768484697811</v>
      </c>
      <c r="D649">
        <v>42.062772627414397</v>
      </c>
      <c r="E649">
        <f t="shared" si="16"/>
        <v>-48633.580447482236</v>
      </c>
      <c r="F649">
        <f t="shared" si="16"/>
        <v>17982.705997699264</v>
      </c>
      <c r="G649">
        <f t="shared" si="16"/>
        <v>-105451.83020659904</v>
      </c>
      <c r="H649">
        <f t="shared" si="15"/>
        <v>269201.74481545214</v>
      </c>
      <c r="J649">
        <v>-20.646464369676998</v>
      </c>
      <c r="K649">
        <v>1.35476042300463</v>
      </c>
      <c r="L649">
        <v>3.5293038449029899</v>
      </c>
      <c r="M649">
        <v>1.29518257865442</v>
      </c>
    </row>
    <row r="650" spans="1:13">
      <c r="A650">
        <v>-7.32406987827168</v>
      </c>
      <c r="B650">
        <v>2.6276183858054201</v>
      </c>
      <c r="C650">
        <v>-17.014222445257801</v>
      </c>
      <c r="D650">
        <v>41.324748842444897</v>
      </c>
      <c r="E650">
        <f t="shared" si="16"/>
        <v>-46874.047220938752</v>
      </c>
      <c r="F650">
        <f t="shared" si="16"/>
        <v>16816.757669154689</v>
      </c>
      <c r="G650">
        <f t="shared" si="16"/>
        <v>-108891.02364964993</v>
      </c>
      <c r="H650">
        <f t="shared" si="15"/>
        <v>264478.39259164734</v>
      </c>
      <c r="J650">
        <v>-20.3739142300259</v>
      </c>
      <c r="K650">
        <v>0.64082565393384705</v>
      </c>
      <c r="L650">
        <v>3.7030927809556702</v>
      </c>
      <c r="M650">
        <v>1.42559661558996</v>
      </c>
    </row>
    <row r="651" spans="1:13">
      <c r="A651">
        <v>-7.0695787530295702</v>
      </c>
      <c r="B651">
        <v>2.4667070568523801</v>
      </c>
      <c r="C651">
        <v>-17.505294999202</v>
      </c>
      <c r="D651">
        <v>40.4154737486054</v>
      </c>
      <c r="E651">
        <f t="shared" si="16"/>
        <v>-45245.304019389252</v>
      </c>
      <c r="F651">
        <f t="shared" si="16"/>
        <v>15786.925163855232</v>
      </c>
      <c r="G651">
        <f t="shared" si="16"/>
        <v>-112033.88799489281</v>
      </c>
      <c r="H651">
        <f t="shared" si="15"/>
        <v>258659.03199107456</v>
      </c>
      <c r="J651">
        <v>-20.088888225224899</v>
      </c>
      <c r="K651">
        <v>2.5349553764132601E-2</v>
      </c>
      <c r="L651">
        <v>3.8971693346130101</v>
      </c>
      <c r="M651">
        <v>1.5408473905561899</v>
      </c>
    </row>
    <row r="652" spans="1:13">
      <c r="A652">
        <v>-6.8343349251532102</v>
      </c>
      <c r="B652">
        <v>2.3252954233949299</v>
      </c>
      <c r="C652">
        <v>-17.953590409341199</v>
      </c>
      <c r="D652">
        <v>39.348976194708897</v>
      </c>
      <c r="E652">
        <f t="shared" si="16"/>
        <v>-43739.743520980548</v>
      </c>
      <c r="F652">
        <f t="shared" si="16"/>
        <v>14881.890709727551</v>
      </c>
      <c r="G652">
        <f t="shared" si="16"/>
        <v>-114902.97861978368</v>
      </c>
      <c r="H652">
        <f t="shared" si="15"/>
        <v>251833.44764613695</v>
      </c>
      <c r="J652">
        <v>-19.7951277071205</v>
      </c>
      <c r="K652">
        <v>-0.49215740738083202</v>
      </c>
      <c r="L652">
        <v>4.1138223622902803</v>
      </c>
      <c r="M652">
        <v>1.6355591505215801</v>
      </c>
    </row>
    <row r="653" spans="1:13">
      <c r="A653">
        <v>-6.6168638324622897</v>
      </c>
      <c r="B653">
        <v>2.2013421114344198</v>
      </c>
      <c r="C653">
        <v>-18.362763650358598</v>
      </c>
      <c r="D653">
        <v>38.140323882249298</v>
      </c>
      <c r="E653">
        <f t="shared" si="16"/>
        <v>-42347.928527758653</v>
      </c>
      <c r="F653">
        <f t="shared" si="16"/>
        <v>14088.589513180286</v>
      </c>
      <c r="G653">
        <f t="shared" si="16"/>
        <v>-117521.68736229502</v>
      </c>
      <c r="H653">
        <f t="shared" si="15"/>
        <v>244098.07284639552</v>
      </c>
      <c r="J653">
        <v>-19.4963448874426</v>
      </c>
      <c r="K653">
        <v>-0.91314712352123295</v>
      </c>
      <c r="L653">
        <v>4.3551208780643904</v>
      </c>
      <c r="M653">
        <v>1.70448101057437</v>
      </c>
    </row>
    <row r="654" spans="1:13">
      <c r="A654">
        <v>-6.4154580439336897</v>
      </c>
      <c r="B654">
        <v>2.0926216889184301</v>
      </c>
      <c r="C654">
        <v>-18.736496247939598</v>
      </c>
      <c r="D654">
        <v>36.8053699826607</v>
      </c>
      <c r="E654">
        <f t="shared" si="16"/>
        <v>-41058.931481175612</v>
      </c>
      <c r="F654">
        <f t="shared" si="16"/>
        <v>13392.778809077952</v>
      </c>
      <c r="G654">
        <f t="shared" si="16"/>
        <v>-119913.57598681343</v>
      </c>
      <c r="H654">
        <f t="shared" si="15"/>
        <v>235554.36788902848</v>
      </c>
      <c r="J654">
        <v>-19.196153919874</v>
      </c>
      <c r="K654">
        <v>-1.23998574922015</v>
      </c>
      <c r="L654">
        <v>4.6228360006332201</v>
      </c>
      <c r="M654">
        <v>1.7426644739938699</v>
      </c>
    </row>
    <row r="655" spans="1:13">
      <c r="A655">
        <v>-6.2282321116667596</v>
      </c>
      <c r="B655">
        <v>1.9968129263380201</v>
      </c>
      <c r="C655">
        <v>-19.0784005040002</v>
      </c>
      <c r="D655">
        <v>35.3605087596735</v>
      </c>
      <c r="E655">
        <f t="shared" si="16"/>
        <v>-39860.685514667261</v>
      </c>
      <c r="F655">
        <f t="shared" si="16"/>
        <v>12779.602728563328</v>
      </c>
      <c r="G655">
        <f t="shared" si="16"/>
        <v>-122101.76322560129</v>
      </c>
      <c r="H655">
        <f t="shared" si="15"/>
        <v>226307.25606191039</v>
      </c>
      <c r="J655">
        <v>-18.898002006231099</v>
      </c>
      <c r="K655">
        <v>-1.4758946796936701</v>
      </c>
      <c r="L655">
        <v>4.9183620272728898</v>
      </c>
      <c r="M655">
        <v>1.7456476505962399</v>
      </c>
    </row>
    <row r="656" spans="1:13">
      <c r="A656">
        <v>-6.0531776805584103</v>
      </c>
      <c r="B656">
        <v>1.91158382421587</v>
      </c>
      <c r="C656">
        <v>-19.391933743186801</v>
      </c>
      <c r="D656">
        <v>33.822443402421101</v>
      </c>
      <c r="E656">
        <f t="shared" si="16"/>
        <v>-38740.337155573827</v>
      </c>
      <c r="F656">
        <f t="shared" si="16"/>
        <v>12234.136474981568</v>
      </c>
      <c r="G656">
        <f t="shared" si="16"/>
        <v>-124108.37595639552</v>
      </c>
      <c r="H656">
        <f t="shared" si="15"/>
        <v>216463.63777549504</v>
      </c>
      <c r="J656">
        <v>-18.605102210558901</v>
      </c>
      <c r="K656">
        <v>-1.6248823624026401</v>
      </c>
      <c r="L656">
        <v>5.2426387834143</v>
      </c>
      <c r="M656">
        <v>1.7096410105476401</v>
      </c>
    </row>
    <row r="657" spans="1:13">
      <c r="A657">
        <v>-5.8882173799489204</v>
      </c>
      <c r="B657">
        <v>1.8346710318503801</v>
      </c>
      <c r="C657">
        <v>-19.680323843351498</v>
      </c>
      <c r="D657">
        <v>32.207968489412501</v>
      </c>
      <c r="E657">
        <f t="shared" si="16"/>
        <v>-37684.59123167309</v>
      </c>
      <c r="F657">
        <f t="shared" si="16"/>
        <v>11741.894603842433</v>
      </c>
      <c r="G657">
        <f t="shared" si="16"/>
        <v>-125954.07259744959</v>
      </c>
      <c r="H657">
        <f t="shared" si="15"/>
        <v>206130.99833224001</v>
      </c>
      <c r="J657">
        <v>-18.320369711980099</v>
      </c>
      <c r="K657">
        <v>-1.6916687398350101</v>
      </c>
      <c r="L657">
        <v>5.5960775852826297</v>
      </c>
      <c r="M657">
        <v>1.6317090781088399</v>
      </c>
    </row>
    <row r="658" spans="1:13">
      <c r="A658">
        <v>-5.7312561250376604</v>
      </c>
      <c r="B658">
        <v>1.7639515429314601</v>
      </c>
      <c r="C658">
        <v>-19.9465069292682</v>
      </c>
      <c r="D658">
        <v>30.533768765106299</v>
      </c>
      <c r="E658">
        <f t="shared" si="16"/>
        <v>-36680.039200241023</v>
      </c>
      <c r="F658">
        <f t="shared" si="16"/>
        <v>11289.289874761344</v>
      </c>
      <c r="G658">
        <f t="shared" si="16"/>
        <v>-127657.64434731648</v>
      </c>
      <c r="H658">
        <f t="shared" si="15"/>
        <v>195416.1200966803</v>
      </c>
      <c r="J658">
        <v>-18.046363223287699</v>
      </c>
      <c r="K658">
        <v>-1.6816040973972499</v>
      </c>
      <c r="L658">
        <v>5.97849328293543</v>
      </c>
      <c r="M658">
        <v>1.50994219316652</v>
      </c>
    </row>
    <row r="659" spans="1:13">
      <c r="A659">
        <v>-5.5802285892625898</v>
      </c>
      <c r="B659">
        <v>1.6975048625936699</v>
      </c>
      <c r="C659">
        <v>-20.193077739763599</v>
      </c>
      <c r="D659">
        <v>28.816235244814401</v>
      </c>
      <c r="E659">
        <f t="shared" si="16"/>
        <v>-35713.462971280576</v>
      </c>
      <c r="F659">
        <f t="shared" si="16"/>
        <v>10864.031120599488</v>
      </c>
      <c r="G659">
        <f t="shared" si="16"/>
        <v>-129235.69753448703</v>
      </c>
      <c r="H659">
        <f t="shared" si="15"/>
        <v>184423.90556681217</v>
      </c>
      <c r="J659">
        <v>-17.7852332429383</v>
      </c>
      <c r="K659">
        <v>-1.6005839965051301</v>
      </c>
      <c r="L659">
        <v>6.3890449095326503</v>
      </c>
      <c r="M659">
        <v>1.3436123694406299</v>
      </c>
    </row>
    <row r="660" spans="1:13">
      <c r="A660">
        <v>-5.4331417672454903</v>
      </c>
      <c r="B660">
        <v>1.63366418690932</v>
      </c>
      <c r="C660">
        <v>-20.422252832321199</v>
      </c>
      <c r="D660">
        <v>27.0712990891024</v>
      </c>
      <c r="E660">
        <f t="shared" si="16"/>
        <v>-34772.107310371139</v>
      </c>
      <c r="F660">
        <f t="shared" si="16"/>
        <v>10455.450796219648</v>
      </c>
      <c r="G660">
        <f t="shared" si="16"/>
        <v>-130702.41812685567</v>
      </c>
      <c r="H660">
        <f t="shared" si="15"/>
        <v>173256.31417025535</v>
      </c>
      <c r="J660">
        <v>-17.538678690987201</v>
      </c>
      <c r="K660">
        <v>-1.4549618246921701</v>
      </c>
      <c r="L660">
        <v>6.8261874386811598</v>
      </c>
      <c r="M660">
        <v>1.1333073737469299</v>
      </c>
    </row>
    <row r="661" spans="1:13">
      <c r="A661">
        <v>-5.2881117262797002</v>
      </c>
      <c r="B661">
        <v>1.5710555091550999</v>
      </c>
      <c r="C661">
        <v>-20.6358464727961</v>
      </c>
      <c r="D661">
        <v>25.3142832184949</v>
      </c>
      <c r="E661">
        <f t="shared" si="16"/>
        <v>-33843.91504819008</v>
      </c>
      <c r="F661">
        <f t="shared" si="16"/>
        <v>10054.755258592641</v>
      </c>
      <c r="G661">
        <f t="shared" si="16"/>
        <v>-132069.41742589505</v>
      </c>
      <c r="H661">
        <f t="shared" si="15"/>
        <v>162011.41259836737</v>
      </c>
      <c r="J661">
        <v>-17.307913305046402</v>
      </c>
      <c r="K661">
        <v>-1.2514603081383699</v>
      </c>
      <c r="L661">
        <v>7.2876370362737397</v>
      </c>
      <c r="M661">
        <v>0.88103745166854996</v>
      </c>
    </row>
    <row r="662" spans="1:13">
      <c r="A662">
        <v>-5.1433938376020301</v>
      </c>
      <c r="B662">
        <v>1.50862395671265</v>
      </c>
      <c r="C662">
        <v>-20.835258776051901</v>
      </c>
      <c r="D662">
        <v>23.5597712795586</v>
      </c>
      <c r="E662">
        <f t="shared" si="16"/>
        <v>-32917.72056065299</v>
      </c>
      <c r="F662">
        <f t="shared" si="16"/>
        <v>9655.1933229609604</v>
      </c>
      <c r="G662">
        <f t="shared" si="16"/>
        <v>-133345.65616673217</v>
      </c>
      <c r="H662">
        <f t="shared" si="15"/>
        <v>150782.53618917504</v>
      </c>
      <c r="J662">
        <v>-17.0936429438039</v>
      </c>
      <c r="K662">
        <v>-0.99708312512944297</v>
      </c>
      <c r="L662">
        <v>7.7703519804057297</v>
      </c>
      <c r="M662">
        <v>0.59030963570832096</v>
      </c>
    </row>
    <row r="663" spans="1:13">
      <c r="A663">
        <v>-4.9974059818770602</v>
      </c>
      <c r="B663">
        <v>1.4456470576436999</v>
      </c>
      <c r="C663">
        <v>-21.0214754192287</v>
      </c>
      <c r="D663">
        <v>21.8214933247251</v>
      </c>
      <c r="E663">
        <f t="shared" si="16"/>
        <v>-31983.398284013187</v>
      </c>
      <c r="F663">
        <f t="shared" si="16"/>
        <v>9252.1411689196793</v>
      </c>
      <c r="G663">
        <f t="shared" si="16"/>
        <v>-134537.44268306368</v>
      </c>
      <c r="H663">
        <f t="shared" si="15"/>
        <v>139657.55727824065</v>
      </c>
      <c r="J663">
        <v>-16.896054669030299</v>
      </c>
      <c r="K663">
        <v>-0.69902754926129496</v>
      </c>
      <c r="L663">
        <v>8.2705311104365204</v>
      </c>
      <c r="M663">
        <v>0.266165289104909</v>
      </c>
    </row>
    <row r="664" spans="1:13">
      <c r="A664">
        <v>-4.8487444316842501</v>
      </c>
      <c r="B664">
        <v>1.3817350266689701</v>
      </c>
      <c r="C664">
        <v>-21.1950780445151</v>
      </c>
      <c r="D664">
        <v>20.112227425298499</v>
      </c>
      <c r="E664">
        <f t="shared" si="16"/>
        <v>-31031.964362779199</v>
      </c>
      <c r="F664">
        <f t="shared" si="16"/>
        <v>8843.1041706814085</v>
      </c>
      <c r="G664">
        <f t="shared" si="16"/>
        <v>-135648.49948489663</v>
      </c>
      <c r="H664">
        <f t="shared" si="15"/>
        <v>128718.2555219104</v>
      </c>
      <c r="J664">
        <v>-16.714818160739298</v>
      </c>
      <c r="K664">
        <v>-0.36459885509494799</v>
      </c>
      <c r="L664">
        <v>8.7836312561870908</v>
      </c>
      <c r="M664">
        <v>-8.4822549603943004E-2</v>
      </c>
    </row>
    <row r="665" spans="1:13">
      <c r="A665">
        <v>-4.6961923228898499</v>
      </c>
      <c r="B665">
        <v>1.3168185369529899</v>
      </c>
      <c r="C665">
        <v>-21.356264302879399</v>
      </c>
      <c r="D665">
        <v>18.443716389783201</v>
      </c>
      <c r="E665">
        <f t="shared" si="16"/>
        <v>-30055.630866495041</v>
      </c>
      <c r="F665">
        <f t="shared" si="16"/>
        <v>8427.6386364991358</v>
      </c>
      <c r="G665">
        <f t="shared" si="16"/>
        <v>-136680.09153842815</v>
      </c>
      <c r="H665">
        <f t="shared" si="15"/>
        <v>118039.78489461249</v>
      </c>
      <c r="J665">
        <v>-16.5490996746184</v>
      </c>
      <c r="K665">
        <v>-1.1270503976908101E-3</v>
      </c>
      <c r="L665">
        <v>9.3044045976224101</v>
      </c>
      <c r="M665">
        <v>-0.45459436974656198</v>
      </c>
    </row>
    <row r="666" spans="1:13">
      <c r="A666">
        <v>-4.53872083250985</v>
      </c>
      <c r="B666">
        <v>1.25112479805109</v>
      </c>
      <c r="C666">
        <v>-21.5048763631995</v>
      </c>
      <c r="D666">
        <v>16.826598793568699</v>
      </c>
      <c r="E666">
        <f t="shared" si="16"/>
        <v>-29047.813328063039</v>
      </c>
      <c r="F666">
        <f t="shared" si="16"/>
        <v>8007.1987075269762</v>
      </c>
      <c r="G666">
        <f t="shared" si="16"/>
        <v>-137631.2087244768</v>
      </c>
      <c r="H666">
        <f t="shared" si="15"/>
        <v>107690.23227883967</v>
      </c>
      <c r="J666">
        <v>-16.3975883877571</v>
      </c>
      <c r="K666">
        <v>0.38411363139345001</v>
      </c>
      <c r="L666">
        <v>9.8269563263044706</v>
      </c>
      <c r="M666">
        <v>-0.83369305585726605</v>
      </c>
    </row>
    <row r="667" spans="1:13">
      <c r="A667">
        <v>-4.3754833793115901</v>
      </c>
      <c r="B667">
        <v>1.18514308388956</v>
      </c>
      <c r="C667">
        <v>-21.6404366206758</v>
      </c>
      <c r="D667">
        <v>15.270353623498</v>
      </c>
      <c r="E667">
        <f t="shared" si="16"/>
        <v>-28003.093627594179</v>
      </c>
      <c r="F667">
        <f t="shared" si="16"/>
        <v>7584.9157368931837</v>
      </c>
      <c r="G667">
        <f t="shared" si="16"/>
        <v>-138498.79437232512</v>
      </c>
      <c r="H667">
        <f t="shared" si="15"/>
        <v>97730.263190387195</v>
      </c>
      <c r="J667">
        <v>-16.2585346107427</v>
      </c>
      <c r="K667">
        <v>0.78398213092042301</v>
      </c>
      <c r="L667">
        <v>10.3448223396851</v>
      </c>
      <c r="M667">
        <v>-1.2113961953205299</v>
      </c>
    </row>
    <row r="668" spans="1:13">
      <c r="A668">
        <v>-4.2058033516252404</v>
      </c>
      <c r="B668">
        <v>1.1195811411069601</v>
      </c>
      <c r="C668">
        <v>-21.762189281746299</v>
      </c>
      <c r="D668">
        <v>13.783257982072399</v>
      </c>
      <c r="E668">
        <f t="shared" si="16"/>
        <v>-26917.141450401537</v>
      </c>
      <c r="F668">
        <f t="shared" si="16"/>
        <v>7165.3193030845441</v>
      </c>
      <c r="G668">
        <f t="shared" si="16"/>
        <v>-139278.01140317632</v>
      </c>
      <c r="H668">
        <f t="shared" si="15"/>
        <v>88212.851085263363</v>
      </c>
      <c r="J668">
        <v>-16.129798984393801</v>
      </c>
      <c r="K668">
        <v>1.19154454715238</v>
      </c>
      <c r="L668">
        <v>10.851066019947</v>
      </c>
      <c r="M668">
        <v>-1.5758901985932301</v>
      </c>
    </row>
    <row r="669" spans="1:13">
      <c r="A669">
        <v>-4.0291560416564796</v>
      </c>
      <c r="B669">
        <v>1.0553141520163101</v>
      </c>
      <c r="C669">
        <v>-21.869146476965401</v>
      </c>
      <c r="D669">
        <v>12.372357460141901</v>
      </c>
      <c r="E669">
        <f t="shared" si="16"/>
        <v>-25786.598666601469</v>
      </c>
      <c r="F669">
        <f t="shared" si="16"/>
        <v>6754.0105729043844</v>
      </c>
      <c r="G669">
        <f t="shared" si="16"/>
        <v>-139962.53745257857</v>
      </c>
      <c r="H669">
        <f t="shared" si="15"/>
        <v>79183.08774490816</v>
      </c>
      <c r="J669">
        <v>-16.0089114407245</v>
      </c>
      <c r="K669">
        <v>1.6001443947848599</v>
      </c>
      <c r="L669">
        <v>11.338392456560101</v>
      </c>
      <c r="M669">
        <v>-1.9144831875620201</v>
      </c>
    </row>
    <row r="670" spans="1:13">
      <c r="A670">
        <v>-3.8451456242777899</v>
      </c>
      <c r="B670">
        <v>0.99332812353000299</v>
      </c>
      <c r="C670">
        <v>-21.960137555328402</v>
      </c>
      <c r="D670">
        <v>11.0434489531384</v>
      </c>
      <c r="E670">
        <f t="shared" si="16"/>
        <v>-24608.931995377854</v>
      </c>
      <c r="F670">
        <f t="shared" si="16"/>
        <v>6357.2999905920187</v>
      </c>
      <c r="G670">
        <f t="shared" si="16"/>
        <v>-140544.88035410177</v>
      </c>
      <c r="H670">
        <f t="shared" si="15"/>
        <v>70678.073300085758</v>
      </c>
      <c r="J670">
        <v>-15.893138402474801</v>
      </c>
      <c r="K670">
        <v>2.0034687830339499</v>
      </c>
      <c r="L670">
        <v>11.799277794722</v>
      </c>
      <c r="M670">
        <v>-2.21385223250096</v>
      </c>
    </row>
    <row r="671" spans="1:13">
      <c r="A671">
        <v>-3.65347815823301</v>
      </c>
      <c r="B671">
        <v>0.93465972036959399</v>
      </c>
      <c r="C671">
        <v>-22.0338602401876</v>
      </c>
      <c r="D671">
        <v>9.8010758448093291</v>
      </c>
      <c r="E671">
        <f t="shared" si="16"/>
        <v>-23382.260212691264</v>
      </c>
      <c r="F671">
        <f t="shared" si="16"/>
        <v>5981.8222103654016</v>
      </c>
      <c r="G671">
        <f t="shared" si="16"/>
        <v>-141016.70553720064</v>
      </c>
      <c r="H671">
        <f t="shared" si="15"/>
        <v>62726.885406779707</v>
      </c>
      <c r="J671">
        <v>-15.7795564349284</v>
      </c>
      <c r="K671">
        <v>2.3956100967026801</v>
      </c>
      <c r="L671">
        <v>12.2261107604418</v>
      </c>
      <c r="M671">
        <v>-2.46031924036197</v>
      </c>
    </row>
    <row r="672" spans="1:13">
      <c r="A672">
        <v>-3.4539317063288499</v>
      </c>
      <c r="B672">
        <v>0.88033465549672496</v>
      </c>
      <c r="C672">
        <v>-22.088932375199501</v>
      </c>
      <c r="D672">
        <v>8.6485355969230593</v>
      </c>
      <c r="E672">
        <f t="shared" si="16"/>
        <v>-22105.162920504641</v>
      </c>
      <c r="F672">
        <f t="shared" si="16"/>
        <v>5634.1417951790399</v>
      </c>
      <c r="G672">
        <f t="shared" si="16"/>
        <v>-141369.16720127681</v>
      </c>
      <c r="H672">
        <f t="shared" si="15"/>
        <v>55350.627820307578</v>
      </c>
      <c r="J672">
        <v>-15.665130357375199</v>
      </c>
      <c r="K672">
        <v>2.7711226779067899</v>
      </c>
      <c r="L672">
        <v>12.6113428569103</v>
      </c>
      <c r="M672">
        <v>-2.64014867099577</v>
      </c>
    </row>
    <row r="673" spans="1:13">
      <c r="A673">
        <v>-3.2463247658486898</v>
      </c>
      <c r="B673">
        <v>0.83130679158583998</v>
      </c>
      <c r="C673">
        <v>-22.123943055866899</v>
      </c>
      <c r="D673">
        <v>7.5878998497467496</v>
      </c>
      <c r="E673">
        <f t="shared" si="16"/>
        <v>-20776.478501431615</v>
      </c>
      <c r="F673">
        <f t="shared" si="16"/>
        <v>5320.3634661493761</v>
      </c>
      <c r="G673">
        <f t="shared" si="16"/>
        <v>-141593.23555754815</v>
      </c>
      <c r="H673">
        <f t="shared" si="15"/>
        <v>48562.559038379201</v>
      </c>
      <c r="J673">
        <v>-15.546793677221</v>
      </c>
      <c r="K673">
        <v>3.1250739220189301</v>
      </c>
      <c r="L673">
        <v>12.9476432737829</v>
      </c>
      <c r="M673">
        <v>-2.7398593333950898</v>
      </c>
    </row>
    <row r="674" spans="1:13">
      <c r="A674">
        <v>-3.0304842683772102</v>
      </c>
      <c r="B674">
        <v>0.78840009399707101</v>
      </c>
      <c r="C674">
        <v>-22.137502025641101</v>
      </c>
      <c r="D674">
        <v>6.6200471463849198</v>
      </c>
      <c r="E674">
        <f t="shared" si="16"/>
        <v>-19395.099317614146</v>
      </c>
      <c r="F674">
        <f t="shared" si="16"/>
        <v>5045.7606015812544</v>
      </c>
      <c r="G674">
        <f t="shared" si="16"/>
        <v>-141680.01296410305</v>
      </c>
      <c r="H674">
        <f t="shared" si="15"/>
        <v>42368.30173686349</v>
      </c>
      <c r="J674">
        <v>-15.421529132948301</v>
      </c>
      <c r="K674">
        <v>3.4530891269702999</v>
      </c>
      <c r="L674">
        <v>13.2280542254683</v>
      </c>
      <c r="M674">
        <v>-2.7465418344961798</v>
      </c>
    </row>
    <row r="675" spans="1:13">
      <c r="A675">
        <v>-2.8062144467522301</v>
      </c>
      <c r="B675">
        <v>0.75225550840093103</v>
      </c>
      <c r="C675">
        <v>-22.128286312981501</v>
      </c>
      <c r="D675">
        <v>5.7447083388225</v>
      </c>
      <c r="E675">
        <f t="shared" si="16"/>
        <v>-17959.772459214273</v>
      </c>
      <c r="F675">
        <f t="shared" si="16"/>
        <v>4814.4352537659588</v>
      </c>
      <c r="G675">
        <f t="shared" si="16"/>
        <v>-141621.0324030816</v>
      </c>
      <c r="H675">
        <f t="shared" si="15"/>
        <v>36766.133368463998</v>
      </c>
      <c r="J675">
        <v>-15.286447126165999</v>
      </c>
      <c r="K675">
        <v>3.75138938287588</v>
      </c>
      <c r="L675">
        <v>13.446142256079501</v>
      </c>
      <c r="M675">
        <v>-2.6481728528635302</v>
      </c>
    </row>
    <row r="676" spans="1:13">
      <c r="A676">
        <v>-2.5732678734003098</v>
      </c>
      <c r="B676">
        <v>0.72328471607209399</v>
      </c>
      <c r="C676">
        <v>-22.0950831952944</v>
      </c>
      <c r="D676">
        <v>4.9605246138370997</v>
      </c>
      <c r="E676">
        <f t="shared" si="16"/>
        <v>-16468.914389761983</v>
      </c>
      <c r="F676">
        <f t="shared" si="16"/>
        <v>4629.0221828614012</v>
      </c>
      <c r="G676">
        <f t="shared" si="16"/>
        <v>-141408.53244988417</v>
      </c>
      <c r="H676">
        <f t="shared" si="15"/>
        <v>31747.357528557437</v>
      </c>
      <c r="J676">
        <v>-15.1388598886561</v>
      </c>
      <c r="K676">
        <v>4.0168217691999804</v>
      </c>
      <c r="L676">
        <v>13.5961410311408</v>
      </c>
      <c r="M676">
        <v>-2.4339173123209501</v>
      </c>
    </row>
    <row r="677" spans="1:13">
      <c r="A677">
        <v>-2.3313199466398702</v>
      </c>
      <c r="B677">
        <v>0.70163254884940995</v>
      </c>
      <c r="C677">
        <v>-22.036828695617999</v>
      </c>
      <c r="D677">
        <v>4.2651178964484204</v>
      </c>
      <c r="E677">
        <f t="shared" si="16"/>
        <v>-14920.44765849517</v>
      </c>
      <c r="F677">
        <f t="shared" si="16"/>
        <v>4490.4483126362238</v>
      </c>
      <c r="G677">
        <f t="shared" si="16"/>
        <v>-141035.70365195518</v>
      </c>
      <c r="H677">
        <f t="shared" si="15"/>
        <v>27296.754537269891</v>
      </c>
      <c r="J677">
        <v>-14.9763493659601</v>
      </c>
      <c r="K677">
        <v>4.2468811472294599</v>
      </c>
      <c r="L677">
        <v>13.6730812864442</v>
      </c>
      <c r="M677">
        <v>-2.0944097476424299</v>
      </c>
    </row>
    <row r="678" spans="1:13">
      <c r="A678">
        <v>-2.0799480379464002</v>
      </c>
      <c r="B678">
        <v>0.68714962663756796</v>
      </c>
      <c r="C678">
        <v>-21.952640946851101</v>
      </c>
      <c r="D678">
        <v>3.65517315512415</v>
      </c>
      <c r="E678">
        <f t="shared" si="16"/>
        <v>-13311.66744285696</v>
      </c>
      <c r="F678">
        <f t="shared" si="16"/>
        <v>4397.7576104804348</v>
      </c>
      <c r="G678">
        <f t="shared" si="16"/>
        <v>-140496.90205984705</v>
      </c>
      <c r="H678">
        <f t="shared" si="15"/>
        <v>23393.10819279456</v>
      </c>
      <c r="J678">
        <v>-14.796827000440601</v>
      </c>
      <c r="K678">
        <v>4.4397229015283903</v>
      </c>
      <c r="L678">
        <v>13.6729039222407</v>
      </c>
      <c r="M678">
        <v>-1.62200668391786</v>
      </c>
    </row>
    <row r="679" spans="1:13">
      <c r="A679">
        <v>-1.81861641267221</v>
      </c>
      <c r="B679">
        <v>0.67937651674982003</v>
      </c>
      <c r="C679">
        <v>-21.841847894881901</v>
      </c>
      <c r="D679">
        <v>3.1265318581613402</v>
      </c>
      <c r="E679">
        <f t="shared" si="16"/>
        <v>-11639.145041102143</v>
      </c>
      <c r="F679">
        <f t="shared" si="16"/>
        <v>4348.0097071988484</v>
      </c>
      <c r="G679">
        <f t="shared" si="16"/>
        <v>-139787.82652724418</v>
      </c>
      <c r="H679">
        <f t="shared" si="15"/>
        <v>20009.803892232576</v>
      </c>
      <c r="J679">
        <v>-14.5985838572393</v>
      </c>
      <c r="K679">
        <v>4.5941660971843303</v>
      </c>
      <c r="L679">
        <v>13.592552708164501</v>
      </c>
      <c r="M679">
        <v>-1.01100267764788</v>
      </c>
    </row>
    <row r="680" spans="1:13">
      <c r="A680">
        <v>-1.5466678991668801</v>
      </c>
      <c r="B680">
        <v>0.67754041089162598</v>
      </c>
      <c r="C680">
        <v>-21.704008954772799</v>
      </c>
      <c r="D680">
        <v>2.6742955291231199</v>
      </c>
      <c r="E680">
        <f t="shared" si="16"/>
        <v>-9898.6745546680322</v>
      </c>
      <c r="F680">
        <f t="shared" si="16"/>
        <v>4336.2586297064063</v>
      </c>
      <c r="G680">
        <f t="shared" si="16"/>
        <v>-138905.65731054591</v>
      </c>
      <c r="H680">
        <f t="shared" si="15"/>
        <v>17115.491386387966</v>
      </c>
      <c r="J680">
        <v>-14.380329847092099</v>
      </c>
      <c r="K680">
        <v>4.7096866785302698</v>
      </c>
      <c r="L680">
        <v>13.430043685180699</v>
      </c>
      <c r="M680">
        <v>-0.25780376202829203</v>
      </c>
    </row>
    <row r="681" spans="1:13">
      <c r="A681">
        <v>-1.26332310753299</v>
      </c>
      <c r="B681">
        <v>0.68056497759347001</v>
      </c>
      <c r="C681">
        <v>-21.538930381596799</v>
      </c>
      <c r="D681">
        <v>2.2929380376575601</v>
      </c>
      <c r="E681">
        <f t="shared" si="16"/>
        <v>-8085.2678882111359</v>
      </c>
      <c r="F681">
        <f t="shared" si="16"/>
        <v>4355.6158565982078</v>
      </c>
      <c r="G681">
        <f t="shared" si="16"/>
        <v>-137849.15444221953</v>
      </c>
      <c r="H681">
        <f t="shared" si="15"/>
        <v>14674.803441008386</v>
      </c>
      <c r="J681">
        <v>-14.141221149442</v>
      </c>
      <c r="K681">
        <v>4.7864005348168499</v>
      </c>
      <c r="L681">
        <v>13.1845090924185</v>
      </c>
      <c r="M681">
        <v>0.63894664026932402</v>
      </c>
    </row>
    <row r="682" spans="1:13">
      <c r="A682">
        <v>-0.967687791387561</v>
      </c>
      <c r="B682">
        <v>0.68709368175823204</v>
      </c>
      <c r="C682">
        <v>-21.346674267634999</v>
      </c>
      <c r="D682">
        <v>1.9764249582621201</v>
      </c>
      <c r="E682">
        <f t="shared" si="16"/>
        <v>-6193.2018648803905</v>
      </c>
      <c r="F682">
        <f t="shared" si="16"/>
        <v>4397.3995632526849</v>
      </c>
      <c r="G682">
        <f t="shared" si="16"/>
        <v>-136618.71531286399</v>
      </c>
      <c r="H682">
        <f t="shared" si="15"/>
        <v>12649.119732877569</v>
      </c>
      <c r="J682">
        <v>-13.8808753148297</v>
      </c>
      <c r="K682">
        <v>4.8250364911310397</v>
      </c>
      <c r="L682">
        <v>12.8562144795919</v>
      </c>
      <c r="M682">
        <v>1.67829277866601</v>
      </c>
    </row>
    <row r="683" spans="1:13">
      <c r="A683">
        <v>-0.65876870723454495</v>
      </c>
      <c r="B683">
        <v>0.69552647594184203</v>
      </c>
      <c r="C683">
        <v>-21.1275612280159</v>
      </c>
      <c r="D683">
        <v>1.7183380513737601</v>
      </c>
      <c r="E683">
        <f t="shared" si="16"/>
        <v>-4216.1197263010872</v>
      </c>
      <c r="F683">
        <f t="shared" si="16"/>
        <v>4451.3694460277893</v>
      </c>
      <c r="G683">
        <f t="shared" si="16"/>
        <v>-135216.39185930174</v>
      </c>
      <c r="H683">
        <f t="shared" si="15"/>
        <v>10997.363528792064</v>
      </c>
      <c r="J683">
        <v>-13.5993739130472</v>
      </c>
      <c r="K683">
        <v>4.8268995382417001</v>
      </c>
      <c r="L683">
        <v>12.4465485552437</v>
      </c>
      <c r="M683">
        <v>2.8569444445426102</v>
      </c>
    </row>
    <row r="684" spans="1:13">
      <c r="A684">
        <v>-0.33549806095241602</v>
      </c>
      <c r="B684">
        <v>0.70406936816791199</v>
      </c>
      <c r="C684">
        <v>-20.882166984557099</v>
      </c>
      <c r="D684">
        <v>1.51200268525737</v>
      </c>
      <c r="E684">
        <f t="shared" si="16"/>
        <v>-2147.1875900954624</v>
      </c>
      <c r="F684">
        <f t="shared" si="16"/>
        <v>4506.0439562746369</v>
      </c>
      <c r="G684">
        <f t="shared" si="16"/>
        <v>-133645.86870116543</v>
      </c>
      <c r="H684">
        <f t="shared" si="15"/>
        <v>9676.817185647169</v>
      </c>
      <c r="J684">
        <v>-13.2972529783219</v>
      </c>
      <c r="K684">
        <v>4.7938248806385104</v>
      </c>
      <c r="L684">
        <v>11.957986229308901</v>
      </c>
      <c r="M684">
        <v>4.1693078287750698</v>
      </c>
    </row>
    <row r="685" spans="1:13">
      <c r="A685">
        <v>3.23365462115744E-3</v>
      </c>
      <c r="B685">
        <v>0.71079596745834905</v>
      </c>
      <c r="C685">
        <v>-20.611313199157699</v>
      </c>
      <c r="D685">
        <v>1.35061583814051</v>
      </c>
      <c r="E685">
        <f t="shared" si="16"/>
        <v>20.695389575407617</v>
      </c>
      <c r="F685">
        <f t="shared" si="16"/>
        <v>4549.0941917334339</v>
      </c>
      <c r="G685">
        <f t="shared" si="16"/>
        <v>-131912.40447460927</v>
      </c>
      <c r="H685">
        <f t="shared" si="15"/>
        <v>8643.9413640992643</v>
      </c>
      <c r="J685">
        <v>-12.975481870350199</v>
      </c>
      <c r="K685">
        <v>4.72812364442406</v>
      </c>
      <c r="L685">
        <v>11.394026196155099</v>
      </c>
      <c r="M685">
        <v>5.6075679131583902</v>
      </c>
    </row>
    <row r="686" spans="1:13">
      <c r="A686">
        <v>0.35853692573955298</v>
      </c>
      <c r="B686">
        <v>0.71371971056867201</v>
      </c>
      <c r="C686">
        <v>-20.316053039760899</v>
      </c>
      <c r="D686">
        <v>1.2273722095844499</v>
      </c>
      <c r="E686">
        <f t="shared" si="16"/>
        <v>2294.6363247331392</v>
      </c>
      <c r="F686">
        <f t="shared" si="16"/>
        <v>4567.8061476395005</v>
      </c>
      <c r="G686">
        <f t="shared" si="16"/>
        <v>-130022.73945446975</v>
      </c>
      <c r="H686">
        <f t="shared" si="15"/>
        <v>7855.1821413404796</v>
      </c>
      <c r="J686">
        <v>-12.6354315067468</v>
      </c>
      <c r="K686">
        <v>4.6325213324598797</v>
      </c>
      <c r="L686">
        <v>10.7591052330067</v>
      </c>
      <c r="M686">
        <v>7.1618193961593599</v>
      </c>
    </row>
    <row r="687" spans="1:13">
      <c r="A687">
        <v>0.73147538563461201</v>
      </c>
      <c r="B687">
        <v>0.71087509200473598</v>
      </c>
      <c r="C687">
        <v>-19.997652079644599</v>
      </c>
      <c r="D687">
        <v>1.13558593631365</v>
      </c>
      <c r="E687">
        <f t="shared" si="16"/>
        <v>4681.4424680615166</v>
      </c>
      <c r="F687">
        <f t="shared" si="16"/>
        <v>4549.6005888303098</v>
      </c>
      <c r="G687">
        <f t="shared" si="16"/>
        <v>-127984.97330972544</v>
      </c>
      <c r="H687">
        <f t="shared" si="15"/>
        <v>7267.74999240736</v>
      </c>
      <c r="J687">
        <v>-12.278833216576899</v>
      </c>
      <c r="K687">
        <v>4.5100903307090796</v>
      </c>
      <c r="L687">
        <v>10.058492123460301</v>
      </c>
      <c r="M687">
        <v>8.8202417550153598</v>
      </c>
    </row>
    <row r="688" spans="1:13">
      <c r="A688">
        <v>1.12301198122074</v>
      </c>
      <c r="B688">
        <v>0.70040586507700797</v>
      </c>
      <c r="C688">
        <v>-19.657565230526401</v>
      </c>
      <c r="D688">
        <v>1.0688054548284001</v>
      </c>
      <c r="E688">
        <f t="shared" si="16"/>
        <v>7187.2766798127359</v>
      </c>
      <c r="F688">
        <f t="shared" si="16"/>
        <v>4482.5975364928508</v>
      </c>
      <c r="G688">
        <f t="shared" si="16"/>
        <v>-125808.41747536897</v>
      </c>
      <c r="H688">
        <f t="shared" si="15"/>
        <v>6840.3549109017604</v>
      </c>
      <c r="J688">
        <v>-11.907729706497999</v>
      </c>
      <c r="K688">
        <v>4.3641779462817096</v>
      </c>
      <c r="L688">
        <v>9.2981647269316596</v>
      </c>
      <c r="M688">
        <v>10.5693128459916</v>
      </c>
    </row>
    <row r="689" spans="1:13">
      <c r="A689">
        <v>1.5339505194791301</v>
      </c>
      <c r="B689">
        <v>0.68065786555710694</v>
      </c>
      <c r="C689">
        <v>-19.2974104879059</v>
      </c>
      <c r="D689">
        <v>1.02091918121119</v>
      </c>
      <c r="E689">
        <f t="shared" si="16"/>
        <v>9817.2833246664322</v>
      </c>
      <c r="F689">
        <f t="shared" si="16"/>
        <v>4356.2103395654849</v>
      </c>
      <c r="G689">
        <f t="shared" si="16"/>
        <v>-123503.42712259776</v>
      </c>
      <c r="H689">
        <f t="shared" si="15"/>
        <v>6533.8827597516156</v>
      </c>
      <c r="J689">
        <v>-11.5244198137772</v>
      </c>
      <c r="K689">
        <v>4.1983315859079102</v>
      </c>
      <c r="L689">
        <v>8.4846741794336502</v>
      </c>
      <c r="M689">
        <v>12.394054482075701</v>
      </c>
    </row>
    <row r="690" spans="1:13">
      <c r="A690">
        <v>1.9648742327437001</v>
      </c>
      <c r="B690">
        <v>0.65027384242542896</v>
      </c>
      <c r="C690">
        <v>-18.918940319951702</v>
      </c>
      <c r="D690">
        <v>0.98624988379703804</v>
      </c>
      <c r="E690">
        <f t="shared" si="16"/>
        <v>12575.19508955968</v>
      </c>
      <c r="F690">
        <f t="shared" si="16"/>
        <v>4161.7525915227452</v>
      </c>
      <c r="G690">
        <f t="shared" si="16"/>
        <v>-121081.2180476909</v>
      </c>
      <c r="H690">
        <f t="shared" si="15"/>
        <v>6311.9992563010437</v>
      </c>
      <c r="J690">
        <v>-11.131398839978599</v>
      </c>
      <c r="K690">
        <v>4.0162227578750098</v>
      </c>
      <c r="L690">
        <v>7.6250005139289003</v>
      </c>
      <c r="M690">
        <v>14.278302729284601</v>
      </c>
    </row>
    <row r="691" spans="1:13">
      <c r="A691">
        <v>2.4160832242388901</v>
      </c>
      <c r="B691">
        <v>0.60828747284366202</v>
      </c>
      <c r="C691">
        <v>-18.524011556736902</v>
      </c>
      <c r="D691">
        <v>0.95963589947591499</v>
      </c>
      <c r="E691">
        <f t="shared" si="16"/>
        <v>15462.932635128896</v>
      </c>
      <c r="F691">
        <f t="shared" si="16"/>
        <v>3893.0398261994369</v>
      </c>
      <c r="G691">
        <f t="shared" si="16"/>
        <v>-118553.67396311618</v>
      </c>
      <c r="H691">
        <f t="shared" si="15"/>
        <v>6141.6697566458561</v>
      </c>
      <c r="J691">
        <v>-10.731296314209899</v>
      </c>
      <c r="K691">
        <v>3.8215715982551499</v>
      </c>
      <c r="L691">
        <v>6.7264041226194298</v>
      </c>
      <c r="M691">
        <v>16.2049952427821</v>
      </c>
    </row>
    <row r="692" spans="1:13">
      <c r="A692">
        <v>2.8875328307383099</v>
      </c>
      <c r="B692">
        <v>0.55421360070027503</v>
      </c>
      <c r="C692">
        <v>-18.114554633573899</v>
      </c>
      <c r="D692">
        <v>0.93649767907373405</v>
      </c>
      <c r="E692">
        <f t="shared" si="16"/>
        <v>18480.210116725182</v>
      </c>
      <c r="F692">
        <f t="shared" si="16"/>
        <v>3546.9670444817602</v>
      </c>
      <c r="G692">
        <f t="shared" si="16"/>
        <v>-115933.14965487295</v>
      </c>
      <c r="H692">
        <f t="shared" si="15"/>
        <v>5993.5851460718977</v>
      </c>
      <c r="J692">
        <v>-10.326813026865</v>
      </c>
      <c r="K692">
        <v>3.6180735837986799</v>
      </c>
      <c r="L692">
        <v>5.7962774499003702</v>
      </c>
      <c r="M692">
        <v>18.156467823161599</v>
      </c>
    </row>
    <row r="693" spans="1:13">
      <c r="A693">
        <v>3.3787750584894698</v>
      </c>
      <c r="B693">
        <v>0.488131678540006</v>
      </c>
      <c r="C693">
        <v>-17.692543010889199</v>
      </c>
      <c r="D693">
        <v>0.91288852909921203</v>
      </c>
      <c r="E693">
        <f t="shared" si="16"/>
        <v>21624.160374332605</v>
      </c>
      <c r="F693">
        <f t="shared" si="16"/>
        <v>3124.0427426560382</v>
      </c>
      <c r="G693">
        <f t="shared" si="16"/>
        <v>-113232.27526969087</v>
      </c>
      <c r="H693">
        <f t="shared" si="15"/>
        <v>5842.486586234957</v>
      </c>
      <c r="J693">
        <v>-9.9206591075717405</v>
      </c>
      <c r="K693">
        <v>3.4093300021209201</v>
      </c>
      <c r="L693">
        <v>4.8420011117701502</v>
      </c>
      <c r="M693">
        <v>20.114752500896</v>
      </c>
    </row>
    <row r="694" spans="1:13">
      <c r="A694">
        <v>3.8889053031437801</v>
      </c>
      <c r="B694">
        <v>0.410759418478926</v>
      </c>
      <c r="C694">
        <v>-17.259963535351801</v>
      </c>
      <c r="D694">
        <v>0.88552883237906199</v>
      </c>
      <c r="E694">
        <f t="shared" si="16"/>
        <v>24888.993940120192</v>
      </c>
      <c r="F694">
        <f t="shared" si="16"/>
        <v>2628.8602782651265</v>
      </c>
      <c r="G694">
        <f t="shared" si="16"/>
        <v>-110463.76662625153</v>
      </c>
      <c r="H694">
        <f t="shared" si="15"/>
        <v>5667.3845272259969</v>
      </c>
      <c r="J694">
        <v>-9.5154948002879198</v>
      </c>
      <c r="K694">
        <v>3.1987836100176898</v>
      </c>
      <c r="L694">
        <v>3.8708083002951299</v>
      </c>
      <c r="M694">
        <v>22.061869832192301</v>
      </c>
    </row>
    <row r="695" spans="1:13">
      <c r="A695">
        <v>4.4165165475526402</v>
      </c>
      <c r="B695">
        <v>0.32351377387199198</v>
      </c>
      <c r="C695">
        <v>-16.8187884261806</v>
      </c>
      <c r="D695">
        <v>0.85182346437394396</v>
      </c>
      <c r="E695">
        <f t="shared" si="16"/>
        <v>28265.705904336897</v>
      </c>
      <c r="F695">
        <f t="shared" si="16"/>
        <v>2070.4881527807488</v>
      </c>
      <c r="G695">
        <f t="shared" si="16"/>
        <v>-107640.24592755584</v>
      </c>
      <c r="H695">
        <f t="shared" si="15"/>
        <v>5451.6701719932416</v>
      </c>
      <c r="J695">
        <v>-9.1138754214976299</v>
      </c>
      <c r="K695">
        <v>2.9896607300241902</v>
      </c>
      <c r="L695">
        <v>2.8896608708077398</v>
      </c>
      <c r="M695">
        <v>23.9801086829785</v>
      </c>
    </row>
    <row r="696" spans="1:13">
      <c r="A696">
        <v>4.95966313823729</v>
      </c>
      <c r="B696">
        <v>0.22855658264892301</v>
      </c>
      <c r="C696">
        <v>-16.370949471309501</v>
      </c>
      <c r="D696">
        <v>0.80986256093215503</v>
      </c>
      <c r="E696">
        <f t="shared" si="16"/>
        <v>31741.844084718658</v>
      </c>
      <c r="F696">
        <f t="shared" si="16"/>
        <v>1462.7621289531073</v>
      </c>
      <c r="G696">
        <f t="shared" si="16"/>
        <v>-104774.0766163808</v>
      </c>
      <c r="H696">
        <f t="shared" si="15"/>
        <v>5183.1203899657921</v>
      </c>
      <c r="J696">
        <v>-8.7182017826804596</v>
      </c>
      <c r="K696">
        <v>2.78492082215985</v>
      </c>
      <c r="L696">
        <v>1.90513994960767</v>
      </c>
      <c r="M696">
        <v>25.8522875536645</v>
      </c>
    </row>
    <row r="697" spans="1:13">
      <c r="A697">
        <v>5.5158360698997697</v>
      </c>
      <c r="B697">
        <v>0.12882250518141999</v>
      </c>
      <c r="C697">
        <v>-15.9183149058659</v>
      </c>
      <c r="D697">
        <v>0.75840622301032201</v>
      </c>
      <c r="E697">
        <f t="shared" si="16"/>
        <v>35301.350847358524</v>
      </c>
      <c r="F697">
        <f t="shared" si="16"/>
        <v>824.46403316108797</v>
      </c>
      <c r="G697">
        <f t="shared" si="16"/>
        <v>-101877.21539754176</v>
      </c>
      <c r="H697">
        <f t="shared" si="15"/>
        <v>4853.7998272660607</v>
      </c>
      <c r="J697">
        <v>-8.3306771248090801</v>
      </c>
      <c r="K697">
        <v>2.5872143315114098</v>
      </c>
      <c r="L697">
        <v>0.92335326857449895</v>
      </c>
      <c r="M697">
        <v>27.661992415388401</v>
      </c>
    </row>
    <row r="698" spans="1:13">
      <c r="A698">
        <v>6.08195145811756</v>
      </c>
      <c r="B698">
        <v>2.8027281036889999E-2</v>
      </c>
      <c r="C698">
        <v>-15.4626693260261</v>
      </c>
      <c r="D698">
        <v>0.69685415134046702</v>
      </c>
      <c r="E698">
        <f t="shared" si="16"/>
        <v>38924.489331952384</v>
      </c>
      <c r="F698">
        <f t="shared" si="16"/>
        <v>179.37459863609598</v>
      </c>
      <c r="G698">
        <f t="shared" si="16"/>
        <v>-98961.083686567043</v>
      </c>
      <c r="H698">
        <f t="shared" si="15"/>
        <v>4459.8665685789892</v>
      </c>
      <c r="J698">
        <v>-7.9532713600526197</v>
      </c>
      <c r="K698">
        <v>2.39884936258388</v>
      </c>
      <c r="L698">
        <v>-5.0139240798003797E-2</v>
      </c>
      <c r="M698">
        <v>29.393787046022201</v>
      </c>
    </row>
    <row r="699" spans="1:13">
      <c r="A699">
        <v>6.6543535569988501</v>
      </c>
      <c r="B699">
        <v>-6.9345196475989801E-2</v>
      </c>
      <c r="C699">
        <v>-15.0056968704325</v>
      </c>
      <c r="D699">
        <v>0.62520157703191004</v>
      </c>
      <c r="E699">
        <f t="shared" si="16"/>
        <v>42587.862764792641</v>
      </c>
      <c r="F699">
        <f t="shared" si="16"/>
        <v>-443.80925744633475</v>
      </c>
      <c r="G699">
        <f t="shared" si="16"/>
        <v>-96036.459970768003</v>
      </c>
      <c r="H699">
        <f t="shared" si="15"/>
        <v>4001.2900930042242</v>
      </c>
      <c r="J699">
        <v>-7.5876931535816201</v>
      </c>
      <c r="K699">
        <v>2.22176747778231</v>
      </c>
      <c r="L699">
        <v>-1.01038074897762</v>
      </c>
      <c r="M699">
        <v>31.0333929281278</v>
      </c>
    </row>
    <row r="700" spans="1:13">
      <c r="A700">
        <v>7.2288332878630603</v>
      </c>
      <c r="B700">
        <v>-0.15807794122458799</v>
      </c>
      <c r="C700">
        <v>-14.5489677841003</v>
      </c>
      <c r="D700">
        <v>0.54398318182189997</v>
      </c>
      <c r="E700">
        <f t="shared" si="16"/>
        <v>46264.533042323586</v>
      </c>
      <c r="F700">
        <f t="shared" si="16"/>
        <v>-1011.6988238373631</v>
      </c>
      <c r="G700">
        <f t="shared" si="16"/>
        <v>-93113.393818241922</v>
      </c>
      <c r="H700">
        <f t="shared" si="15"/>
        <v>3481.4923636601598</v>
      </c>
      <c r="J700">
        <v>-7.2353701155238896</v>
      </c>
      <c r="K700">
        <v>2.0575286690564698</v>
      </c>
      <c r="L700">
        <v>-1.9530535542237399</v>
      </c>
      <c r="M700">
        <v>32.567836859458303</v>
      </c>
    </row>
    <row r="701" spans="1:13">
      <c r="A701">
        <v>7.8006627968840103</v>
      </c>
      <c r="B701">
        <v>-0.23227841574236699</v>
      </c>
      <c r="C701">
        <v>-14.093928370384701</v>
      </c>
      <c r="D701">
        <v>0.454206974845768</v>
      </c>
      <c r="E701">
        <f t="shared" si="16"/>
        <v>49924.241900057663</v>
      </c>
      <c r="F701">
        <f t="shared" si="16"/>
        <v>-1486.5818607511487</v>
      </c>
      <c r="G701">
        <f t="shared" si="16"/>
        <v>-90201.141570462089</v>
      </c>
      <c r="H701">
        <f t="shared" si="15"/>
        <v>2906.9246390129151</v>
      </c>
      <c r="J701">
        <v>-6.8974371182625402</v>
      </c>
      <c r="K701">
        <v>1.9073053168815599</v>
      </c>
      <c r="L701">
        <v>-2.8744962958849101</v>
      </c>
      <c r="M701">
        <v>33.985565490382001</v>
      </c>
    </row>
    <row r="702" spans="1:13">
      <c r="A702">
        <v>8.3646460670176204</v>
      </c>
      <c r="B702">
        <v>-0.28545824599016201</v>
      </c>
      <c r="C702">
        <v>-13.641894238406501</v>
      </c>
      <c r="D702">
        <v>0.35728030392073501</v>
      </c>
      <c r="E702">
        <f t="shared" si="16"/>
        <v>53533.734828912769</v>
      </c>
      <c r="F702">
        <f t="shared" si="16"/>
        <v>-1826.9327743370368</v>
      </c>
      <c r="G702">
        <f t="shared" si="16"/>
        <v>-87308.123125801605</v>
      </c>
      <c r="H702">
        <f t="shared" si="15"/>
        <v>2286.593945092704</v>
      </c>
      <c r="J702">
        <v>-6.5747325151390301</v>
      </c>
      <c r="K702">
        <v>1.7718847364796499</v>
      </c>
      <c r="L702">
        <v>-3.7717033921809202</v>
      </c>
      <c r="M702">
        <v>35.2765270066689</v>
      </c>
    </row>
    <row r="703" spans="1:13">
      <c r="A703">
        <v>8.9151850880786601</v>
      </c>
      <c r="B703">
        <v>-0.31063412423992598</v>
      </c>
      <c r="C703">
        <v>-13.194046668631</v>
      </c>
      <c r="D703">
        <v>0.25493032299210799</v>
      </c>
      <c r="E703">
        <f t="shared" si="16"/>
        <v>57057.184563703428</v>
      </c>
      <c r="F703">
        <f t="shared" si="16"/>
        <v>-1988.0583951355263</v>
      </c>
      <c r="G703">
        <f t="shared" si="16"/>
        <v>-84441.898679238395</v>
      </c>
      <c r="H703">
        <f t="shared" si="15"/>
        <v>1631.5540671494912</v>
      </c>
      <c r="J703">
        <v>-6.2678018199607104</v>
      </c>
      <c r="K703">
        <v>1.6516797233079199</v>
      </c>
      <c r="L703">
        <v>-4.6423082348882501</v>
      </c>
      <c r="M703">
        <v>36.432221090179802</v>
      </c>
    </row>
    <row r="704" spans="1:13">
      <c r="A704">
        <v>9.4463605564608102</v>
      </c>
      <c r="B704">
        <v>-0.30044823289063899</v>
      </c>
      <c r="C704">
        <v>-12.7514318493995</v>
      </c>
      <c r="D704">
        <v>0.14912131031716599</v>
      </c>
      <c r="E704">
        <f t="shared" si="16"/>
        <v>60456.707561349183</v>
      </c>
      <c r="F704">
        <f t="shared" si="16"/>
        <v>-1922.8686905000895</v>
      </c>
      <c r="G704">
        <f t="shared" si="16"/>
        <v>-81609.163836156804</v>
      </c>
      <c r="H704">
        <f t="shared" si="15"/>
        <v>954.37638602986237</v>
      </c>
      <c r="J704">
        <v>-5.9769082180808404</v>
      </c>
      <c r="K704">
        <v>1.54674635269927</v>
      </c>
      <c r="L704">
        <v>-5.4845520772276499</v>
      </c>
      <c r="M704">
        <v>37.445719089462798</v>
      </c>
    </row>
    <row r="705" spans="1:13">
      <c r="A705">
        <v>9.9520255523314205</v>
      </c>
      <c r="B705">
        <v>-0.24730585890432699</v>
      </c>
      <c r="C705">
        <v>-12.3149626826703</v>
      </c>
      <c r="D705">
        <v>4.1971233161693502E-2</v>
      </c>
      <c r="E705">
        <f t="shared" si="16"/>
        <v>63692.963534921088</v>
      </c>
      <c r="F705">
        <f t="shared" si="16"/>
        <v>-1582.7574969876928</v>
      </c>
      <c r="G705">
        <f t="shared" si="16"/>
        <v>-78815.761169089921</v>
      </c>
      <c r="H705">
        <f t="shared" si="15"/>
        <v>268.61589223483844</v>
      </c>
      <c r="J705">
        <v>-5.7020491235019701</v>
      </c>
      <c r="K705">
        <v>1.4568081649686899</v>
      </c>
      <c r="L705">
        <v>-6.2972408551743904</v>
      </c>
      <c r="M705">
        <v>38.311656998234902</v>
      </c>
    </row>
    <row r="706" spans="1:13">
      <c r="A706">
        <v>10.425910147729599</v>
      </c>
      <c r="B706">
        <v>-0.14352724860820501</v>
      </c>
      <c r="C706">
        <v>-11.885422817941199</v>
      </c>
      <c r="D706">
        <v>-6.4330114469340394E-2</v>
      </c>
      <c r="E706">
        <f t="shared" si="16"/>
        <v>66725.824945469431</v>
      </c>
      <c r="F706">
        <f t="shared" si="16"/>
        <v>-918.57439109251209</v>
      </c>
      <c r="G706">
        <f t="shared" si="16"/>
        <v>-76066.70603482367</v>
      </c>
      <c r="H706">
        <f t="shared" si="16"/>
        <v>-411.71273260377853</v>
      </c>
      <c r="J706">
        <v>-5.4429778753745097</v>
      </c>
      <c r="K706">
        <v>1.3812857786089301</v>
      </c>
      <c r="L706">
        <v>-7.0796923825603102</v>
      </c>
      <c r="M706">
        <v>39.026204359363099</v>
      </c>
    </row>
    <row r="707" spans="1:13">
      <c r="A707">
        <v>10.8617344544736</v>
      </c>
      <c r="B707">
        <v>1.8489799662758301E-2</v>
      </c>
      <c r="C707">
        <v>-11.4634725487232</v>
      </c>
      <c r="D707">
        <v>-0.167599210772651</v>
      </c>
      <c r="E707">
        <f t="shared" ref="E707:H770" si="17">A707*6400</f>
        <v>69515.100508631047</v>
      </c>
      <c r="F707">
        <f t="shared" si="17"/>
        <v>118.33471784165313</v>
      </c>
      <c r="G707">
        <f t="shared" si="17"/>
        <v>-73366.224311828482</v>
      </c>
      <c r="H707">
        <f t="shared" si="17"/>
        <v>-1072.6349489449665</v>
      </c>
      <c r="J707">
        <v>-5.1992295829570896</v>
      </c>
      <c r="K707">
        <v>1.31933092024951</v>
      </c>
      <c r="L707">
        <v>-7.83167645724434</v>
      </c>
      <c r="M707">
        <v>39.587012578321101</v>
      </c>
    </row>
    <row r="708" spans="1:13">
      <c r="A708">
        <v>11.2533272458738</v>
      </c>
      <c r="B708">
        <v>0.24610056855941601</v>
      </c>
      <c r="C708">
        <v>-11.0496561950703</v>
      </c>
      <c r="D708">
        <v>-0.26573114912754198</v>
      </c>
      <c r="E708">
        <f t="shared" si="17"/>
        <v>72021.294373592318</v>
      </c>
      <c r="F708">
        <f t="shared" si="17"/>
        <v>1575.0436387802624</v>
      </c>
      <c r="G708">
        <f t="shared" si="17"/>
        <v>-70717.799648449916</v>
      </c>
      <c r="H708">
        <f t="shared" si="17"/>
        <v>-1700.6793544162686</v>
      </c>
      <c r="J708">
        <v>-4.9701500807569197</v>
      </c>
      <c r="K708">
        <v>1.2698638393714801</v>
      </c>
      <c r="L708">
        <v>-8.5533504137612208</v>
      </c>
      <c r="M708">
        <v>39.9931463419693</v>
      </c>
    </row>
    <row r="709" spans="1:13">
      <c r="A709">
        <v>11.5947469988196</v>
      </c>
      <c r="B709">
        <v>0.54624159181023202</v>
      </c>
      <c r="C709">
        <v>-10.644410597341301</v>
      </c>
      <c r="D709">
        <v>-0.356764484193413</v>
      </c>
      <c r="E709">
        <f t="shared" si="17"/>
        <v>74206.380792445445</v>
      </c>
      <c r="F709">
        <f t="shared" si="17"/>
        <v>3495.9461875854849</v>
      </c>
      <c r="G709">
        <f t="shared" si="17"/>
        <v>-68124.227822984321</v>
      </c>
      <c r="H709">
        <f t="shared" si="17"/>
        <v>-2283.2926988378431</v>
      </c>
      <c r="J709">
        <v>-4.7549269440785702</v>
      </c>
      <c r="K709">
        <v>1.23161308571563</v>
      </c>
      <c r="L709">
        <v>-9.24519256509857</v>
      </c>
      <c r="M709">
        <v>40.245001900121899</v>
      </c>
    </row>
    <row r="710" spans="1:13">
      <c r="A710">
        <v>11.880402017926199</v>
      </c>
      <c r="B710">
        <v>0.92526088945261298</v>
      </c>
      <c r="C710">
        <v>-10.248074359163899</v>
      </c>
      <c r="D710">
        <v>-0.43893713696220099</v>
      </c>
      <c r="E710">
        <f t="shared" si="17"/>
        <v>76034.572914727672</v>
      </c>
      <c r="F710">
        <f t="shared" si="17"/>
        <v>5921.6696924967227</v>
      </c>
      <c r="G710">
        <f t="shared" si="17"/>
        <v>-65587.675898648959</v>
      </c>
      <c r="H710">
        <f t="shared" si="17"/>
        <v>-2809.1976765580862</v>
      </c>
      <c r="J710">
        <v>-4.5526215373328602</v>
      </c>
      <c r="K710">
        <v>1.2031566642959299</v>
      </c>
      <c r="L710">
        <v>-9.9079358033191607</v>
      </c>
      <c r="M710">
        <v>40.344215888008698</v>
      </c>
    </row>
    <row r="711" spans="1:13">
      <c r="A711">
        <v>12.1051662324203</v>
      </c>
      <c r="B711">
        <v>1.3887548673405901</v>
      </c>
      <c r="C711">
        <v>-9.8608974999542909</v>
      </c>
      <c r="D711">
        <v>-0.51073224611145096</v>
      </c>
      <c r="E711">
        <f t="shared" si="17"/>
        <v>77473.063887489916</v>
      </c>
      <c r="F711">
        <f t="shared" si="17"/>
        <v>8888.0311509797757</v>
      </c>
      <c r="G711">
        <f t="shared" si="17"/>
        <v>-63109.743999707462</v>
      </c>
      <c r="H711">
        <f t="shared" si="17"/>
        <v>-3268.686375113286</v>
      </c>
      <c r="J711">
        <v>-4.3622011199631396</v>
      </c>
      <c r="K711">
        <v>1.1829636425993</v>
      </c>
      <c r="L711">
        <v>-10.5425033885845</v>
      </c>
      <c r="M711">
        <v>40.293568161280703</v>
      </c>
    </row>
    <row r="712" spans="1:13">
      <c r="A712">
        <v>12.2644873061769</v>
      </c>
      <c r="B712">
        <v>1.94141639701082</v>
      </c>
      <c r="C712">
        <v>-9.4830512076786704</v>
      </c>
      <c r="D712">
        <v>-0.57091320795405298</v>
      </c>
      <c r="E712">
        <f t="shared" si="17"/>
        <v>78492.718759532159</v>
      </c>
      <c r="F712">
        <f t="shared" si="17"/>
        <v>12425.064940869248</v>
      </c>
      <c r="G712">
        <f t="shared" si="17"/>
        <v>-60691.52772914349</v>
      </c>
      <c r="H712">
        <f t="shared" si="17"/>
        <v>-3653.8445309059389</v>
      </c>
      <c r="J712">
        <v>-4.1825701137097404</v>
      </c>
      <c r="K712">
        <v>1.16943536209306</v>
      </c>
      <c r="L712">
        <v>-11.149948663286001</v>
      </c>
      <c r="M712">
        <v>40.096881799433604</v>
      </c>
    </row>
    <row r="713" spans="1:13">
      <c r="A713">
        <v>12.354483873533599</v>
      </c>
      <c r="B713">
        <v>2.5868983523828799</v>
      </c>
      <c r="C713">
        <v>-9.1146374191455006</v>
      </c>
      <c r="D713">
        <v>-0.61854751373581596</v>
      </c>
      <c r="E713">
        <f t="shared" si="17"/>
        <v>79068.696790615038</v>
      </c>
      <c r="F713">
        <f t="shared" si="17"/>
        <v>16556.14945525043</v>
      </c>
      <c r="G713">
        <f t="shared" si="17"/>
        <v>-58333.679482531203</v>
      </c>
      <c r="H713">
        <f t="shared" si="17"/>
        <v>-3958.7040879092219</v>
      </c>
      <c r="J713">
        <v>-4.01259973553978</v>
      </c>
      <c r="K713">
        <v>1.1609454965005199</v>
      </c>
      <c r="L713">
        <v>-11.731400097946</v>
      </c>
      <c r="M713">
        <v>39.758923029410099</v>
      </c>
    </row>
    <row r="714" spans="1:13">
      <c r="A714">
        <v>12.3720290044699</v>
      </c>
      <c r="B714">
        <v>3.3276964880561799</v>
      </c>
      <c r="C714">
        <v>-8.7556979962586006</v>
      </c>
      <c r="D714">
        <v>-0.65301935881546003</v>
      </c>
      <c r="E714">
        <f t="shared" si="17"/>
        <v>79180.985628607363</v>
      </c>
      <c r="F714">
        <f t="shared" si="17"/>
        <v>21297.25752355955</v>
      </c>
      <c r="G714">
        <f t="shared" si="17"/>
        <v>-56036.467176055041</v>
      </c>
      <c r="H714">
        <f t="shared" si="17"/>
        <v>-4179.3238964189441</v>
      </c>
      <c r="J714">
        <v>-3.8511553179097699</v>
      </c>
      <c r="K714">
        <v>1.1558782973655199</v>
      </c>
      <c r="L714">
        <v>-12.2880127241328</v>
      </c>
      <c r="M714">
        <v>39.285303351866801</v>
      </c>
    </row>
    <row r="715" spans="1:13">
      <c r="A715">
        <v>12.3148174031293</v>
      </c>
      <c r="B715">
        <v>4.16505501165304</v>
      </c>
      <c r="C715">
        <v>-8.4062233105857196</v>
      </c>
      <c r="D715">
        <v>-0.67403135138070402</v>
      </c>
      <c r="E715">
        <f t="shared" si="17"/>
        <v>78814.831380027521</v>
      </c>
      <c r="F715">
        <f t="shared" si="17"/>
        <v>26656.352074579456</v>
      </c>
      <c r="G715">
        <f t="shared" si="17"/>
        <v>-53799.829187748604</v>
      </c>
      <c r="H715">
        <f t="shared" si="17"/>
        <v>-4313.8006488365054</v>
      </c>
      <c r="J715">
        <v>-3.69712076689185</v>
      </c>
      <c r="K715">
        <v>1.15266446835414</v>
      </c>
      <c r="L715">
        <v>-12.8209266523615</v>
      </c>
      <c r="M715">
        <v>38.682385642557001</v>
      </c>
    </row>
    <row r="716" spans="1:13">
      <c r="A716">
        <v>12.181414338812001</v>
      </c>
      <c r="B716">
        <v>5.0988975481050201</v>
      </c>
      <c r="C716">
        <v>-8.0661600935431803</v>
      </c>
      <c r="D716">
        <v>-0.68159597743528899</v>
      </c>
      <c r="E716">
        <f t="shared" si="17"/>
        <v>77961.051768396806</v>
      </c>
      <c r="F716">
        <f t="shared" si="17"/>
        <v>32632.944307872127</v>
      </c>
      <c r="G716">
        <f t="shared" si="17"/>
        <v>-51623.424598676356</v>
      </c>
      <c r="H716">
        <f t="shared" si="17"/>
        <v>-4362.21425558585</v>
      </c>
      <c r="J716">
        <v>-3.5494197438403399</v>
      </c>
      <c r="K716">
        <v>1.1498142091174399</v>
      </c>
      <c r="L716">
        <v>-13.331233024495701</v>
      </c>
      <c r="M716">
        <v>37.957195474954901</v>
      </c>
    </row>
    <row r="717" spans="1:13">
      <c r="A717">
        <v>11.971284879079899</v>
      </c>
      <c r="B717">
        <v>6.1277854414938497</v>
      </c>
      <c r="C717">
        <v>-7.7354184537342201</v>
      </c>
      <c r="D717">
        <v>-0.67601777350416103</v>
      </c>
      <c r="E717">
        <f t="shared" si="17"/>
        <v>76616.223226111353</v>
      </c>
      <c r="F717">
        <f t="shared" si="17"/>
        <v>39217.826825560638</v>
      </c>
      <c r="G717">
        <f t="shared" si="17"/>
        <v>-49506.678103899008</v>
      </c>
      <c r="H717">
        <f t="shared" si="17"/>
        <v>-4326.5137504266304</v>
      </c>
      <c r="J717">
        <v>-3.4070332926019802</v>
      </c>
      <c r="K717">
        <v>1.1459470635559701</v>
      </c>
      <c r="L717">
        <v>-13.819947423810399</v>
      </c>
      <c r="M717">
        <v>37.117338391153901</v>
      </c>
    </row>
    <row r="718" spans="1:13">
      <c r="A718">
        <v>11.6848026173716</v>
      </c>
      <c r="B718">
        <v>7.2489045194831103</v>
      </c>
      <c r="C718">
        <v>-7.4138780048894697</v>
      </c>
      <c r="D718">
        <v>-0.65786740994904302</v>
      </c>
      <c r="E718">
        <f t="shared" si="17"/>
        <v>74782.736751178236</v>
      </c>
      <c r="F718">
        <f t="shared" si="17"/>
        <v>46392.988924691905</v>
      </c>
      <c r="G718">
        <f t="shared" si="17"/>
        <v>-47448.819231292604</v>
      </c>
      <c r="H718">
        <f t="shared" si="17"/>
        <v>-4210.3514236738756</v>
      </c>
      <c r="J718">
        <v>-3.2690137669690702</v>
      </c>
      <c r="K718">
        <v>1.1398182929376399</v>
      </c>
      <c r="L718">
        <v>-14.2879904730709</v>
      </c>
      <c r="M718">
        <v>36.170923357742602</v>
      </c>
    </row>
    <row r="719" spans="1:13">
      <c r="A719">
        <v>11.3232377369965</v>
      </c>
      <c r="B719">
        <v>8.4580805892631297</v>
      </c>
      <c r="C719">
        <v>-7.1013930860417904</v>
      </c>
      <c r="D719">
        <v>-0.627949088825701</v>
      </c>
      <c r="E719">
        <f t="shared" si="17"/>
        <v>72468.721516777601</v>
      </c>
      <c r="F719">
        <f t="shared" si="17"/>
        <v>54131.715771284027</v>
      </c>
      <c r="G719">
        <f t="shared" si="17"/>
        <v>-45448.91575066746</v>
      </c>
      <c r="H719">
        <f t="shared" si="17"/>
        <v>-4018.8741684844863</v>
      </c>
      <c r="J719">
        <v>-3.1344950377724698</v>
      </c>
      <c r="K719">
        <v>1.1303415693305101</v>
      </c>
      <c r="L719">
        <v>-14.736175101041701</v>
      </c>
      <c r="M719">
        <v>35.126492200661403</v>
      </c>
    </row>
    <row r="720" spans="1:13">
      <c r="A720">
        <v>10.8887249031227</v>
      </c>
      <c r="B720">
        <v>9.7498230764478109</v>
      </c>
      <c r="C720">
        <v>-6.7977970889405199</v>
      </c>
      <c r="D720">
        <v>-0.58726280571281098</v>
      </c>
      <c r="E720">
        <f t="shared" si="17"/>
        <v>69687.839379985278</v>
      </c>
      <c r="F720">
        <f t="shared" si="17"/>
        <v>62398.867689265986</v>
      </c>
      <c r="G720">
        <f t="shared" si="17"/>
        <v>-43505.901369219326</v>
      </c>
      <c r="H720">
        <f t="shared" si="17"/>
        <v>-3758.48195656199</v>
      </c>
      <c r="J720">
        <v>-3.0026990719114401</v>
      </c>
      <c r="K720">
        <v>1.11660784793153</v>
      </c>
      <c r="L720">
        <v>-15.1651997575909</v>
      </c>
      <c r="M720">
        <v>33.992954433511102</v>
      </c>
    </row>
    <row r="721" spans="1:13">
      <c r="A721">
        <v>10.384212098575899</v>
      </c>
      <c r="B721">
        <v>11.117395393182701</v>
      </c>
      <c r="C721">
        <v>-6.5029059355828203</v>
      </c>
      <c r="D721">
        <v>-0.53696311191575796</v>
      </c>
      <c r="E721">
        <f t="shared" si="17"/>
        <v>66458.957430885755</v>
      </c>
      <c r="F721">
        <f t="shared" si="17"/>
        <v>71151.330516369286</v>
      </c>
      <c r="G721">
        <f t="shared" si="17"/>
        <v>-41618.597987730049</v>
      </c>
      <c r="H721">
        <f t="shared" si="17"/>
        <v>-3436.5639162608509</v>
      </c>
      <c r="J721">
        <v>-2.8729390736076699</v>
      </c>
      <c r="K721">
        <v>1.0979003277136601</v>
      </c>
      <c r="L721">
        <v>-15.5756467113267</v>
      </c>
      <c r="M721">
        <v>32.779526589433999</v>
      </c>
    </row>
    <row r="722" spans="1:13">
      <c r="A722">
        <v>9.8133920940178001</v>
      </c>
      <c r="B722">
        <v>12.5529098602831</v>
      </c>
      <c r="C722">
        <v>-6.2165207708357997</v>
      </c>
      <c r="D722">
        <v>-0.47831604110314002</v>
      </c>
      <c r="E722">
        <f t="shared" si="17"/>
        <v>62805.709401713917</v>
      </c>
      <c r="F722">
        <f t="shared" si="17"/>
        <v>80338.623105811843</v>
      </c>
      <c r="G722">
        <f t="shared" si="17"/>
        <v>-39785.732933349122</v>
      </c>
      <c r="H722">
        <f t="shared" si="17"/>
        <v>-3061.2226630600962</v>
      </c>
      <c r="J722">
        <v>-2.7446194588960799</v>
      </c>
      <c r="K722">
        <v>1.073705448848</v>
      </c>
      <c r="L722">
        <v>-15.967984473148899</v>
      </c>
      <c r="M722">
        <v>31.495674945791102</v>
      </c>
    </row>
    <row r="723" spans="1:13">
      <c r="A723">
        <v>9.1806187475331509</v>
      </c>
      <c r="B723">
        <v>14.0474443382604</v>
      </c>
      <c r="C723">
        <v>-5.9384299515475796</v>
      </c>
      <c r="D723">
        <v>-0.41265583410679402</v>
      </c>
      <c r="E723">
        <f t="shared" si="17"/>
        <v>58755.959984212168</v>
      </c>
      <c r="F723">
        <f t="shared" si="17"/>
        <v>89903.64376486656</v>
      </c>
      <c r="G723">
        <f t="shared" si="17"/>
        <v>-38005.951689904512</v>
      </c>
      <c r="H723">
        <f t="shared" si="17"/>
        <v>-2640.9973382834819</v>
      </c>
      <c r="J723">
        <v>-2.6172329962830299</v>
      </c>
      <c r="K723">
        <v>1.0437199038356499</v>
      </c>
      <c r="L723">
        <v>-16.342573353397</v>
      </c>
      <c r="M723">
        <v>30.151060398003199</v>
      </c>
    </row>
    <row r="724" spans="1:13">
      <c r="A724">
        <v>8.4908107457903306</v>
      </c>
      <c r="B724">
        <v>15.591177166538699</v>
      </c>
      <c r="C724">
        <v>-5.6684104247146703</v>
      </c>
      <c r="D724">
        <v>-0.341343010624651</v>
      </c>
      <c r="E724">
        <f t="shared" si="17"/>
        <v>54341.188773058115</v>
      </c>
      <c r="F724">
        <f t="shared" si="17"/>
        <v>99783.533865847683</v>
      </c>
      <c r="G724">
        <f t="shared" si="17"/>
        <v>-36277.826718173892</v>
      </c>
      <c r="H724">
        <f t="shared" si="17"/>
        <v>-2184.5952679977663</v>
      </c>
      <c r="J724">
        <v>-2.4903554889003701</v>
      </c>
      <c r="K724">
        <v>1.0078536591305101</v>
      </c>
      <c r="L724">
        <v>-16.699673176215999</v>
      </c>
      <c r="M724">
        <v>28.755484195107599</v>
      </c>
    </row>
    <row r="725" spans="1:13">
      <c r="A725">
        <v>7.74934571612852</v>
      </c>
      <c r="B725">
        <v>17.173536586302301</v>
      </c>
      <c r="C725">
        <v>-5.4062285938201997</v>
      </c>
      <c r="D725">
        <v>-0.26572520197905303</v>
      </c>
      <c r="E725">
        <f t="shared" si="17"/>
        <v>49595.812583222527</v>
      </c>
      <c r="F725">
        <f t="shared" si="17"/>
        <v>109910.63415233472</v>
      </c>
      <c r="G725">
        <f t="shared" si="17"/>
        <v>-34599.863000449281</v>
      </c>
      <c r="H725">
        <f t="shared" si="17"/>
        <v>-1700.6412926659393</v>
      </c>
      <c r="J725">
        <v>-2.36363839647955</v>
      </c>
      <c r="K725">
        <v>0.96622899771757798</v>
      </c>
      <c r="L725">
        <v>-17.039452237056199</v>
      </c>
      <c r="M725">
        <v>27.318833292349399</v>
      </c>
    </row>
    <row r="726" spans="1:13">
      <c r="A726">
        <v>6.9619478481881298</v>
      </c>
      <c r="B726">
        <v>18.783360541426202</v>
      </c>
      <c r="C726">
        <v>-5.1516407751416002</v>
      </c>
      <c r="D726">
        <v>-0.18710198144096399</v>
      </c>
      <c r="E726">
        <f t="shared" si="17"/>
        <v>44556.466228404031</v>
      </c>
      <c r="F726">
        <f t="shared" si="17"/>
        <v>120213.5074651277</v>
      </c>
      <c r="G726">
        <f t="shared" si="17"/>
        <v>-32970.50096090624</v>
      </c>
      <c r="H726">
        <f t="shared" si="17"/>
        <v>-1197.4526812221695</v>
      </c>
      <c r="J726">
        <v>-2.2367997999973501</v>
      </c>
      <c r="K726">
        <v>0.91917560349900895</v>
      </c>
      <c r="L726">
        <v>-17.361996690871301</v>
      </c>
      <c r="M726">
        <v>25.851024199827499</v>
      </c>
    </row>
    <row r="727" spans="1:13">
      <c r="A727">
        <v>6.13457226179061</v>
      </c>
      <c r="B727">
        <v>20.4090626186895</v>
      </c>
      <c r="C727">
        <v>-4.9043933454410604</v>
      </c>
      <c r="D727">
        <v>-0.106694715629145</v>
      </c>
      <c r="E727">
        <f t="shared" si="17"/>
        <v>39261.262475459902</v>
      </c>
      <c r="F727">
        <f t="shared" si="17"/>
        <v>130618.0007596128</v>
      </c>
      <c r="G727">
        <f t="shared" si="17"/>
        <v>-31388.117410822786</v>
      </c>
      <c r="H727">
        <f t="shared" si="17"/>
        <v>-682.84618002652792</v>
      </c>
      <c r="J727">
        <v>-2.1096140996097201</v>
      </c>
      <c r="K727">
        <v>0.86722171852665497</v>
      </c>
      <c r="L727">
        <v>-17.667319691258001</v>
      </c>
      <c r="M727">
        <v>24.361944402245101</v>
      </c>
    </row>
    <row r="728" spans="1:13">
      <c r="A728">
        <v>5.27328934598152</v>
      </c>
      <c r="B728">
        <v>22.0387999016307</v>
      </c>
      <c r="C728">
        <v>-4.6642226797666799</v>
      </c>
      <c r="D728">
        <v>-2.5622220657959799E-2</v>
      </c>
      <c r="E728">
        <f t="shared" si="17"/>
        <v>33749.051814281731</v>
      </c>
      <c r="F728">
        <f t="shared" si="17"/>
        <v>141048.31937043648</v>
      </c>
      <c r="G728">
        <f t="shared" si="17"/>
        <v>-29851.02515050675</v>
      </c>
      <c r="H728">
        <f t="shared" si="17"/>
        <v>-163.98221221094272</v>
      </c>
      <c r="J728">
        <v>-1.9819008099056199</v>
      </c>
      <c r="K728">
        <v>0.81108141725557104</v>
      </c>
      <c r="L728">
        <v>-17.955369755303899</v>
      </c>
      <c r="M728">
        <v>22.861390681958699</v>
      </c>
    </row>
    <row r="729" spans="1:13">
      <c r="A729">
        <v>4.3841721779497203</v>
      </c>
      <c r="B729">
        <v>23.6606386648746</v>
      </c>
      <c r="C729">
        <v>-4.4308549737983203</v>
      </c>
      <c r="D729">
        <v>5.5117250932830299E-2</v>
      </c>
      <c r="E729">
        <f t="shared" si="17"/>
        <v>28058.70193887821</v>
      </c>
      <c r="F729">
        <f t="shared" si="17"/>
        <v>151428.08745519744</v>
      </c>
      <c r="G729">
        <f t="shared" si="17"/>
        <v>-28357.471832309249</v>
      </c>
      <c r="H729">
        <f t="shared" si="17"/>
        <v>352.75040597011389</v>
      </c>
      <c r="J729">
        <v>-1.85351277859644</v>
      </c>
      <c r="K729">
        <v>0.75163806109625297</v>
      </c>
      <c r="L729">
        <v>-18.226037995718801</v>
      </c>
      <c r="M729">
        <v>21.359003982359098</v>
      </c>
    </row>
    <row r="730" spans="1:13">
      <c r="A730">
        <v>3.4731899190426501</v>
      </c>
      <c r="B730">
        <v>25.262714115340501</v>
      </c>
      <c r="C730">
        <v>-4.2040060398660497</v>
      </c>
      <c r="D730">
        <v>0.13465743265569899</v>
      </c>
      <c r="E730">
        <f t="shared" si="17"/>
        <v>22228.415481872962</v>
      </c>
      <c r="F730">
        <f t="shared" si="17"/>
        <v>161681.3703381792</v>
      </c>
      <c r="G730">
        <f t="shared" si="17"/>
        <v>-26905.638655142717</v>
      </c>
      <c r="H730">
        <f t="shared" si="17"/>
        <v>861.80756899647349</v>
      </c>
      <c r="J730">
        <v>-1.7243241089902199</v>
      </c>
      <c r="K730">
        <v>0.68992402432844702</v>
      </c>
      <c r="L730">
        <v>-18.479164031365102</v>
      </c>
      <c r="M730">
        <v>19.864200786013601</v>
      </c>
    </row>
    <row r="731" spans="1:13">
      <c r="A731">
        <v>2.54610979042373</v>
      </c>
      <c r="B731">
        <v>26.833380776994701</v>
      </c>
      <c r="C731">
        <v>-3.9833811599263398</v>
      </c>
      <c r="D731">
        <v>0.212268881825869</v>
      </c>
      <c r="E731">
        <f t="shared" si="17"/>
        <v>16295.102658711872</v>
      </c>
      <c r="F731">
        <f t="shared" si="17"/>
        <v>171733.63697276608</v>
      </c>
      <c r="G731">
        <f t="shared" si="17"/>
        <v>-25493.639423528573</v>
      </c>
      <c r="H731">
        <f t="shared" si="17"/>
        <v>1358.5208436855617</v>
      </c>
      <c r="J731">
        <v>-1.59421801676884</v>
      </c>
      <c r="K731">
        <v>0.62709682115074505</v>
      </c>
      <c r="L731">
        <v>-18.714540550510002</v>
      </c>
      <c r="M731">
        <v>18.386101335632699</v>
      </c>
    </row>
    <row r="732" spans="1:13">
      <c r="A732">
        <v>1.6084098674321301</v>
      </c>
      <c r="B732">
        <v>28.361350597100198</v>
      </c>
      <c r="C732">
        <v>-3.7686750727560399</v>
      </c>
      <c r="D732">
        <v>0.287357494800839</v>
      </c>
      <c r="E732">
        <f t="shared" si="17"/>
        <v>10293.823151565633</v>
      </c>
      <c r="F732">
        <f t="shared" si="17"/>
        <v>181512.64382144128</v>
      </c>
      <c r="G732">
        <f t="shared" si="17"/>
        <v>-24119.520465638656</v>
      </c>
      <c r="H732">
        <f t="shared" si="17"/>
        <v>1839.0879667253696</v>
      </c>
      <c r="J732">
        <v>-1.4630748015869599</v>
      </c>
      <c r="K732">
        <v>0.56441181490807601</v>
      </c>
      <c r="L732">
        <v>-18.931916649754001</v>
      </c>
      <c r="M732">
        <v>16.9334553789637</v>
      </c>
    </row>
    <row r="733" spans="1:13">
      <c r="A733">
        <v>0.665204515281693</v>
      </c>
      <c r="B733">
        <v>29.835816402447499</v>
      </c>
      <c r="C733">
        <v>-3.5595721666281999</v>
      </c>
      <c r="D733">
        <v>0.359457200747405</v>
      </c>
      <c r="E733">
        <f t="shared" si="17"/>
        <v>4257.3088978028354</v>
      </c>
      <c r="F733">
        <f t="shared" si="17"/>
        <v>190949.22497566399</v>
      </c>
      <c r="G733">
        <f t="shared" si="17"/>
        <v>-22781.261866420478</v>
      </c>
      <c r="H733">
        <f t="shared" si="17"/>
        <v>2300.526084783392</v>
      </c>
      <c r="J733">
        <v>-1.3307600676621101</v>
      </c>
      <c r="K733">
        <v>0.50319175525874704</v>
      </c>
      <c r="L733">
        <v>-19.131000198563601</v>
      </c>
      <c r="M733">
        <v>15.5145664543936</v>
      </c>
    </row>
    <row r="734" spans="1:13">
      <c r="A734">
        <v>-0.27881616399407699</v>
      </c>
      <c r="B734">
        <v>31.246558930951501</v>
      </c>
      <c r="C734">
        <v>-3.3557469428333002</v>
      </c>
      <c r="D734">
        <v>0.42821754883492702</v>
      </c>
      <c r="E734">
        <f t="shared" si="17"/>
        <v>-1784.4234495620929</v>
      </c>
      <c r="F734">
        <f t="shared" si="17"/>
        <v>199977.9771580896</v>
      </c>
      <c r="G734">
        <f t="shared" si="17"/>
        <v>-21476.780434133121</v>
      </c>
      <c r="H734">
        <f t="shared" si="17"/>
        <v>2740.5923125435329</v>
      </c>
      <c r="J734">
        <v>-1.1971132883820701</v>
      </c>
      <c r="K734">
        <v>0.44479346728395902</v>
      </c>
      <c r="L734">
        <v>-19.311459579034999</v>
      </c>
      <c r="M734">
        <v>14.137216036389599</v>
      </c>
    </row>
    <row r="735" spans="1:13">
      <c r="A735">
        <v>-1.2194319757849199</v>
      </c>
      <c r="B735">
        <v>32.584036284248299</v>
      </c>
      <c r="C735">
        <v>-3.1568648095182401</v>
      </c>
      <c r="D735">
        <v>0.49338708615181598</v>
      </c>
      <c r="E735">
        <f t="shared" si="17"/>
        <v>-7804.3646450234874</v>
      </c>
      <c r="F735">
        <f t="shared" si="17"/>
        <v>208537.83221918912</v>
      </c>
      <c r="G735">
        <f t="shared" si="17"/>
        <v>-20203.934780916738</v>
      </c>
      <c r="H735">
        <f t="shared" si="17"/>
        <v>3157.6773513716221</v>
      </c>
      <c r="J735">
        <v>-1.0619367811382701</v>
      </c>
      <c r="K735">
        <v>0.39057210749261101</v>
      </c>
      <c r="L735">
        <v>-19.472925218953801</v>
      </c>
      <c r="M735">
        <v>12.808589114317799</v>
      </c>
    </row>
    <row r="736" spans="1:13">
      <c r="A736">
        <v>-2.1529229465777502</v>
      </c>
      <c r="B736">
        <v>33.839455268237003</v>
      </c>
      <c r="C736">
        <v>-2.96258325920068</v>
      </c>
      <c r="D736">
        <v>0.55479356914935296</v>
      </c>
      <c r="E736">
        <f t="shared" si="17"/>
        <v>-13778.706858097601</v>
      </c>
      <c r="F736">
        <f t="shared" si="17"/>
        <v>216572.51371671681</v>
      </c>
      <c r="G736">
        <f t="shared" si="17"/>
        <v>-18960.532858884351</v>
      </c>
      <c r="H736">
        <f t="shared" si="17"/>
        <v>3550.6788425558589</v>
      </c>
      <c r="J736">
        <v>-0.924985142633313</v>
      </c>
      <c r="K736">
        <v>0.34184350360558202</v>
      </c>
      <c r="L736">
        <v>-19.6149913712411</v>
      </c>
      <c r="M736">
        <v>11.535202972048999</v>
      </c>
    </row>
    <row r="737" spans="1:13">
      <c r="A737">
        <v>-3.0760843495171599</v>
      </c>
      <c r="B737">
        <v>35.004824689955498</v>
      </c>
      <c r="C737">
        <v>-2.7725534766201498</v>
      </c>
      <c r="D737">
        <v>0.61232215578721405</v>
      </c>
      <c r="E737">
        <f t="shared" si="17"/>
        <v>-19686.939836909823</v>
      </c>
      <c r="F737">
        <f t="shared" si="17"/>
        <v>224030.87801571519</v>
      </c>
      <c r="G737">
        <f t="shared" si="17"/>
        <v>-17744.342250368958</v>
      </c>
      <c r="H737">
        <f t="shared" si="17"/>
        <v>3918.8617970381702</v>
      </c>
      <c r="J737">
        <v>-0.78595519359355304</v>
      </c>
      <c r="K737">
        <v>0.29984520525807201</v>
      </c>
      <c r="L737">
        <v>-19.737218594165299</v>
      </c>
      <c r="M737">
        <v>10.3228410590072</v>
      </c>
    </row>
    <row r="738" spans="1:13">
      <c r="A738">
        <v>-3.9862269233379002</v>
      </c>
      <c r="B738">
        <v>36.0729912417587</v>
      </c>
      <c r="C738">
        <v>-2.5864224158533</v>
      </c>
      <c r="D738">
        <v>0.66589278581447697</v>
      </c>
      <c r="E738">
        <f t="shared" si="17"/>
        <v>-25511.852309362563</v>
      </c>
      <c r="F738">
        <f t="shared" si="17"/>
        <v>230867.14394725568</v>
      </c>
      <c r="G738">
        <f t="shared" si="17"/>
        <v>-16553.10346146112</v>
      </c>
      <c r="H738">
        <f t="shared" si="17"/>
        <v>4261.7138292126529</v>
      </c>
      <c r="J738">
        <v>-0.64447649604017399</v>
      </c>
      <c r="K738">
        <v>0.265696987736941</v>
      </c>
      <c r="L738">
        <v>-19.839137355743901</v>
      </c>
      <c r="M738">
        <v>9.1764938888095706</v>
      </c>
    </row>
    <row r="739" spans="1:13">
      <c r="A739">
        <v>-4.8811631681916401</v>
      </c>
      <c r="B739">
        <v>37.037659110744798</v>
      </c>
      <c r="C739">
        <v>-2.4038353763366298</v>
      </c>
      <c r="D739">
        <v>0.71543797113024499</v>
      </c>
      <c r="E739">
        <f t="shared" si="17"/>
        <v>-31239.444276426497</v>
      </c>
      <c r="F739">
        <f t="shared" si="17"/>
        <v>237041.01830876671</v>
      </c>
      <c r="G739">
        <f t="shared" si="17"/>
        <v>-15384.54640855443</v>
      </c>
      <c r="H739">
        <f t="shared" si="17"/>
        <v>4578.8030152335677</v>
      </c>
      <c r="J739">
        <v>-0.500102535898167</v>
      </c>
      <c r="K739">
        <v>0.240361666040456</v>
      </c>
      <c r="L739">
        <v>-19.920253125707902</v>
      </c>
      <c r="M739">
        <v>8.1003088655468307</v>
      </c>
    </row>
    <row r="740" spans="1:13">
      <c r="A740">
        <v>-5.7591809570742702</v>
      </c>
      <c r="B740">
        <v>37.893394888516497</v>
      </c>
      <c r="C740">
        <v>-2.22443909608607</v>
      </c>
      <c r="D740">
        <v>0.76088218666731799</v>
      </c>
      <c r="E740">
        <f t="shared" si="17"/>
        <v>-36858.75812527533</v>
      </c>
      <c r="F740">
        <f t="shared" si="17"/>
        <v>242517.72728650557</v>
      </c>
      <c r="G740">
        <f t="shared" si="17"/>
        <v>-14236.410214950849</v>
      </c>
      <c r="H740">
        <f t="shared" si="17"/>
        <v>4869.6459946708355</v>
      </c>
      <c r="J740">
        <v>-0.35230270747751602</v>
      </c>
      <c r="K740">
        <v>0.224607186501836</v>
      </c>
      <c r="L740">
        <v>-19.980053233792301</v>
      </c>
      <c r="M740">
        <v>7.0975508196919996</v>
      </c>
    </row>
    <row r="741" spans="1:13">
      <c r="A741">
        <v>-6.6190060020791002</v>
      </c>
      <c r="B741">
        <v>38.635619712111101</v>
      </c>
      <c r="C741">
        <v>-2.04788536650649</v>
      </c>
      <c r="D741">
        <v>0.80212397585579498</v>
      </c>
      <c r="E741">
        <f t="shared" si="17"/>
        <v>-42361.638413306238</v>
      </c>
      <c r="F741">
        <f t="shared" si="17"/>
        <v>247267.96615751105</v>
      </c>
      <c r="G741">
        <f t="shared" si="17"/>
        <v>-13106.466345641536</v>
      </c>
      <c r="H741">
        <f t="shared" si="17"/>
        <v>5133.5934454770877</v>
      </c>
      <c r="J741">
        <v>-0.20045529178249599</v>
      </c>
      <c r="K741">
        <v>0.21897106180579201</v>
      </c>
      <c r="L741">
        <v>-20.018015669606299</v>
      </c>
      <c r="M741">
        <v>6.1705748386975099</v>
      </c>
    </row>
    <row r="742" spans="1:13">
      <c r="A742">
        <v>-7.4597549548155202</v>
      </c>
      <c r="B742">
        <v>39.260590832460601</v>
      </c>
      <c r="C742">
        <v>-1.8738351563858999</v>
      </c>
      <c r="D742">
        <v>0.83902176593996902</v>
      </c>
      <c r="E742">
        <f t="shared" si="17"/>
        <v>-47742.431710819328</v>
      </c>
      <c r="F742">
        <f t="shared" si="17"/>
        <v>251267.78132774786</v>
      </c>
      <c r="G742">
        <f t="shared" si="17"/>
        <v>-11992.545000869759</v>
      </c>
      <c r="H742">
        <f t="shared" si="17"/>
        <v>5369.7393020158015</v>
      </c>
      <c r="J742">
        <v>-4.3841684076202501E-2</v>
      </c>
      <c r="K742">
        <v>0.22372829578806999</v>
      </c>
      <c r="L742">
        <v>-20.033619883264201</v>
      </c>
      <c r="M742">
        <v>5.3208127080035004</v>
      </c>
    </row>
    <row r="743" spans="1:13">
      <c r="A743">
        <v>-8.2808810963690203</v>
      </c>
      <c r="B743">
        <v>39.765374976120597</v>
      </c>
      <c r="C743">
        <v>-1.70196321277461</v>
      </c>
      <c r="D743">
        <v>0.87138423102821005</v>
      </c>
      <c r="E743">
        <f t="shared" si="17"/>
        <v>-52997.639016761728</v>
      </c>
      <c r="F743">
        <f t="shared" si="17"/>
        <v>254498.39984717182</v>
      </c>
      <c r="G743">
        <f t="shared" si="17"/>
        <v>-10892.564561757505</v>
      </c>
      <c r="H743">
        <f t="shared" si="17"/>
        <v>5576.8590785805445</v>
      </c>
      <c r="J743">
        <v>0.118357807005917</v>
      </c>
      <c r="K743">
        <v>0.23886400008043401</v>
      </c>
      <c r="L743">
        <v>-20.026359524012399</v>
      </c>
      <c r="M743">
        <v>4.5487739459113001</v>
      </c>
    </row>
    <row r="744" spans="1:13">
      <c r="A744">
        <v>-9.0821146824969805</v>
      </c>
      <c r="B744">
        <v>40.147815936238302</v>
      </c>
      <c r="C744">
        <v>-1.53196308349188</v>
      </c>
      <c r="D744">
        <v>0.89896584972650195</v>
      </c>
      <c r="E744">
        <f t="shared" si="17"/>
        <v>-58125.533967980678</v>
      </c>
      <c r="F744">
        <f t="shared" si="17"/>
        <v>256946.02199192514</v>
      </c>
      <c r="G744">
        <f t="shared" si="17"/>
        <v>-9804.5637343480321</v>
      </c>
      <c r="H744">
        <f t="shared" si="17"/>
        <v>5753.3814382496121</v>
      </c>
      <c r="J744">
        <v>0.287066201731279</v>
      </c>
      <c r="K744">
        <v>0.26405192874452998</v>
      </c>
      <c r="L744">
        <v>-19.995756932909099</v>
      </c>
      <c r="M744">
        <v>3.8540620326791699</v>
      </c>
    </row>
    <row r="745" spans="1:13">
      <c r="A745">
        <v>-9.8634000546890697</v>
      </c>
      <c r="B745">
        <v>40.406498799942298</v>
      </c>
      <c r="C745">
        <v>-1.3635524802738499</v>
      </c>
      <c r="D745">
        <v>0.92146808555742199</v>
      </c>
      <c r="E745">
        <f t="shared" si="17"/>
        <v>-63125.760350010045</v>
      </c>
      <c r="F745">
        <f t="shared" si="17"/>
        <v>258601.5923196307</v>
      </c>
      <c r="G745">
        <f t="shared" si="17"/>
        <v>-8726.7358737526392</v>
      </c>
      <c r="H745">
        <f t="shared" si="17"/>
        <v>5897.3957475675006</v>
      </c>
      <c r="J745">
        <v>0.463309689265892</v>
      </c>
      <c r="K745">
        <v>0.298640143360282</v>
      </c>
      <c r="L745">
        <v>-19.941379091445199</v>
      </c>
      <c r="M745">
        <v>3.2354060144646102</v>
      </c>
    </row>
    <row r="746" spans="1:13">
      <c r="A746">
        <v>-10.624831609497299</v>
      </c>
      <c r="B746">
        <v>40.540713094828902</v>
      </c>
      <c r="C746">
        <v>-1.1964788736564</v>
      </c>
      <c r="D746">
        <v>0.93854637898599602</v>
      </c>
      <c r="E746">
        <f t="shared" si="17"/>
        <v>-67998.922300782709</v>
      </c>
      <c r="F746">
        <f t="shared" si="17"/>
        <v>259460.56380690497</v>
      </c>
      <c r="G746">
        <f t="shared" si="17"/>
        <v>-7657.4647914009602</v>
      </c>
      <c r="H746">
        <f t="shared" si="17"/>
        <v>6006.6968255103748</v>
      </c>
      <c r="J746">
        <v>0.64821457958531903</v>
      </c>
      <c r="K746">
        <v>0.34164496433244701</v>
      </c>
      <c r="L746">
        <v>-19.862854626417601</v>
      </c>
      <c r="M746">
        <v>2.69070722207438</v>
      </c>
    </row>
    <row r="747" spans="1:13">
      <c r="A747">
        <v>-11.366590641128701</v>
      </c>
      <c r="B747">
        <v>40.550416923492598</v>
      </c>
      <c r="C747">
        <v>-1.0305251814412699</v>
      </c>
      <c r="D747">
        <v>0.94982288735095899</v>
      </c>
      <c r="E747">
        <f t="shared" si="17"/>
        <v>-72746.180103223684</v>
      </c>
      <c r="F747">
        <f t="shared" si="17"/>
        <v>259522.66831035263</v>
      </c>
      <c r="G747">
        <f t="shared" si="17"/>
        <v>-6595.3611612241275</v>
      </c>
      <c r="H747">
        <f t="shared" si="17"/>
        <v>6078.8664790461371</v>
      </c>
      <c r="J747">
        <v>0.84300085999860297</v>
      </c>
      <c r="K747">
        <v>0.39175426043102501</v>
      </c>
      <c r="L747">
        <v>-19.759891387082799</v>
      </c>
      <c r="M747">
        <v>2.2171003994715299</v>
      </c>
    </row>
    <row r="748" spans="1:13">
      <c r="A748">
        <v>-12.088884941227899</v>
      </c>
      <c r="B748">
        <v>40.436203861739799</v>
      </c>
      <c r="C748">
        <v>-0.86551538315946797</v>
      </c>
      <c r="D748">
        <v>0.95490465145785897</v>
      </c>
      <c r="E748">
        <f t="shared" si="17"/>
        <v>-77368.86362385856</v>
      </c>
      <c r="F748">
        <f t="shared" si="17"/>
        <v>258791.70471513472</v>
      </c>
      <c r="G748">
        <f t="shared" si="17"/>
        <v>-5539.2984522205952</v>
      </c>
      <c r="H748">
        <f t="shared" si="17"/>
        <v>6111.389769330297</v>
      </c>
      <c r="J748">
        <v>1.04897185375237</v>
      </c>
      <c r="K748">
        <v>0.44734097530955902</v>
      </c>
      <c r="L748">
        <v>-19.632294047266502</v>
      </c>
      <c r="M748">
        <v>1.8110281044079399</v>
      </c>
    </row>
    <row r="749" spans="1:13">
      <c r="A749">
        <v>-12.791892861895599</v>
      </c>
      <c r="B749">
        <v>40.199274035788598</v>
      </c>
      <c r="C749">
        <v>-0.70131986469011298</v>
      </c>
      <c r="D749">
        <v>0.95340661351941303</v>
      </c>
      <c r="E749">
        <f t="shared" si="17"/>
        <v>-81868.114316131832</v>
      </c>
      <c r="F749">
        <f t="shared" si="17"/>
        <v>257275.35382904703</v>
      </c>
      <c r="G749">
        <f t="shared" si="17"/>
        <v>-4488.4471340167229</v>
      </c>
      <c r="H749">
        <f t="shared" si="17"/>
        <v>6101.8023265242437</v>
      </c>
      <c r="J749">
        <v>1.26749951388613</v>
      </c>
      <c r="K749">
        <v>0.506487586268771</v>
      </c>
      <c r="L749">
        <v>-19.4799811452109</v>
      </c>
      <c r="M749">
        <v>1.4683268396736899</v>
      </c>
    </row>
    <row r="750" spans="1:13">
      <c r="A750">
        <v>-13.475713331165201</v>
      </c>
      <c r="B750">
        <v>39.841410381506698</v>
      </c>
      <c r="C750">
        <v>-0.53786027165571904</v>
      </c>
      <c r="D750">
        <v>0.94497866920251605</v>
      </c>
      <c r="E750">
        <f t="shared" si="17"/>
        <v>-86244.565319457281</v>
      </c>
      <c r="F750">
        <f t="shared" si="17"/>
        <v>254985.02644164287</v>
      </c>
      <c r="G750">
        <f t="shared" si="17"/>
        <v>-3442.3057385966017</v>
      </c>
      <c r="H750">
        <f t="shared" si="17"/>
        <v>6047.8634828961031</v>
      </c>
      <c r="J750">
        <v>1.50000495546711</v>
      </c>
      <c r="K750">
        <v>0.56702193816055002</v>
      </c>
      <c r="L750">
        <v>-19.303000958850799</v>
      </c>
      <c r="M750">
        <v>1.1843230133750999</v>
      </c>
    </row>
    <row r="751" spans="1:13">
      <c r="A751">
        <v>-14.1403230629732</v>
      </c>
      <c r="B751">
        <v>39.364960641832901</v>
      </c>
      <c r="C751">
        <v>-0.37511362903648898</v>
      </c>
      <c r="D751">
        <v>0.92933571540197302</v>
      </c>
      <c r="E751">
        <f t="shared" si="17"/>
        <v>-90498.067603028481</v>
      </c>
      <c r="F751">
        <f t="shared" si="17"/>
        <v>251935.74810773056</v>
      </c>
      <c r="G751">
        <f t="shared" si="17"/>
        <v>-2400.7272258335297</v>
      </c>
      <c r="H751">
        <f t="shared" si="17"/>
        <v>5947.7485785726276</v>
      </c>
      <c r="J751">
        <v>1.74793393518703</v>
      </c>
      <c r="K751">
        <v>0.62656459748361304</v>
      </c>
      <c r="L751">
        <v>-19.1015456241858</v>
      </c>
      <c r="M751">
        <v>0.953936523707277</v>
      </c>
    </row>
    <row r="752" spans="1:13">
      <c r="A752">
        <v>-14.7855419350724</v>
      </c>
      <c r="B752">
        <v>38.772825195698097</v>
      </c>
      <c r="C752">
        <v>-0.213115469273014</v>
      </c>
      <c r="D752">
        <v>0.90628946336479899</v>
      </c>
      <c r="E752">
        <f t="shared" si="17"/>
        <v>-94627.468384463355</v>
      </c>
      <c r="F752">
        <f t="shared" si="17"/>
        <v>248146.08125246782</v>
      </c>
      <c r="G752">
        <f t="shared" si="17"/>
        <v>-1363.9390033472896</v>
      </c>
      <c r="H752">
        <f t="shared" si="17"/>
        <v>5800.2525655347135</v>
      </c>
      <c r="J752">
        <v>2.0127271287806998</v>
      </c>
      <c r="K752">
        <v>0.68258753399469696</v>
      </c>
      <c r="L752">
        <v>-18.875962938712899</v>
      </c>
      <c r="M752">
        <v>0.77178952902827302</v>
      </c>
    </row>
    <row r="753" spans="1:13">
      <c r="A753">
        <v>-15.411007227402701</v>
      </c>
      <c r="B753">
        <v>38.068450352658203</v>
      </c>
      <c r="C753">
        <v>-5.1961703515316697E-2</v>
      </c>
      <c r="D753">
        <v>0.87578063172777698</v>
      </c>
      <c r="E753">
        <f t="shared" si="17"/>
        <v>-98630.44625537729</v>
      </c>
      <c r="F753">
        <f t="shared" si="17"/>
        <v>243638.08225701249</v>
      </c>
      <c r="G753">
        <f t="shared" si="17"/>
        <v>-332.55490249802688</v>
      </c>
      <c r="H753">
        <f t="shared" si="17"/>
        <v>5604.996043057773</v>
      </c>
      <c r="J753">
        <v>2.29578523151338</v>
      </c>
      <c r="K753">
        <v>0.73248356726236696</v>
      </c>
      <c r="L753">
        <v>-18.6267653489354</v>
      </c>
      <c r="M753">
        <v>0.63231780634861101</v>
      </c>
    </row>
    <row r="754" spans="1:13">
      <c r="A754">
        <v>-16.016157128977</v>
      </c>
      <c r="B754">
        <v>37.255826311802103</v>
      </c>
      <c r="C754">
        <v>0.10819102799882301</v>
      </c>
      <c r="D754">
        <v>0.83791002285164395</v>
      </c>
      <c r="E754">
        <f t="shared" si="17"/>
        <v>-102503.4056254528</v>
      </c>
      <c r="F754">
        <f t="shared" si="17"/>
        <v>238437.28839553345</v>
      </c>
      <c r="G754">
        <f t="shared" si="17"/>
        <v>692.4225791924672</v>
      </c>
      <c r="H754">
        <f t="shared" si="17"/>
        <v>5362.6241462505213</v>
      </c>
      <c r="J754">
        <v>2.5984291107101898</v>
      </c>
      <c r="K754">
        <v>0.773645623247318</v>
      </c>
      <c r="L754">
        <v>-18.3546356984981</v>
      </c>
      <c r="M754">
        <v>0.529882026596733</v>
      </c>
    </row>
    <row r="755" spans="1:13">
      <c r="A755">
        <v>-16.600223641725499</v>
      </c>
      <c r="B755">
        <v>36.339488590414199</v>
      </c>
      <c r="C755">
        <v>0.26712677907225102</v>
      </c>
      <c r="D755">
        <v>0.79296692438205096</v>
      </c>
      <c r="E755">
        <f t="shared" si="17"/>
        <v>-106241.4313070432</v>
      </c>
      <c r="F755">
        <f t="shared" si="17"/>
        <v>232572.72697865087</v>
      </c>
      <c r="G755">
        <f t="shared" si="17"/>
        <v>1709.6113860624066</v>
      </c>
      <c r="H755">
        <f t="shared" si="17"/>
        <v>5074.9883160451263</v>
      </c>
      <c r="J755">
        <v>2.9218554656453</v>
      </c>
      <c r="K755">
        <v>0.80355444274087395</v>
      </c>
      <c r="L755">
        <v>-18.060429408597901</v>
      </c>
      <c r="M755">
        <v>0.45887628623134202</v>
      </c>
    </row>
    <row r="756" spans="1:13">
      <c r="A756">
        <v>-17.1622347426677</v>
      </c>
      <c r="B756">
        <v>35.324521395011502</v>
      </c>
      <c r="C756">
        <v>0.42457372456744202</v>
      </c>
      <c r="D756">
        <v>0.74145327076450995</v>
      </c>
      <c r="E756">
        <f t="shared" si="17"/>
        <v>-109838.30235307328</v>
      </c>
      <c r="F756">
        <f t="shared" si="17"/>
        <v>226076.93692807361</v>
      </c>
      <c r="G756">
        <f t="shared" si="17"/>
        <v>2717.271837231629</v>
      </c>
      <c r="H756">
        <f t="shared" si="17"/>
        <v>4745.3009328928638</v>
      </c>
      <c r="J756">
        <v>3.2670886909886701</v>
      </c>
      <c r="K756">
        <v>0.81987298241996198</v>
      </c>
      <c r="L756">
        <v>-17.745172871445899</v>
      </c>
      <c r="M756">
        <v>0.41383133174229902</v>
      </c>
    </row>
    <row r="757" spans="1:13">
      <c r="A757">
        <v>-17.7010254180361</v>
      </c>
      <c r="B757">
        <v>34.2165611502096</v>
      </c>
      <c r="C757">
        <v>0.58020978809800705</v>
      </c>
      <c r="D757">
        <v>0.68410204951335596</v>
      </c>
      <c r="E757">
        <f t="shared" si="17"/>
        <v>-113286.56267543104</v>
      </c>
      <c r="F757">
        <f t="shared" si="17"/>
        <v>218985.99136134144</v>
      </c>
      <c r="G757">
        <f t="shared" si="17"/>
        <v>3713.342643827245</v>
      </c>
      <c r="H757">
        <f t="shared" si="17"/>
        <v>4378.2531168854784</v>
      </c>
      <c r="J757">
        <v>3.63492988585622</v>
      </c>
      <c r="K757">
        <v>0.82054536469444495</v>
      </c>
      <c r="L757">
        <v>-17.410057956537099</v>
      </c>
      <c r="M757">
        <v>0.389510092676496</v>
      </c>
    </row>
    <row r="758" spans="1:13">
      <c r="A758">
        <v>-18.215256960341399</v>
      </c>
      <c r="B758">
        <v>33.021798231959998</v>
      </c>
      <c r="C758">
        <v>0.73367062210071399</v>
      </c>
      <c r="D758">
        <v>0.62188854576615804</v>
      </c>
      <c r="E758">
        <f t="shared" si="17"/>
        <v>-116577.64454618495</v>
      </c>
      <c r="F758">
        <f t="shared" si="17"/>
        <v>211339.50868454398</v>
      </c>
      <c r="G758">
        <f t="shared" si="17"/>
        <v>4695.4919814445693</v>
      </c>
      <c r="H758">
        <f t="shared" si="17"/>
        <v>3980.0866929034114</v>
      </c>
      <c r="J758">
        <v>4.02590419061214</v>
      </c>
      <c r="K758">
        <v>0.803897879583091</v>
      </c>
      <c r="L758">
        <v>-17.056432653592601</v>
      </c>
      <c r="M758">
        <v>0.38099339297213503</v>
      </c>
    </row>
    <row r="759" spans="1:13">
      <c r="A759">
        <v>-18.703443726420399</v>
      </c>
      <c r="B759">
        <v>31.746974880102101</v>
      </c>
      <c r="C759">
        <v>0.88456003570187003</v>
      </c>
      <c r="D759">
        <v>0.55603318566923798</v>
      </c>
      <c r="E759">
        <f t="shared" si="17"/>
        <v>-119702.03984909055</v>
      </c>
      <c r="F759">
        <f t="shared" si="17"/>
        <v>203180.63923265346</v>
      </c>
      <c r="G759">
        <f t="shared" si="17"/>
        <v>5661.1842284919685</v>
      </c>
      <c r="H759">
        <f t="shared" si="17"/>
        <v>3558.612388283123</v>
      </c>
      <c r="J759">
        <v>4.44020785645474</v>
      </c>
      <c r="K759">
        <v>0.76873923611206996</v>
      </c>
      <c r="L759">
        <v>-16.685788000232598</v>
      </c>
      <c r="M759">
        <v>0.38375402936389003</v>
      </c>
    </row>
    <row r="760" spans="1:13">
      <c r="A760">
        <v>-19.1639863945752</v>
      </c>
      <c r="B760">
        <v>30.399377295935899</v>
      </c>
      <c r="C760">
        <v>1.03246289891416</v>
      </c>
      <c r="D760">
        <v>0.487994962220822</v>
      </c>
      <c r="E760">
        <f t="shared" si="17"/>
        <v>-122649.51292528128</v>
      </c>
      <c r="F760">
        <f t="shared" si="17"/>
        <v>194556.01469398977</v>
      </c>
      <c r="G760">
        <f t="shared" si="17"/>
        <v>6607.7625530506239</v>
      </c>
      <c r="H760">
        <f t="shared" si="17"/>
        <v>3123.1677582132606</v>
      </c>
      <c r="J760">
        <v>4.87765664667499</v>
      </c>
      <c r="K760">
        <v>0.71445701765978997</v>
      </c>
      <c r="L760">
        <v>-16.299741561623701</v>
      </c>
      <c r="M760">
        <v>0.39371777663970597</v>
      </c>
    </row>
    <row r="761" spans="1:13">
      <c r="A761">
        <v>-19.595210633985101</v>
      </c>
      <c r="B761">
        <v>28.986820064361801</v>
      </c>
      <c r="C761">
        <v>1.1769604752651699</v>
      </c>
      <c r="D761">
        <v>0.41945470224755399</v>
      </c>
      <c r="E761">
        <f t="shared" si="17"/>
        <v>-125409.34805750464</v>
      </c>
      <c r="F761">
        <f t="shared" si="17"/>
        <v>185515.64841191552</v>
      </c>
      <c r="G761">
        <f t="shared" si="17"/>
        <v>7532.5470416970875</v>
      </c>
      <c r="H761">
        <f t="shared" si="17"/>
        <v>2684.5100943843454</v>
      </c>
      <c r="J761">
        <v>5.3376373216308597</v>
      </c>
      <c r="K761">
        <v>0.64110713015286003</v>
      </c>
      <c r="L761">
        <v>-15.9000178388074</v>
      </c>
      <c r="M761">
        <v>0.407310288012174</v>
      </c>
    </row>
    <row r="762" spans="1:13">
      <c r="A762">
        <v>-19.9954100102998</v>
      </c>
      <c r="B762">
        <v>27.5176212731741</v>
      </c>
      <c r="C762">
        <v>1.31764805037935</v>
      </c>
      <c r="D762">
        <v>0.35228775423571601</v>
      </c>
      <c r="E762">
        <f t="shared" si="17"/>
        <v>-127970.62406591872</v>
      </c>
      <c r="F762">
        <f t="shared" si="17"/>
        <v>176112.77614831424</v>
      </c>
      <c r="G762">
        <f t="shared" si="17"/>
        <v>8432.9475224278394</v>
      </c>
      <c r="H762">
        <f t="shared" si="17"/>
        <v>2254.6416271085823</v>
      </c>
      <c r="J762">
        <v>5.8190640608525301</v>
      </c>
      <c r="K762">
        <v>0.54949295778750096</v>
      </c>
      <c r="L762">
        <v>-15.488426078123799</v>
      </c>
      <c r="M762">
        <v>0.42148928933912599</v>
      </c>
    </row>
    <row r="763" spans="1:13">
      <c r="A763">
        <v>-20.362891897039301</v>
      </c>
      <c r="B763">
        <v>26.000567025841601</v>
      </c>
      <c r="C763">
        <v>1.4541546330967501</v>
      </c>
      <c r="D763">
        <v>0.28852603599843302</v>
      </c>
      <c r="E763">
        <f t="shared" si="17"/>
        <v>-130322.50814105153</v>
      </c>
      <c r="F763">
        <f t="shared" si="17"/>
        <v>166403.62896538625</v>
      </c>
      <c r="G763">
        <f t="shared" si="17"/>
        <v>9306.5896518192003</v>
      </c>
      <c r="H763">
        <f t="shared" si="17"/>
        <v>1846.5666303899714</v>
      </c>
      <c r="J763">
        <v>6.3203417153160304</v>
      </c>
      <c r="K763">
        <v>0.44123097002364298</v>
      </c>
      <c r="L763">
        <v>-15.066836032995401</v>
      </c>
      <c r="M763">
        <v>0.433761902853185</v>
      </c>
    </row>
    <row r="764" spans="1:13">
      <c r="A764">
        <v>-20.6960251411648</v>
      </c>
      <c r="B764">
        <v>24.444864445484001</v>
      </c>
      <c r="C764">
        <v>1.5861644105556501</v>
      </c>
      <c r="D764">
        <v>0.23030976916155399</v>
      </c>
      <c r="E764">
        <f t="shared" si="17"/>
        <v>-132454.56090345472</v>
      </c>
      <c r="F764">
        <f t="shared" si="17"/>
        <v>156447.1324510976</v>
      </c>
      <c r="G764">
        <f t="shared" si="17"/>
        <v>10151.452227556161</v>
      </c>
      <c r="H764">
        <f t="shared" si="17"/>
        <v>1473.9825226339456</v>
      </c>
      <c r="J764">
        <v>6.8393377524674897</v>
      </c>
      <c r="K764">
        <v>0.318799665616392</v>
      </c>
      <c r="L764">
        <v>-14.6371522892395</v>
      </c>
      <c r="M764">
        <v>0.442187364517795</v>
      </c>
    </row>
    <row r="765" spans="1:13">
      <c r="A765">
        <v>-20.993288239812401</v>
      </c>
      <c r="B765">
        <v>22.860082729403899</v>
      </c>
      <c r="C765">
        <v>1.7134395417617401</v>
      </c>
      <c r="D765">
        <v>0.179829633206464</v>
      </c>
      <c r="E765">
        <f t="shared" si="17"/>
        <v>-134357.04473479936</v>
      </c>
      <c r="F765">
        <f t="shared" si="17"/>
        <v>146304.52946818495</v>
      </c>
      <c r="G765">
        <f t="shared" si="17"/>
        <v>10966.013067275137</v>
      </c>
      <c r="H765">
        <f t="shared" si="17"/>
        <v>1150.9096525213697</v>
      </c>
      <c r="J765">
        <v>7.3733646499406502</v>
      </c>
      <c r="K765">
        <v>0.185569000915872</v>
      </c>
      <c r="L765">
        <v>-14.2012878048556</v>
      </c>
      <c r="M765">
        <v>0.44536580528263198</v>
      </c>
    </row>
    <row r="766" spans="1:13">
      <c r="A766">
        <v>-21.2533168195509</v>
      </c>
      <c r="B766">
        <v>21.256082314361201</v>
      </c>
      <c r="C766">
        <v>1.83584377828239</v>
      </c>
      <c r="D766">
        <v>0.13926048304535801</v>
      </c>
      <c r="E766">
        <f t="shared" si="17"/>
        <v>-136021.22764512576</v>
      </c>
      <c r="F766">
        <f t="shared" si="17"/>
        <v>136038.92681191169</v>
      </c>
      <c r="G766">
        <f t="shared" si="17"/>
        <v>11749.400181007295</v>
      </c>
      <c r="H766">
        <f t="shared" si="17"/>
        <v>891.26709149029125</v>
      </c>
      <c r="J766">
        <v>7.9191743078047203</v>
      </c>
      <c r="K766">
        <v>4.5807833071350702E-2</v>
      </c>
      <c r="L766">
        <v>-13.7611373344428</v>
      </c>
      <c r="M766">
        <v>0.44241413791218798</v>
      </c>
    </row>
    <row r="767" spans="1:13">
      <c r="A767">
        <v>-21.4749492647917</v>
      </c>
      <c r="B767">
        <v>19.642932728893499</v>
      </c>
      <c r="C767">
        <v>1.9533663088623201</v>
      </c>
      <c r="D767">
        <v>0.11068817754838201</v>
      </c>
      <c r="E767">
        <f t="shared" si="17"/>
        <v>-137439.67529466687</v>
      </c>
      <c r="F767">
        <f t="shared" si="17"/>
        <v>125714.76946491838</v>
      </c>
      <c r="G767">
        <f t="shared" si="17"/>
        <v>12501.544376718848</v>
      </c>
      <c r="H767">
        <f t="shared" si="17"/>
        <v>708.4043363096448</v>
      </c>
      <c r="J767">
        <v>8.472965783726</v>
      </c>
      <c r="K767">
        <v>-9.5332588306450403E-2</v>
      </c>
      <c r="L767">
        <v>-13.318551407109901</v>
      </c>
      <c r="M767">
        <v>0.43293041684591499</v>
      </c>
    </row>
    <row r="768" spans="1:13">
      <c r="A768">
        <v>-21.6572694130931</v>
      </c>
      <c r="B768">
        <v>18.030820215108101</v>
      </c>
      <c r="C768">
        <v>2.06614514018655</v>
      </c>
      <c r="D768">
        <v>9.6031448146024101E-2</v>
      </c>
      <c r="E768">
        <f t="shared" si="17"/>
        <v>-138606.52424379584</v>
      </c>
      <c r="F768">
        <f t="shared" si="17"/>
        <v>115397.24937669185</v>
      </c>
      <c r="G768">
        <f t="shared" si="17"/>
        <v>13223.32889719392</v>
      </c>
      <c r="H768">
        <f t="shared" si="17"/>
        <v>614.60126813455429</v>
      </c>
      <c r="J768">
        <v>9.0304073145922796</v>
      </c>
      <c r="K768">
        <v>-0.23186043311801599</v>
      </c>
      <c r="L768">
        <v>-12.8753115053849</v>
      </c>
      <c r="M768">
        <v>0.41694830964079499</v>
      </c>
    </row>
    <row r="769" spans="1:13">
      <c r="A769">
        <v>-21.799645317357601</v>
      </c>
      <c r="B769">
        <v>16.429946673541298</v>
      </c>
      <c r="C769">
        <v>2.1744892520878798</v>
      </c>
      <c r="D769">
        <v>9.6961082354620601E-2</v>
      </c>
      <c r="E769">
        <f t="shared" si="17"/>
        <v>-139517.73003108863</v>
      </c>
      <c r="F769">
        <f t="shared" si="17"/>
        <v>105151.65871066431</v>
      </c>
      <c r="G769">
        <f t="shared" si="17"/>
        <v>13916.731213362431</v>
      </c>
      <c r="H769">
        <f t="shared" si="17"/>
        <v>620.5509270695718</v>
      </c>
      <c r="J769">
        <v>9.5866731799807106</v>
      </c>
      <c r="K769">
        <v>-0.35701104679664403</v>
      </c>
      <c r="L769">
        <v>-12.4331070519622</v>
      </c>
      <c r="M769">
        <v>0.394883527876705</v>
      </c>
    </row>
    <row r="770" spans="1:13">
      <c r="A770">
        <v>-21.901763164555401</v>
      </c>
      <c r="B770">
        <v>14.850421898043599</v>
      </c>
      <c r="C770">
        <v>2.27889870565041</v>
      </c>
      <c r="D770">
        <v>0.11481899270344401</v>
      </c>
      <c r="E770">
        <f t="shared" si="17"/>
        <v>-140171.28425315456</v>
      </c>
      <c r="F770">
        <f t="shared" si="17"/>
        <v>95042.70014747903</v>
      </c>
      <c r="G770">
        <f t="shared" si="17"/>
        <v>14584.951716162625</v>
      </c>
      <c r="H770">
        <f t="shared" ref="H770:H833" si="18">D770*6400</f>
        <v>734.84155330204169</v>
      </c>
      <c r="J770">
        <v>10.1364954994232</v>
      </c>
      <c r="K770">
        <v>-0.463340501835664</v>
      </c>
      <c r="L770">
        <v>-11.9935147522789</v>
      </c>
      <c r="M770">
        <v>0.36747420813648102</v>
      </c>
    </row>
    <row r="771" spans="1:13">
      <c r="A771">
        <v>-21.963655535167799</v>
      </c>
      <c r="B771">
        <v>13.302151403934699</v>
      </c>
      <c r="C771">
        <v>2.3800818403249102</v>
      </c>
      <c r="D771">
        <v>0.15053997353874901</v>
      </c>
      <c r="E771">
        <f t="shared" ref="E771:H834" si="19">A771*6400</f>
        <v>-140567.39542507392</v>
      </c>
      <c r="F771">
        <f t="shared" si="19"/>
        <v>85133.768985182076</v>
      </c>
      <c r="G771">
        <f t="shared" si="19"/>
        <v>15232.523778079425</v>
      </c>
      <c r="H771">
        <f t="shared" si="18"/>
        <v>963.45583064799371</v>
      </c>
      <c r="J771">
        <v>10.6742305525233</v>
      </c>
      <c r="K771">
        <v>-0.54284395548940001</v>
      </c>
      <c r="L771">
        <v>-11.557980765531401</v>
      </c>
      <c r="M771">
        <v>0.33571730740636702</v>
      </c>
    </row>
    <row r="772" spans="1:13">
      <c r="A772">
        <v>-21.9857232860378</v>
      </c>
      <c r="B772">
        <v>11.794722397155899</v>
      </c>
      <c r="C772">
        <v>2.47896867466799</v>
      </c>
      <c r="D772">
        <v>0.20457910404533799</v>
      </c>
      <c r="E772">
        <f t="shared" si="19"/>
        <v>-140708.62903064193</v>
      </c>
      <c r="F772">
        <f t="shared" si="19"/>
        <v>75486.223341797755</v>
      </c>
      <c r="G772">
        <f t="shared" si="19"/>
        <v>15865.399517875136</v>
      </c>
      <c r="H772">
        <f t="shared" si="18"/>
        <v>1309.3062658901631</v>
      </c>
      <c r="J772">
        <v>11.193938687531601</v>
      </c>
      <c r="K772">
        <v>-0.58709696164191305</v>
      </c>
      <c r="L772">
        <v>-11.127806087109001</v>
      </c>
      <c r="M772">
        <v>0.30080308213485701</v>
      </c>
    </row>
    <row r="773" spans="1:13">
      <c r="A773">
        <v>-21.968750442064898</v>
      </c>
      <c r="B773">
        <v>10.337290575173601</v>
      </c>
      <c r="C773">
        <v>2.5767196277636599</v>
      </c>
      <c r="D773">
        <v>0.276847824575357</v>
      </c>
      <c r="E773">
        <f t="shared" si="19"/>
        <v>-140600.00282921534</v>
      </c>
      <c r="F773">
        <f t="shared" si="19"/>
        <v>66158.65968111105</v>
      </c>
      <c r="G773">
        <f t="shared" si="19"/>
        <v>16491.005617687424</v>
      </c>
      <c r="H773">
        <f t="shared" si="18"/>
        <v>1771.8260772822848</v>
      </c>
      <c r="J773">
        <v>11.6894763612957</v>
      </c>
      <c r="K773">
        <v>-0.58741703354849095</v>
      </c>
      <c r="L773">
        <v>-10.7041354245434</v>
      </c>
      <c r="M773">
        <v>0.26404965895411497</v>
      </c>
    </row>
    <row r="774" spans="1:13">
      <c r="A774">
        <v>-21.913911590540099</v>
      </c>
      <c r="B774">
        <v>8.9384704874189094</v>
      </c>
      <c r="C774">
        <v>2.6747287075950901</v>
      </c>
      <c r="D774">
        <v>0.36666168599927201</v>
      </c>
      <c r="E774">
        <f t="shared" si="19"/>
        <v>-140249.03417945665</v>
      </c>
      <c r="F774">
        <f t="shared" si="19"/>
        <v>57206.21111948102</v>
      </c>
      <c r="G774">
        <f t="shared" si="19"/>
        <v>17118.263728608577</v>
      </c>
      <c r="H774">
        <f t="shared" si="18"/>
        <v>2346.634790395341</v>
      </c>
      <c r="J774">
        <v>12.154598354279999</v>
      </c>
      <c r="K774">
        <v>-0.53504194944149297</v>
      </c>
      <c r="L774">
        <v>-10.287949740617901</v>
      </c>
      <c r="M774">
        <v>0.226839582846496</v>
      </c>
    </row>
    <row r="775" spans="1:13">
      <c r="A775">
        <v>-21.822771387880099</v>
      </c>
      <c r="B775">
        <v>7.6062321145995497</v>
      </c>
      <c r="C775">
        <v>2.77462037099742</v>
      </c>
      <c r="D775">
        <v>0.47270264170457599</v>
      </c>
      <c r="E775">
        <f t="shared" si="19"/>
        <v>-139665.73688243263</v>
      </c>
      <c r="F775">
        <f t="shared" si="19"/>
        <v>48679.885533437118</v>
      </c>
      <c r="G775">
        <f t="shared" si="19"/>
        <v>17757.570374383489</v>
      </c>
      <c r="H775">
        <f t="shared" si="18"/>
        <v>3025.2969069092865</v>
      </c>
      <c r="J775">
        <v>12.583067751667</v>
      </c>
      <c r="K775">
        <v>-0.421320570357332</v>
      </c>
      <c r="L775">
        <v>-9.8800625254529706</v>
      </c>
      <c r="M775">
        <v>0.190560052612499</v>
      </c>
    </row>
    <row r="776" spans="1:13">
      <c r="A776">
        <v>-21.697275914265699</v>
      </c>
      <c r="B776">
        <v>6.3478061575105498</v>
      </c>
      <c r="C776">
        <v>2.8782393491889202</v>
      </c>
      <c r="D776">
        <v>0.59299851529509695</v>
      </c>
      <c r="E776">
        <f t="shared" si="19"/>
        <v>-138862.56585130046</v>
      </c>
      <c r="F776">
        <f t="shared" si="19"/>
        <v>40625.959408067516</v>
      </c>
      <c r="G776">
        <f t="shared" si="19"/>
        <v>18420.731834809088</v>
      </c>
      <c r="H776">
        <f t="shared" si="18"/>
        <v>3795.1904978886205</v>
      </c>
      <c r="J776">
        <v>12.968770897599899</v>
      </c>
      <c r="K776">
        <v>-0.237911333043796</v>
      </c>
      <c r="L776">
        <v>-9.4811197486420706</v>
      </c>
      <c r="M776">
        <v>0.15654833289397699</v>
      </c>
    </row>
    <row r="777" spans="1:13">
      <c r="A777">
        <v>-21.539735749198901</v>
      </c>
      <c r="B777">
        <v>5.16960026649424</v>
      </c>
      <c r="C777">
        <v>2.98763285442466</v>
      </c>
      <c r="D777">
        <v>0.72492193339731203</v>
      </c>
      <c r="E777">
        <f t="shared" si="19"/>
        <v>-137854.30879487295</v>
      </c>
      <c r="F777">
        <f t="shared" si="19"/>
        <v>33085.441705563135</v>
      </c>
      <c r="G777">
        <f t="shared" si="19"/>
        <v>19120.850268317823</v>
      </c>
      <c r="H777">
        <f t="shared" si="18"/>
        <v>4639.5003737427969</v>
      </c>
      <c r="J777">
        <v>13.305834234556301</v>
      </c>
      <c r="K777">
        <v>2.30168787481227E-2</v>
      </c>
      <c r="L777">
        <v>-9.0916033372791496</v>
      </c>
      <c r="M777">
        <v>0.12604357701044699</v>
      </c>
    </row>
    <row r="778" spans="1:13">
      <c r="A778">
        <v>-21.352800791597598</v>
      </c>
      <c r="B778">
        <v>4.0771281056594599</v>
      </c>
      <c r="C778">
        <v>3.1050247374149298</v>
      </c>
      <c r="D778">
        <v>0.86521056513914096</v>
      </c>
      <c r="E778">
        <f t="shared" si="19"/>
        <v>-136657.92506622462</v>
      </c>
      <c r="F778">
        <f t="shared" si="19"/>
        <v>26093.619876220542</v>
      </c>
      <c r="G778">
        <f t="shared" si="19"/>
        <v>19872.15831945555</v>
      </c>
      <c r="H778">
        <f t="shared" si="18"/>
        <v>5537.3476168905017</v>
      </c>
      <c r="J778">
        <v>13.588739750592801</v>
      </c>
      <c r="K778">
        <v>0.36858706808080499</v>
      </c>
      <c r="L778">
        <v>-8.7118379300895104</v>
      </c>
      <c r="M778">
        <v>0.100146016479963</v>
      </c>
    </row>
    <row r="779" spans="1:13">
      <c r="A779">
        <v>-21.139427012110499</v>
      </c>
      <c r="B779">
        <v>3.07495274755057</v>
      </c>
      <c r="C779">
        <v>3.2327813512261399</v>
      </c>
      <c r="D779">
        <v>1.01000996439591</v>
      </c>
      <c r="E779">
        <f t="shared" si="19"/>
        <v>-135292.3328775072</v>
      </c>
      <c r="F779">
        <f t="shared" si="19"/>
        <v>19679.697584323647</v>
      </c>
      <c r="G779">
        <f t="shared" si="19"/>
        <v>20689.800647847296</v>
      </c>
      <c r="H779">
        <f t="shared" si="18"/>
        <v>6464.0637721338235</v>
      </c>
      <c r="J779">
        <v>13.8124356864245</v>
      </c>
      <c r="K779">
        <v>0.80502534201506104</v>
      </c>
      <c r="L779">
        <v>-8.3420005753523192</v>
      </c>
      <c r="M779">
        <v>7.9784182499020001E-2</v>
      </c>
    </row>
    <row r="780" spans="1:13">
      <c r="A780">
        <v>-20.902835501977901</v>
      </c>
      <c r="B780">
        <v>2.1666454525791501</v>
      </c>
      <c r="C780">
        <v>3.3733690937793002</v>
      </c>
      <c r="D780">
        <v>1.15493967816821</v>
      </c>
      <c r="E780">
        <f t="shared" si="19"/>
        <v>-133778.14721265857</v>
      </c>
      <c r="F780">
        <f t="shared" si="19"/>
        <v>13866.53089650656</v>
      </c>
      <c r="G780">
        <f t="shared" si="19"/>
        <v>21589.56220018752</v>
      </c>
      <c r="H780">
        <f t="shared" si="18"/>
        <v>7391.6139402765439</v>
      </c>
      <c r="J780">
        <v>13.9724392095867</v>
      </c>
      <c r="K780">
        <v>1.3374865817156201</v>
      </c>
      <c r="L780">
        <v>-7.98213297361856</v>
      </c>
      <c r="M780">
        <v>6.5690532691385306E-2</v>
      </c>
    </row>
    <row r="781" spans="1:13">
      <c r="A781">
        <v>-20.646464369676998</v>
      </c>
      <c r="B781">
        <v>1.35476042300463</v>
      </c>
      <c r="C781">
        <v>3.5293038449029899</v>
      </c>
      <c r="D781">
        <v>1.29518257865442</v>
      </c>
      <c r="E781">
        <f t="shared" si="19"/>
        <v>-132137.37196593278</v>
      </c>
      <c r="F781">
        <f t="shared" si="19"/>
        <v>8670.4667072296324</v>
      </c>
      <c r="G781">
        <f t="shared" si="19"/>
        <v>22587.544607379135</v>
      </c>
      <c r="H781">
        <f t="shared" si="18"/>
        <v>8289.1685033882877</v>
      </c>
      <c r="J781">
        <v>14.0649279460486</v>
      </c>
      <c r="K781">
        <v>1.9698998201823501</v>
      </c>
      <c r="L781">
        <v>-7.6321558172032598</v>
      </c>
      <c r="M781">
        <v>5.8385573154338802E-2</v>
      </c>
    </row>
    <row r="782" spans="1:13">
      <c r="A782">
        <v>-20.3739142300259</v>
      </c>
      <c r="B782">
        <v>0.64082565393384705</v>
      </c>
      <c r="C782">
        <v>3.7030927809556702</v>
      </c>
      <c r="D782">
        <v>1.42559661558996</v>
      </c>
      <c r="E782">
        <f t="shared" si="19"/>
        <v>-130393.05107216576</v>
      </c>
      <c r="F782">
        <f t="shared" si="19"/>
        <v>4101.2841851766207</v>
      </c>
      <c r="G782">
        <f t="shared" si="19"/>
        <v>23699.79379811629</v>
      </c>
      <c r="H782">
        <f t="shared" si="18"/>
        <v>9123.8183397757439</v>
      </c>
      <c r="J782">
        <v>14.0868175663551</v>
      </c>
      <c r="K782">
        <v>2.7048380680214699</v>
      </c>
      <c r="L782">
        <v>-7.2918847479159403</v>
      </c>
      <c r="M782">
        <v>5.8170300122827298E-2</v>
      </c>
    </row>
    <row r="783" spans="1:13">
      <c r="A783">
        <v>-20.088888225224899</v>
      </c>
      <c r="B783">
        <v>2.5349553764132601E-2</v>
      </c>
      <c r="C783">
        <v>3.8971693346130101</v>
      </c>
      <c r="D783">
        <v>1.5408473905561899</v>
      </c>
      <c r="E783">
        <f t="shared" si="19"/>
        <v>-128568.88464143935</v>
      </c>
      <c r="F783">
        <f t="shared" si="19"/>
        <v>162.23714409044865</v>
      </c>
      <c r="G783">
        <f t="shared" si="19"/>
        <v>24941.883741523263</v>
      </c>
      <c r="H783">
        <f t="shared" si="18"/>
        <v>9861.4232995596158</v>
      </c>
      <c r="J783">
        <v>14.035823043219301</v>
      </c>
      <c r="K783">
        <v>3.5434166301191499</v>
      </c>
      <c r="L783">
        <v>-6.9610474423572004</v>
      </c>
      <c r="M783">
        <v>6.5126544903522696E-2</v>
      </c>
    </row>
    <row r="784" spans="1:13">
      <c r="A784">
        <v>-19.7951277071205</v>
      </c>
      <c r="B784">
        <v>-0.49215740738083202</v>
      </c>
      <c r="C784">
        <v>4.1138223622902803</v>
      </c>
      <c r="D784">
        <v>1.6355591505215801</v>
      </c>
      <c r="E784">
        <f t="shared" si="19"/>
        <v>-126688.8173255712</v>
      </c>
      <c r="F784">
        <f t="shared" si="19"/>
        <v>-3149.8074072373252</v>
      </c>
      <c r="G784">
        <f t="shared" si="19"/>
        <v>26328.463118657794</v>
      </c>
      <c r="H784">
        <f t="shared" si="18"/>
        <v>10467.578563338113</v>
      </c>
      <c r="J784">
        <v>13.9105017142757</v>
      </c>
      <c r="K784">
        <v>4.48522310054903</v>
      </c>
      <c r="L784">
        <v>-6.6393013392998803</v>
      </c>
      <c r="M784">
        <v>7.9124595990940502E-2</v>
      </c>
    </row>
    <row r="785" spans="1:13">
      <c r="A785">
        <v>-19.4963448874426</v>
      </c>
      <c r="B785">
        <v>-0.91314712352123295</v>
      </c>
      <c r="C785">
        <v>4.3551208780643904</v>
      </c>
      <c r="D785">
        <v>1.70448101057437</v>
      </c>
      <c r="E785">
        <f t="shared" si="19"/>
        <v>-124776.60727963263</v>
      </c>
      <c r="F785">
        <f t="shared" si="19"/>
        <v>-5844.1415905358908</v>
      </c>
      <c r="G785">
        <f t="shared" si="19"/>
        <v>27872.773619612097</v>
      </c>
      <c r="H785">
        <f t="shared" si="18"/>
        <v>10908.678467675967</v>
      </c>
      <c r="J785">
        <v>13.7102768761123</v>
      </c>
      <c r="K785">
        <v>5.5282812429160497</v>
      </c>
      <c r="L785">
        <v>-6.3262515443346796</v>
      </c>
      <c r="M785">
        <v>9.9837297730463806E-2</v>
      </c>
    </row>
    <row r="786" spans="1:13">
      <c r="A786">
        <v>-19.196153919874</v>
      </c>
      <c r="B786">
        <v>-1.23998574922015</v>
      </c>
      <c r="C786">
        <v>4.6228360006332201</v>
      </c>
      <c r="D786">
        <v>1.7426644739938699</v>
      </c>
      <c r="E786">
        <f t="shared" si="19"/>
        <v>-122855.3850871936</v>
      </c>
      <c r="F786">
        <f t="shared" si="19"/>
        <v>-7935.9087950089606</v>
      </c>
      <c r="G786">
        <f t="shared" si="19"/>
        <v>29586.150404052609</v>
      </c>
      <c r="H786">
        <f t="shared" si="18"/>
        <v>11153.052633560768</v>
      </c>
      <c r="J786">
        <v>13.4354412784866</v>
      </c>
      <c r="K786">
        <v>6.6690498984496296</v>
      </c>
      <c r="L786">
        <v>-6.0214684806239003</v>
      </c>
      <c r="M786">
        <v>0.12675968821365499</v>
      </c>
    </row>
    <row r="787" spans="1:13">
      <c r="A787">
        <v>-18.898002006231099</v>
      </c>
      <c r="B787">
        <v>-1.4758946796936701</v>
      </c>
      <c r="C787">
        <v>4.9183620272728898</v>
      </c>
      <c r="D787">
        <v>1.7456476505962399</v>
      </c>
      <c r="E787">
        <f t="shared" si="19"/>
        <v>-120947.21283987904</v>
      </c>
      <c r="F787">
        <f t="shared" si="19"/>
        <v>-9445.7259500394885</v>
      </c>
      <c r="G787">
        <f t="shared" si="19"/>
        <v>31477.516974546495</v>
      </c>
      <c r="H787">
        <f t="shared" si="18"/>
        <v>11172.144963815936</v>
      </c>
      <c r="J787">
        <v>13.087140553061399</v>
      </c>
      <c r="K787">
        <v>7.9024569585818396</v>
      </c>
      <c r="L787">
        <v>-5.7245048984077398</v>
      </c>
      <c r="M787">
        <v>0.159233141464454</v>
      </c>
    </row>
    <row r="788" spans="1:13">
      <c r="A788">
        <v>-18.605102210558901</v>
      </c>
      <c r="B788">
        <v>-1.6248823624026401</v>
      </c>
      <c r="C788">
        <v>5.2426387834143</v>
      </c>
      <c r="D788">
        <v>1.7096410105476401</v>
      </c>
      <c r="E788">
        <f t="shared" si="19"/>
        <v>-119072.65414757696</v>
      </c>
      <c r="F788">
        <f t="shared" si="19"/>
        <v>-10399.247119376896</v>
      </c>
      <c r="G788">
        <f t="shared" si="19"/>
        <v>33552.888213851518</v>
      </c>
      <c r="H788">
        <f t="shared" si="18"/>
        <v>10941.702467504896</v>
      </c>
      <c r="J788">
        <v>12.667337270550201</v>
      </c>
      <c r="K788">
        <v>9.2219673382062801</v>
      </c>
      <c r="L788">
        <v>-5.4349119068339702</v>
      </c>
      <c r="M788">
        <v>0.196472920230856</v>
      </c>
    </row>
    <row r="789" spans="1:13">
      <c r="A789">
        <v>-18.320369711980099</v>
      </c>
      <c r="B789">
        <v>-1.6916687398350101</v>
      </c>
      <c r="C789">
        <v>5.5960775852826297</v>
      </c>
      <c r="D789">
        <v>1.6317090781088399</v>
      </c>
      <c r="E789">
        <f t="shared" si="19"/>
        <v>-117250.36615667264</v>
      </c>
      <c r="F789">
        <f t="shared" si="19"/>
        <v>-10826.679934944064</v>
      </c>
      <c r="G789">
        <f t="shared" si="19"/>
        <v>35814.896545808828</v>
      </c>
      <c r="H789">
        <f t="shared" si="18"/>
        <v>10442.938099896575</v>
      </c>
      <c r="J789">
        <v>12.178756946173101</v>
      </c>
      <c r="K789">
        <v>10.619682835036</v>
      </c>
      <c r="L789">
        <v>-5.1522537467825504</v>
      </c>
      <c r="M789">
        <v>0.23759802446669101</v>
      </c>
    </row>
    <row r="790" spans="1:13">
      <c r="A790">
        <v>-18.046363223287699</v>
      </c>
      <c r="B790">
        <v>-1.6816040973972499</v>
      </c>
      <c r="C790">
        <v>5.97849328293543</v>
      </c>
      <c r="D790">
        <v>1.50994219316652</v>
      </c>
      <c r="E790">
        <f t="shared" si="19"/>
        <v>-115496.72462904127</v>
      </c>
      <c r="F790">
        <f t="shared" si="19"/>
        <v>-10762.2662233424</v>
      </c>
      <c r="G790">
        <f t="shared" si="19"/>
        <v>38262.357010786749</v>
      </c>
      <c r="H790">
        <f t="shared" si="18"/>
        <v>9663.6300362657275</v>
      </c>
      <c r="J790">
        <v>11.624817880512101</v>
      </c>
      <c r="K790">
        <v>12.086470800778899</v>
      </c>
      <c r="L790">
        <v>-4.87612107992235</v>
      </c>
      <c r="M790">
        <v>0.28166223447022998</v>
      </c>
    </row>
    <row r="791" spans="1:13">
      <c r="A791">
        <v>-17.7852332429383</v>
      </c>
      <c r="B791">
        <v>-1.6005839965051301</v>
      </c>
      <c r="C791">
        <v>6.3890449095326503</v>
      </c>
      <c r="D791">
        <v>1.3436123694406299</v>
      </c>
      <c r="E791">
        <f t="shared" si="19"/>
        <v>-113825.49275480512</v>
      </c>
      <c r="F791">
        <f t="shared" si="19"/>
        <v>-10243.737577632832</v>
      </c>
      <c r="G791">
        <f t="shared" si="19"/>
        <v>40889.887421008963</v>
      </c>
      <c r="H791">
        <f t="shared" si="18"/>
        <v>8599.1191644200317</v>
      </c>
      <c r="J791">
        <v>11.009547209492499</v>
      </c>
      <c r="K791">
        <v>13.612117717145299</v>
      </c>
      <c r="L791">
        <v>-4.6061426249090802</v>
      </c>
      <c r="M791">
        <v>0.32768529337612701</v>
      </c>
    </row>
    <row r="792" spans="1:13">
      <c r="A792">
        <v>-17.538678690987201</v>
      </c>
      <c r="B792">
        <v>-1.4549618246921701</v>
      </c>
      <c r="C792">
        <v>6.8261874386811598</v>
      </c>
      <c r="D792">
        <v>1.1333073737469299</v>
      </c>
      <c r="E792">
        <f t="shared" si="19"/>
        <v>-112247.54362231809</v>
      </c>
      <c r="F792">
        <f t="shared" si="19"/>
        <v>-9311.7556780298892</v>
      </c>
      <c r="G792">
        <f t="shared" si="19"/>
        <v>43687.599607559423</v>
      </c>
      <c r="H792">
        <f t="shared" si="18"/>
        <v>7253.1671919803512</v>
      </c>
      <c r="J792">
        <v>10.337485926010499</v>
      </c>
      <c r="K792">
        <v>15.185503093078401</v>
      </c>
      <c r="L792">
        <v>-4.3419950244708598</v>
      </c>
      <c r="M792">
        <v>0.37468324732250702</v>
      </c>
    </row>
    <row r="793" spans="1:13">
      <c r="A793">
        <v>-17.307913305046402</v>
      </c>
      <c r="B793">
        <v>-1.2514603081383699</v>
      </c>
      <c r="C793">
        <v>7.2876370362737397</v>
      </c>
      <c r="D793">
        <v>0.88103745166854996</v>
      </c>
      <c r="E793">
        <f t="shared" si="19"/>
        <v>-110770.64515229697</v>
      </c>
      <c r="F793">
        <f t="shared" si="19"/>
        <v>-8009.3459720855681</v>
      </c>
      <c r="G793">
        <f t="shared" si="19"/>
        <v>46640.877032151933</v>
      </c>
      <c r="H793">
        <f t="shared" si="18"/>
        <v>5638.6396906787195</v>
      </c>
      <c r="J793">
        <v>9.6135859143556495</v>
      </c>
      <c r="K793">
        <v>16.794788600382802</v>
      </c>
      <c r="L793">
        <v>-4.0834108756349003</v>
      </c>
      <c r="M793">
        <v>0.42169705867507101</v>
      </c>
    </row>
    <row r="794" spans="1:13">
      <c r="A794">
        <v>-17.0936429438039</v>
      </c>
      <c r="B794">
        <v>-0.99708312512944297</v>
      </c>
      <c r="C794">
        <v>7.7703519804057297</v>
      </c>
      <c r="D794">
        <v>0.59030963570832096</v>
      </c>
      <c r="E794">
        <f t="shared" si="19"/>
        <v>-109399.31484034496</v>
      </c>
      <c r="F794">
        <f t="shared" si="19"/>
        <v>-6381.3320008284354</v>
      </c>
      <c r="G794">
        <f t="shared" si="19"/>
        <v>49730.252674596668</v>
      </c>
      <c r="H794">
        <f t="shared" si="18"/>
        <v>3777.9816685332539</v>
      </c>
      <c r="J794">
        <v>8.8431021998830897</v>
      </c>
      <c r="K794">
        <v>18.427617056359502</v>
      </c>
      <c r="L794">
        <v>-3.8301848984748501</v>
      </c>
      <c r="M794">
        <v>0.467818723396832</v>
      </c>
    </row>
    <row r="795" spans="1:13">
      <c r="A795">
        <v>-16.896054669030299</v>
      </c>
      <c r="B795">
        <v>-0.69902754926129496</v>
      </c>
      <c r="C795">
        <v>8.2705311104365204</v>
      </c>
      <c r="D795">
        <v>0.266165289104909</v>
      </c>
      <c r="E795">
        <f t="shared" si="19"/>
        <v>-108134.74988179392</v>
      </c>
      <c r="F795">
        <f t="shared" si="19"/>
        <v>-4473.7763152722873</v>
      </c>
      <c r="G795">
        <f t="shared" si="19"/>
        <v>52931.399106793731</v>
      </c>
      <c r="H795">
        <f t="shared" si="18"/>
        <v>1703.4578502714176</v>
      </c>
      <c r="J795">
        <v>8.0314836583908296</v>
      </c>
      <c r="K795">
        <v>20.0713157492996</v>
      </c>
      <c r="L795">
        <v>-3.5821782558769399</v>
      </c>
      <c r="M795">
        <v>0.51221425307081703</v>
      </c>
    </row>
    <row r="796" spans="1:13">
      <c r="A796">
        <v>-16.714818160739298</v>
      </c>
      <c r="B796">
        <v>-0.36459885509494799</v>
      </c>
      <c r="C796">
        <v>8.7836312561870908</v>
      </c>
      <c r="D796">
        <v>-8.4822549603943004E-2</v>
      </c>
      <c r="E796">
        <f t="shared" si="19"/>
        <v>-106974.83622873151</v>
      </c>
      <c r="F796">
        <f t="shared" si="19"/>
        <v>-2333.432672607667</v>
      </c>
      <c r="G796">
        <f t="shared" si="19"/>
        <v>56215.240039597382</v>
      </c>
      <c r="H796">
        <f t="shared" si="18"/>
        <v>-542.86431746523522</v>
      </c>
      <c r="J796">
        <v>7.1842653552473896</v>
      </c>
      <c r="K796">
        <v>21.713098683299901</v>
      </c>
      <c r="L796">
        <v>-3.3393210677057201</v>
      </c>
      <c r="M796">
        <v>0.55414302030530604</v>
      </c>
    </row>
    <row r="797" spans="1:13">
      <c r="A797">
        <v>-16.5490996746184</v>
      </c>
      <c r="B797">
        <v>-1.1270503976908101E-3</v>
      </c>
      <c r="C797">
        <v>9.3044045976224101</v>
      </c>
      <c r="D797">
        <v>-0.45459436974656198</v>
      </c>
      <c r="E797">
        <f t="shared" si="19"/>
        <v>-105914.23791755777</v>
      </c>
      <c r="F797">
        <f t="shared" si="19"/>
        <v>-7.213122545221184</v>
      </c>
      <c r="G797">
        <f t="shared" si="19"/>
        <v>59548.189424783428</v>
      </c>
      <c r="H797">
        <f t="shared" si="18"/>
        <v>-2909.4039663779968</v>
      </c>
      <c r="J797">
        <v>6.30696550088153</v>
      </c>
      <c r="K797">
        <v>23.3402625832688</v>
      </c>
      <c r="L797">
        <v>-3.1016131875144999</v>
      </c>
      <c r="M797">
        <v>0.59297310855276897</v>
      </c>
    </row>
    <row r="798" spans="1:13">
      <c r="A798">
        <v>-16.3975883877571</v>
      </c>
      <c r="B798">
        <v>0.38411363139345001</v>
      </c>
      <c r="C798">
        <v>9.8269563263044706</v>
      </c>
      <c r="D798">
        <v>-0.83369305585726605</v>
      </c>
      <c r="E798">
        <f t="shared" si="19"/>
        <v>-104944.56568164544</v>
      </c>
      <c r="F798">
        <f t="shared" si="19"/>
        <v>2458.32724091808</v>
      </c>
      <c r="G798">
        <f t="shared" si="19"/>
        <v>62892.520488348615</v>
      </c>
      <c r="H798">
        <f t="shared" si="18"/>
        <v>-5335.6355574865029</v>
      </c>
      <c r="J798">
        <v>5.4049897281308201</v>
      </c>
      <c r="K798">
        <v>24.940371933143801</v>
      </c>
      <c r="L798">
        <v>-2.86912332900476</v>
      </c>
      <c r="M798">
        <v>0.62819244935371099</v>
      </c>
    </row>
    <row r="799" spans="1:13">
      <c r="A799">
        <v>-16.2585346107427</v>
      </c>
      <c r="B799">
        <v>0.78398213092042301</v>
      </c>
      <c r="C799">
        <v>10.3448223396851</v>
      </c>
      <c r="D799">
        <v>-1.2113961953205299</v>
      </c>
      <c r="E799">
        <f t="shared" si="19"/>
        <v>-104054.62150875328</v>
      </c>
      <c r="F799">
        <f t="shared" si="19"/>
        <v>5017.485637890707</v>
      </c>
      <c r="G799">
        <f t="shared" si="19"/>
        <v>66206.862973984636</v>
      </c>
      <c r="H799">
        <f t="shared" si="18"/>
        <v>-7752.9356500513913</v>
      </c>
      <c r="J799">
        <v>4.4835450328320299</v>
      </c>
      <c r="K799">
        <v>26.501428898321102</v>
      </c>
      <c r="L799">
        <v>-2.6419866434361099</v>
      </c>
      <c r="M799">
        <v>0.65941566771142901</v>
      </c>
    </row>
    <row r="800" spans="1:13">
      <c r="A800">
        <v>-16.129798984393801</v>
      </c>
      <c r="B800">
        <v>1.19154454715238</v>
      </c>
      <c r="C800">
        <v>10.851066019947</v>
      </c>
      <c r="D800">
        <v>-1.5758901985932301</v>
      </c>
      <c r="E800">
        <f t="shared" si="19"/>
        <v>-103230.71350012033</v>
      </c>
      <c r="F800">
        <f t="shared" si="19"/>
        <v>7625.8851017752322</v>
      </c>
      <c r="G800">
        <f t="shared" si="19"/>
        <v>69446.822527660799</v>
      </c>
      <c r="H800">
        <f t="shared" si="18"/>
        <v>-10085.697270996672</v>
      </c>
      <c r="J800">
        <v>3.5475652892515601</v>
      </c>
      <c r="K800">
        <v>28.012024680114902</v>
      </c>
      <c r="L800">
        <v>-2.4204008589247099</v>
      </c>
      <c r="M800">
        <v>0.686386686273462</v>
      </c>
    </row>
    <row r="801" spans="1:13">
      <c r="A801">
        <v>-16.0089114407245</v>
      </c>
      <c r="B801">
        <v>1.6001443947848599</v>
      </c>
      <c r="C801">
        <v>11.338392456560101</v>
      </c>
      <c r="D801">
        <v>-1.9144831875620201</v>
      </c>
      <c r="E801">
        <f t="shared" si="19"/>
        <v>-102457.0332206368</v>
      </c>
      <c r="F801">
        <f t="shared" si="19"/>
        <v>10240.924126623104</v>
      </c>
      <c r="G801">
        <f t="shared" si="19"/>
        <v>72565.71172198464</v>
      </c>
      <c r="H801">
        <f t="shared" si="18"/>
        <v>-12252.692400396929</v>
      </c>
      <c r="J801">
        <v>2.6016497757166799</v>
      </c>
      <c r="K801">
        <v>29.461469634722299</v>
      </c>
      <c r="L801">
        <v>-2.2046210989378499</v>
      </c>
      <c r="M801">
        <v>0.70897725837985803</v>
      </c>
    </row>
    <row r="802" spans="1:13">
      <c r="A802">
        <v>-15.893138402474801</v>
      </c>
      <c r="B802">
        <v>2.0034687830339499</v>
      </c>
      <c r="C802">
        <v>11.799277794722</v>
      </c>
      <c r="D802">
        <v>-2.21385223250096</v>
      </c>
      <c r="E802">
        <f t="shared" si="19"/>
        <v>-101716.08577583873</v>
      </c>
      <c r="F802">
        <f t="shared" si="19"/>
        <v>12822.200211417279</v>
      </c>
      <c r="G802">
        <f t="shared" si="19"/>
        <v>75515.377886220798</v>
      </c>
      <c r="H802">
        <f t="shared" si="18"/>
        <v>-14168.654288006144</v>
      </c>
      <c r="J802">
        <v>1.65001564340517</v>
      </c>
      <c r="K802">
        <v>30.839900328055599</v>
      </c>
      <c r="L802">
        <v>-1.9949535012059401</v>
      </c>
      <c r="M802">
        <v>0.72718170657660397</v>
      </c>
    </row>
    <row r="803" spans="1:13">
      <c r="A803">
        <v>-15.7795564349284</v>
      </c>
      <c r="B803">
        <v>2.3956100967026801</v>
      </c>
      <c r="C803">
        <v>12.2261107604418</v>
      </c>
      <c r="D803">
        <v>-2.46031924036197</v>
      </c>
      <c r="E803">
        <f t="shared" si="19"/>
        <v>-100989.16118354176</v>
      </c>
      <c r="F803">
        <f t="shared" si="19"/>
        <v>15331.904618897153</v>
      </c>
      <c r="G803">
        <f t="shared" si="19"/>
        <v>78247.108866827519</v>
      </c>
      <c r="H803">
        <f t="shared" si="18"/>
        <v>-15746.043138316609</v>
      </c>
      <c r="J803">
        <v>0.69646475318712497</v>
      </c>
      <c r="K803">
        <v>32.138362556246797</v>
      </c>
      <c r="L803">
        <v>-1.7917477606083101</v>
      </c>
      <c r="M803">
        <v>0.74110823521140801</v>
      </c>
    </row>
    <row r="804" spans="1:13">
      <c r="A804">
        <v>-15.665130357375199</v>
      </c>
      <c r="B804">
        <v>2.7711226779067899</v>
      </c>
      <c r="C804">
        <v>12.6113428569103</v>
      </c>
      <c r="D804">
        <v>-2.64014867099577</v>
      </c>
      <c r="E804">
        <f t="shared" si="19"/>
        <v>-100256.83428720127</v>
      </c>
      <c r="F804">
        <f t="shared" si="19"/>
        <v>17735.185138603454</v>
      </c>
      <c r="G804">
        <f t="shared" si="19"/>
        <v>80712.594284225925</v>
      </c>
      <c r="H804">
        <f t="shared" si="18"/>
        <v>-16896.951494372926</v>
      </c>
      <c r="J804">
        <v>-0.25563518845434402</v>
      </c>
      <c r="K804">
        <v>33.348870205604101</v>
      </c>
      <c r="L804">
        <v>-1.59538872113501</v>
      </c>
      <c r="M804">
        <v>0.75096726210209896</v>
      </c>
    </row>
    <row r="805" spans="1:13">
      <c r="A805">
        <v>-15.546793677221</v>
      </c>
      <c r="B805">
        <v>3.1250739220189301</v>
      </c>
      <c r="C805">
        <v>12.9476432737829</v>
      </c>
      <c r="D805">
        <v>-2.7398593333950898</v>
      </c>
      <c r="E805">
        <f t="shared" si="19"/>
        <v>-99499.479534214406</v>
      </c>
      <c r="F805">
        <f t="shared" si="19"/>
        <v>20000.473100921154</v>
      </c>
      <c r="G805">
        <f t="shared" si="19"/>
        <v>82864.916952210551</v>
      </c>
      <c r="H805">
        <f t="shared" si="18"/>
        <v>-17535.099733728573</v>
      </c>
      <c r="J805">
        <v>-1.20335572469971</v>
      </c>
      <c r="K805">
        <v>34.464440623402098</v>
      </c>
      <c r="L805">
        <v>-1.40628714345797</v>
      </c>
      <c r="M805">
        <v>0.75705727435938996</v>
      </c>
    </row>
    <row r="806" spans="1:13">
      <c r="A806">
        <v>-15.421529132948301</v>
      </c>
      <c r="B806">
        <v>3.4530891269702999</v>
      </c>
      <c r="C806">
        <v>13.2280542254683</v>
      </c>
      <c r="D806">
        <v>-2.7465418344961798</v>
      </c>
      <c r="E806">
        <f t="shared" si="19"/>
        <v>-98697.786450869127</v>
      </c>
      <c r="F806">
        <f t="shared" si="19"/>
        <v>22099.77041260992</v>
      </c>
      <c r="G806">
        <f t="shared" si="19"/>
        <v>84659.547042997117</v>
      </c>
      <c r="H806">
        <f t="shared" si="18"/>
        <v>-17577.867740775549</v>
      </c>
      <c r="J806">
        <v>-2.14419991777917</v>
      </c>
      <c r="K806">
        <v>35.4791078937359</v>
      </c>
      <c r="L806">
        <v>-1.22486977649867</v>
      </c>
      <c r="M806">
        <v>0.75974875704773204</v>
      </c>
    </row>
    <row r="807" spans="1:13">
      <c r="A807">
        <v>-15.286447126165999</v>
      </c>
      <c r="B807">
        <v>3.75138938287588</v>
      </c>
      <c r="C807">
        <v>13.446142256079501</v>
      </c>
      <c r="D807">
        <v>-2.6481728528635302</v>
      </c>
      <c r="E807">
        <f t="shared" si="19"/>
        <v>-97833.261607462395</v>
      </c>
      <c r="F807">
        <f t="shared" si="19"/>
        <v>24008.892050405633</v>
      </c>
      <c r="G807">
        <f t="shared" si="19"/>
        <v>86055.310438908811</v>
      </c>
      <c r="H807">
        <f t="shared" si="18"/>
        <v>-16948.306258326593</v>
      </c>
      <c r="J807">
        <v>-3.0760830861793602</v>
      </c>
      <c r="K807">
        <v>36.387916036911001</v>
      </c>
      <c r="L807">
        <v>-1.05156886404978</v>
      </c>
      <c r="M807">
        <v>0.75946677064146195</v>
      </c>
    </row>
    <row r="808" spans="1:13">
      <c r="A808">
        <v>-15.1388598886561</v>
      </c>
      <c r="B808">
        <v>4.0168217691999804</v>
      </c>
      <c r="C808">
        <v>13.5961410311408</v>
      </c>
      <c r="D808">
        <v>-2.4339173123209501</v>
      </c>
      <c r="E808">
        <f t="shared" si="19"/>
        <v>-96888.703287399039</v>
      </c>
      <c r="F808">
        <f t="shared" si="19"/>
        <v>25707.659322879874</v>
      </c>
      <c r="G808">
        <f t="shared" si="19"/>
        <v>87015.302599301111</v>
      </c>
      <c r="H808">
        <f t="shared" si="18"/>
        <v>-15577.07079885408</v>
      </c>
      <c r="J808">
        <v>-3.9973035826295802</v>
      </c>
      <c r="K808">
        <v>37.186894657987402</v>
      </c>
      <c r="L808">
        <v>-0.88681122124133305</v>
      </c>
      <c r="M808">
        <v>0.75667276465295996</v>
      </c>
    </row>
    <row r="809" spans="1:13">
      <c r="A809">
        <v>-14.9763493659601</v>
      </c>
      <c r="B809">
        <v>4.2468811472294599</v>
      </c>
      <c r="C809">
        <v>13.6730812864442</v>
      </c>
      <c r="D809">
        <v>-2.0944097476424299</v>
      </c>
      <c r="E809">
        <f t="shared" si="19"/>
        <v>-95848.63594214464</v>
      </c>
      <c r="F809">
        <f t="shared" si="19"/>
        <v>27180.039342268545</v>
      </c>
      <c r="G809">
        <f t="shared" si="19"/>
        <v>87507.720233242871</v>
      </c>
      <c r="H809">
        <f t="shared" si="18"/>
        <v>-13404.222384911551</v>
      </c>
      <c r="J809">
        <v>-4.9065053876061002</v>
      </c>
      <c r="K809">
        <v>37.873019947403499</v>
      </c>
      <c r="L809">
        <v>-0.731007020538189</v>
      </c>
      <c r="M809">
        <v>0.75184621111231598</v>
      </c>
    </row>
    <row r="810" spans="1:13">
      <c r="A810">
        <v>-14.796827000440601</v>
      </c>
      <c r="B810">
        <v>4.4397229015283903</v>
      </c>
      <c r="C810">
        <v>13.6729039222407</v>
      </c>
      <c r="D810">
        <v>-1.62200668391786</v>
      </c>
      <c r="E810">
        <f t="shared" si="19"/>
        <v>-94699.692802819845</v>
      </c>
      <c r="F810">
        <f t="shared" si="19"/>
        <v>28414.226569781698</v>
      </c>
      <c r="G810">
        <f t="shared" si="19"/>
        <v>87506.585102340483</v>
      </c>
      <c r="H810">
        <f t="shared" si="18"/>
        <v>-10380.842777074304</v>
      </c>
      <c r="J810">
        <v>-5.8026344154056702</v>
      </c>
      <c r="K810">
        <v>38.444164177323202</v>
      </c>
      <c r="L810">
        <v>-0.58453843296789698</v>
      </c>
      <c r="M810">
        <v>0.74546662371426398</v>
      </c>
    </row>
    <row r="811" spans="1:13">
      <c r="A811">
        <v>-14.5985838572393</v>
      </c>
      <c r="B811">
        <v>4.5941660971843303</v>
      </c>
      <c r="C811">
        <v>13.592552708164501</v>
      </c>
      <c r="D811">
        <v>-1.01100267764788</v>
      </c>
      <c r="E811">
        <f t="shared" si="19"/>
        <v>-93430.936686331523</v>
      </c>
      <c r="F811">
        <f t="shared" si="19"/>
        <v>29402.663021979715</v>
      </c>
      <c r="G811">
        <f t="shared" si="19"/>
        <v>86992.337332252806</v>
      </c>
      <c r="H811">
        <f t="shared" si="18"/>
        <v>-6470.417136946432</v>
      </c>
      <c r="J811">
        <v>-6.6848904744775099</v>
      </c>
      <c r="K811">
        <v>38.8990369404872</v>
      </c>
      <c r="L811">
        <v>-0.44774827722447802</v>
      </c>
      <c r="M811">
        <v>0.73799649753613406</v>
      </c>
    </row>
    <row r="812" spans="1:13">
      <c r="A812">
        <v>-14.380329847092099</v>
      </c>
      <c r="B812">
        <v>4.7096866785302698</v>
      </c>
      <c r="C812">
        <v>13.430043685180699</v>
      </c>
      <c r="D812">
        <v>-0.25780376202829203</v>
      </c>
      <c r="E812">
        <f t="shared" si="19"/>
        <v>-92034.111021389428</v>
      </c>
      <c r="F812">
        <f t="shared" si="19"/>
        <v>30141.994742593728</v>
      </c>
      <c r="G812">
        <f t="shared" si="19"/>
        <v>85952.279585156473</v>
      </c>
      <c r="H812">
        <f t="shared" si="18"/>
        <v>-1649.944076981069</v>
      </c>
      <c r="J812">
        <v>-7.5526767958596102</v>
      </c>
      <c r="K812">
        <v>39.2371213483978</v>
      </c>
      <c r="L812">
        <v>-0.32092883685894702</v>
      </c>
      <c r="M812">
        <v>0.72986566151735499</v>
      </c>
    </row>
    <row r="813" spans="1:13">
      <c r="A813">
        <v>-14.141221149442</v>
      </c>
      <c r="B813">
        <v>4.7864005348168499</v>
      </c>
      <c r="C813">
        <v>13.1845090924185</v>
      </c>
      <c r="D813">
        <v>0.63894664026932402</v>
      </c>
      <c r="E813">
        <f t="shared" si="19"/>
        <v>-90503.815356428793</v>
      </c>
      <c r="F813">
        <f t="shared" si="19"/>
        <v>30632.963422827841</v>
      </c>
      <c r="G813">
        <f t="shared" si="19"/>
        <v>84380.858191478401</v>
      </c>
      <c r="H813">
        <f t="shared" si="18"/>
        <v>4089.2584977236738</v>
      </c>
      <c r="J813">
        <v>-8.4055489512292407</v>
      </c>
      <c r="K813">
        <v>39.458608251945797</v>
      </c>
      <c r="L813">
        <v>-0.20431101353001499</v>
      </c>
      <c r="M813">
        <v>0.721457482723733</v>
      </c>
    </row>
    <row r="814" spans="1:13">
      <c r="A814">
        <v>-13.8808753148297</v>
      </c>
      <c r="B814">
        <v>4.8250364911310397</v>
      </c>
      <c r="C814">
        <v>12.8562144795919</v>
      </c>
      <c r="D814">
        <v>1.67829277866601</v>
      </c>
      <c r="E814">
        <f t="shared" si="19"/>
        <v>-88837.60201491008</v>
      </c>
      <c r="F814">
        <f t="shared" si="19"/>
        <v>30880.233543238654</v>
      </c>
      <c r="G814">
        <f t="shared" si="19"/>
        <v>82279.772669388156</v>
      </c>
      <c r="H814">
        <f t="shared" si="18"/>
        <v>10741.073783462463</v>
      </c>
      <c r="J814">
        <v>-9.2431648352843396</v>
      </c>
      <c r="K814">
        <v>39.564331283535303</v>
      </c>
      <c r="L814">
        <v>-9.8053991738225404E-2</v>
      </c>
      <c r="M814">
        <v>0.71309729922402298</v>
      </c>
    </row>
    <row r="815" spans="1:13">
      <c r="A815">
        <v>-13.5993739130472</v>
      </c>
      <c r="B815">
        <v>4.8268995382417001</v>
      </c>
      <c r="C815">
        <v>12.4465485552437</v>
      </c>
      <c r="D815">
        <v>2.8569444445426102</v>
      </c>
      <c r="E815">
        <f t="shared" si="19"/>
        <v>-87035.99304350208</v>
      </c>
      <c r="F815">
        <f t="shared" si="19"/>
        <v>30892.15704474688</v>
      </c>
      <c r="G815">
        <f t="shared" si="19"/>
        <v>79657.910753559685</v>
      </c>
      <c r="H815">
        <f t="shared" si="18"/>
        <v>18284.444445072706</v>
      </c>
      <c r="J815">
        <v>-10.0652371972401</v>
      </c>
      <c r="K815">
        <v>39.555705162127502</v>
      </c>
      <c r="L815">
        <v>-2.23559703639367E-3</v>
      </c>
      <c r="M815">
        <v>0.70504338867066796</v>
      </c>
    </row>
    <row r="816" spans="1:13">
      <c r="A816">
        <v>-13.2972529783219</v>
      </c>
      <c r="B816">
        <v>4.7938248806385104</v>
      </c>
      <c r="C816">
        <v>11.957986229308901</v>
      </c>
      <c r="D816">
        <v>4.1693078287750698</v>
      </c>
      <c r="E816">
        <f t="shared" si="19"/>
        <v>-85102.419061260167</v>
      </c>
      <c r="F816">
        <f t="shared" si="19"/>
        <v>30680.479236086467</v>
      </c>
      <c r="G816">
        <f t="shared" si="19"/>
        <v>76531.111867576969</v>
      </c>
      <c r="H816">
        <f t="shared" si="18"/>
        <v>26683.570104160448</v>
      </c>
      <c r="J816">
        <v>-10.8714899850502</v>
      </c>
      <c r="K816">
        <v>39.434669270527799</v>
      </c>
      <c r="L816">
        <v>8.3156465199432206E-2</v>
      </c>
      <c r="M816">
        <v>0.69748070393827499</v>
      </c>
    </row>
    <row r="817" spans="1:13">
      <c r="A817">
        <v>-12.975481870350199</v>
      </c>
      <c r="B817">
        <v>4.72812364442406</v>
      </c>
      <c r="C817">
        <v>11.394026196155099</v>
      </c>
      <c r="D817">
        <v>5.6075679131583902</v>
      </c>
      <c r="E817">
        <f t="shared" si="19"/>
        <v>-83043.083970241278</v>
      </c>
      <c r="F817">
        <f t="shared" si="19"/>
        <v>30259.991324313985</v>
      </c>
      <c r="G817">
        <f t="shared" si="19"/>
        <v>72921.767655392643</v>
      </c>
      <c r="H817">
        <f t="shared" si="18"/>
        <v>35888.434644213696</v>
      </c>
      <c r="J817">
        <v>-11.661619525426801</v>
      </c>
      <c r="K817">
        <v>39.203638028395702</v>
      </c>
      <c r="L817">
        <v>0.158232300343911</v>
      </c>
      <c r="M817">
        <v>0.69051752700712599</v>
      </c>
    </row>
    <row r="818" spans="1:13">
      <c r="A818">
        <v>-12.6354315067468</v>
      </c>
      <c r="B818">
        <v>4.6325213324598797</v>
      </c>
      <c r="C818">
        <v>10.7591052330067</v>
      </c>
      <c r="D818">
        <v>7.1618193961593599</v>
      </c>
      <c r="E818">
        <f t="shared" si="19"/>
        <v>-80866.761643179518</v>
      </c>
      <c r="F818">
        <f t="shared" si="19"/>
        <v>29648.136527743231</v>
      </c>
      <c r="G818">
        <f t="shared" si="19"/>
        <v>68858.273491242886</v>
      </c>
      <c r="H818">
        <f t="shared" si="18"/>
        <v>45835.644135419905</v>
      </c>
      <c r="J818">
        <v>-12.4352613142027</v>
      </c>
      <c r="K818">
        <v>38.8654590663132</v>
      </c>
      <c r="L818">
        <v>0.223206254004334</v>
      </c>
      <c r="M818">
        <v>0.68418510928693299</v>
      </c>
    </row>
    <row r="819" spans="1:13">
      <c r="A819">
        <v>-12.278833216576899</v>
      </c>
      <c r="B819">
        <v>4.5100903307090796</v>
      </c>
      <c r="C819">
        <v>10.058492123460301</v>
      </c>
      <c r="D819">
        <v>8.8202417550153598</v>
      </c>
      <c r="E819">
        <f t="shared" si="19"/>
        <v>-78584.532586092158</v>
      </c>
      <c r="F819">
        <f t="shared" si="19"/>
        <v>28864.578116538109</v>
      </c>
      <c r="G819">
        <f t="shared" si="19"/>
        <v>64374.349590145925</v>
      </c>
      <c r="H819">
        <f t="shared" si="18"/>
        <v>56449.547232098303</v>
      </c>
      <c r="J819">
        <v>-13.1919629455061</v>
      </c>
      <c r="K819">
        <v>38.423379677279598</v>
      </c>
      <c r="L819">
        <v>0.27840189285735301</v>
      </c>
      <c r="M819">
        <v>0.67844028238351495</v>
      </c>
    </row>
    <row r="820" spans="1:13">
      <c r="A820">
        <v>-11.907729706497999</v>
      </c>
      <c r="B820">
        <v>4.3641779462817096</v>
      </c>
      <c r="C820">
        <v>9.2981647269316596</v>
      </c>
      <c r="D820">
        <v>10.5693128459916</v>
      </c>
      <c r="E820">
        <f t="shared" si="19"/>
        <v>-76209.47012158719</v>
      </c>
      <c r="F820">
        <f t="shared" si="19"/>
        <v>27930.738856202941</v>
      </c>
      <c r="G820">
        <f t="shared" si="19"/>
        <v>59508.254252362618</v>
      </c>
      <c r="H820">
        <f t="shared" si="18"/>
        <v>67643.602214346247</v>
      </c>
      <c r="J820">
        <v>-13.9311634737643</v>
      </c>
      <c r="K820">
        <v>37.881021503056203</v>
      </c>
      <c r="L820">
        <v>0.32425535591928401</v>
      </c>
      <c r="M820">
        <v>0.67317093956555496</v>
      </c>
    </row>
    <row r="821" spans="1:13">
      <c r="A821">
        <v>-11.5244198137772</v>
      </c>
      <c r="B821">
        <v>4.1983315859079102</v>
      </c>
      <c r="C821">
        <v>8.4846741794336502</v>
      </c>
      <c r="D821">
        <v>12.394054482075701</v>
      </c>
      <c r="E821">
        <f t="shared" si="19"/>
        <v>-73756.286808174074</v>
      </c>
      <c r="F821">
        <f t="shared" si="19"/>
        <v>26869.322149810625</v>
      </c>
      <c r="G821">
        <f t="shared" si="19"/>
        <v>54301.914748375362</v>
      </c>
      <c r="H821">
        <f t="shared" si="18"/>
        <v>79321.948685284486</v>
      </c>
      <c r="J821">
        <v>-14.652179287380701</v>
      </c>
      <c r="K821">
        <v>37.242362923456199</v>
      </c>
      <c r="L821">
        <v>0.36131690619288798</v>
      </c>
      <c r="M821">
        <v>0.66820420656279</v>
      </c>
    </row>
    <row r="822" spans="1:13">
      <c r="A822">
        <v>-11.131398839978599</v>
      </c>
      <c r="B822">
        <v>4.0162227578750098</v>
      </c>
      <c r="C822">
        <v>7.6250005139289003</v>
      </c>
      <c r="D822">
        <v>14.278302729284601</v>
      </c>
      <c r="E822">
        <f t="shared" si="19"/>
        <v>-71240.952575863033</v>
      </c>
      <c r="F822">
        <f t="shared" si="19"/>
        <v>25703.825650400064</v>
      </c>
      <c r="G822">
        <f t="shared" si="19"/>
        <v>48800.003289144959</v>
      </c>
      <c r="H822">
        <f t="shared" si="18"/>
        <v>91381.137467421446</v>
      </c>
      <c r="J822">
        <v>-15.354196382939699</v>
      </c>
      <c r="K822">
        <v>36.511728174782299</v>
      </c>
      <c r="L822">
        <v>0.39025052817391997</v>
      </c>
      <c r="M822">
        <v>0.66331704251909196</v>
      </c>
    </row>
    <row r="823" spans="1:13">
      <c r="A823">
        <v>-10.731296314209899</v>
      </c>
      <c r="B823">
        <v>3.8215715982551499</v>
      </c>
      <c r="C823">
        <v>6.7264041226194298</v>
      </c>
      <c r="D823">
        <v>16.2049952427821</v>
      </c>
      <c r="E823">
        <f t="shared" si="19"/>
        <v>-68680.296410943352</v>
      </c>
      <c r="F823">
        <f t="shared" si="19"/>
        <v>24458.058228832961</v>
      </c>
      <c r="G823">
        <f t="shared" si="19"/>
        <v>43048.98638476435</v>
      </c>
      <c r="H823">
        <f t="shared" si="18"/>
        <v>103711.96955380544</v>
      </c>
      <c r="J823">
        <v>-16.036268768095901</v>
      </c>
      <c r="K823">
        <v>35.693781844739298</v>
      </c>
      <c r="L823">
        <v>0.41183143731351801</v>
      </c>
      <c r="M823">
        <v>0.65824893965125697</v>
      </c>
    </row>
    <row r="824" spans="1:13">
      <c r="A824">
        <v>-10.326813026865</v>
      </c>
      <c r="B824">
        <v>3.6180735837986799</v>
      </c>
      <c r="C824">
        <v>5.7962774499003702</v>
      </c>
      <c r="D824">
        <v>18.156467823161599</v>
      </c>
      <c r="E824">
        <f t="shared" si="19"/>
        <v>-66091.603371935998</v>
      </c>
      <c r="F824">
        <f t="shared" si="19"/>
        <v>23155.670936311551</v>
      </c>
      <c r="G824">
        <f t="shared" si="19"/>
        <v>37096.175679362372</v>
      </c>
      <c r="H824">
        <f t="shared" si="18"/>
        <v>116201.39406823424</v>
      </c>
      <c r="J824">
        <v>-16.697322592144001</v>
      </c>
      <c r="K824">
        <v>34.7935270882287</v>
      </c>
      <c r="L824">
        <v>0.42694139355074401</v>
      </c>
      <c r="M824">
        <v>0.65271632514378997</v>
      </c>
    </row>
    <row r="825" spans="1:13">
      <c r="A825">
        <v>-9.9206591075717405</v>
      </c>
      <c r="B825">
        <v>3.4093300021209201</v>
      </c>
      <c r="C825">
        <v>4.8420011117701502</v>
      </c>
      <c r="D825">
        <v>20.114752500896</v>
      </c>
      <c r="E825">
        <f t="shared" si="19"/>
        <v>-63492.218288459138</v>
      </c>
      <c r="F825">
        <f t="shared" si="19"/>
        <v>21819.712013573888</v>
      </c>
      <c r="G825">
        <f t="shared" si="19"/>
        <v>30988.80711532896</v>
      </c>
      <c r="H825">
        <f t="shared" si="18"/>
        <v>128734.4160057344</v>
      </c>
      <c r="J825">
        <v>-17.3361655061106</v>
      </c>
      <c r="K825">
        <v>33.816305691499203</v>
      </c>
      <c r="L825">
        <v>0.43656174269619702</v>
      </c>
      <c r="M825">
        <v>0.64642821272391904</v>
      </c>
    </row>
    <row r="826" spans="1:13">
      <c r="A826">
        <v>-9.5154948002879198</v>
      </c>
      <c r="B826">
        <v>3.1987836100176898</v>
      </c>
      <c r="C826">
        <v>3.8708083002951299</v>
      </c>
      <c r="D826">
        <v>22.061869832192301</v>
      </c>
      <c r="E826">
        <f t="shared" si="19"/>
        <v>-60899.166721842688</v>
      </c>
      <c r="F826">
        <f t="shared" si="19"/>
        <v>20472.215104113217</v>
      </c>
      <c r="G826">
        <f t="shared" si="19"/>
        <v>24773.173121888831</v>
      </c>
      <c r="H826">
        <f t="shared" si="18"/>
        <v>141195.96692603073</v>
      </c>
      <c r="J826">
        <v>-17.9515006879145</v>
      </c>
      <c r="K826">
        <v>32.767797988034999</v>
      </c>
      <c r="L826">
        <v>0.44176414688157101</v>
      </c>
      <c r="M826">
        <v>0.63910260581168299</v>
      </c>
    </row>
    <row r="827" spans="1:13">
      <c r="A827">
        <v>-9.1138754214976299</v>
      </c>
      <c r="B827">
        <v>2.9896607300241902</v>
      </c>
      <c r="C827">
        <v>2.8896608708077398</v>
      </c>
      <c r="D827">
        <v>23.9801086829785</v>
      </c>
      <c r="E827">
        <f t="shared" si="19"/>
        <v>-58328.802697584833</v>
      </c>
      <c r="F827">
        <f t="shared" si="19"/>
        <v>19133.828672154817</v>
      </c>
      <c r="G827">
        <f t="shared" si="19"/>
        <v>18493.829573169536</v>
      </c>
      <c r="H827">
        <f t="shared" si="18"/>
        <v>153472.69557106239</v>
      </c>
      <c r="J827">
        <v>-18.541944930108802</v>
      </c>
      <c r="K827">
        <v>31.654020601876301</v>
      </c>
      <c r="L827">
        <v>0.443699008445819</v>
      </c>
      <c r="M827">
        <v>0.63048312059788902</v>
      </c>
    </row>
    <row r="828" spans="1:13">
      <c r="A828">
        <v>-8.7182017826804596</v>
      </c>
      <c r="B828">
        <v>2.78492082215985</v>
      </c>
      <c r="C828">
        <v>1.90513994960767</v>
      </c>
      <c r="D828">
        <v>25.8522875536645</v>
      </c>
      <c r="E828">
        <f t="shared" si="19"/>
        <v>-55796.491409154944</v>
      </c>
      <c r="F828">
        <f t="shared" si="19"/>
        <v>17823.493261823041</v>
      </c>
      <c r="G828">
        <f t="shared" si="19"/>
        <v>12192.895677489088</v>
      </c>
      <c r="H828">
        <f t="shared" si="18"/>
        <v>165454.6403434528</v>
      </c>
      <c r="J828">
        <v>-19.106050174197701</v>
      </c>
      <c r="K828">
        <v>30.481320062960201</v>
      </c>
      <c r="L828">
        <v>0.44358164025332703</v>
      </c>
      <c r="M828">
        <v>0.62035527715625205</v>
      </c>
    </row>
    <row r="829" spans="1:13">
      <c r="A829">
        <v>-8.3306771248090801</v>
      </c>
      <c r="B829">
        <v>2.5872143315114098</v>
      </c>
      <c r="C829">
        <v>0.92335326857449895</v>
      </c>
      <c r="D829">
        <v>27.661992415388401</v>
      </c>
      <c r="E829">
        <f t="shared" si="19"/>
        <v>-53316.33359877811</v>
      </c>
      <c r="F829">
        <f t="shared" si="19"/>
        <v>16558.171721673021</v>
      </c>
      <c r="G829">
        <f t="shared" si="19"/>
        <v>5909.4609188767936</v>
      </c>
      <c r="H829">
        <f t="shared" si="18"/>
        <v>177036.75145848576</v>
      </c>
      <c r="J829">
        <v>-19.642327881871601</v>
      </c>
      <c r="K829">
        <v>29.256360501346698</v>
      </c>
      <c r="L829">
        <v>0.44267628903007</v>
      </c>
      <c r="M829">
        <v>0.60856190080471895</v>
      </c>
    </row>
    <row r="830" spans="1:13">
      <c r="A830">
        <v>-7.9532713600526197</v>
      </c>
      <c r="B830">
        <v>2.39884936258388</v>
      </c>
      <c r="C830">
        <v>-5.0139240798003797E-2</v>
      </c>
      <c r="D830">
        <v>29.393787046022201</v>
      </c>
      <c r="E830">
        <f t="shared" si="19"/>
        <v>-50900.936704336767</v>
      </c>
      <c r="F830">
        <f t="shared" si="19"/>
        <v>15352.635920536832</v>
      </c>
      <c r="G830">
        <f t="shared" si="19"/>
        <v>-320.89114110722431</v>
      </c>
      <c r="H830">
        <f t="shared" si="18"/>
        <v>188120.2370945421</v>
      </c>
      <c r="J830">
        <v>-20.149275654545001</v>
      </c>
      <c r="K830">
        <v>27.986103876337602</v>
      </c>
      <c r="L830">
        <v>0.442278176068086</v>
      </c>
      <c r="M830">
        <v>0.59501708518438401</v>
      </c>
    </row>
    <row r="831" spans="1:13">
      <c r="A831">
        <v>-7.5876931535816201</v>
      </c>
      <c r="B831">
        <v>2.22176747778231</v>
      </c>
      <c r="C831">
        <v>-1.01038074897762</v>
      </c>
      <c r="D831">
        <v>31.0333929281278</v>
      </c>
      <c r="E831">
        <f t="shared" si="19"/>
        <v>-48561.236182922366</v>
      </c>
      <c r="F831">
        <f t="shared" si="19"/>
        <v>14219.311857806784</v>
      </c>
      <c r="G831">
        <f t="shared" si="19"/>
        <v>-6466.4367934567681</v>
      </c>
      <c r="H831">
        <f t="shared" si="18"/>
        <v>198613.71474001792</v>
      </c>
      <c r="J831">
        <v>-20.625405542890199</v>
      </c>
      <c r="K831">
        <v>26.6777815228509</v>
      </c>
      <c r="L831">
        <v>0.44369378047529801</v>
      </c>
      <c r="M831">
        <v>0.57971819340583397</v>
      </c>
    </row>
    <row r="832" spans="1:13">
      <c r="A832">
        <v>-7.2353701155238896</v>
      </c>
      <c r="B832">
        <v>2.0575286690564698</v>
      </c>
      <c r="C832">
        <v>-1.9530535542237399</v>
      </c>
      <c r="D832">
        <v>32.567836859458303</v>
      </c>
      <c r="E832">
        <f t="shared" si="19"/>
        <v>-46306.368739352896</v>
      </c>
      <c r="F832">
        <f t="shared" si="19"/>
        <v>13168.183481961407</v>
      </c>
      <c r="G832">
        <f t="shared" si="19"/>
        <v>-12499.542747031936</v>
      </c>
      <c r="H832">
        <f t="shared" si="18"/>
        <v>208434.15590053314</v>
      </c>
      <c r="J832">
        <v>-21.069273522340801</v>
      </c>
      <c r="K832">
        <v>25.338856188359699</v>
      </c>
      <c r="L832">
        <v>0.44821965259204599</v>
      </c>
      <c r="M832">
        <v>0.56275541426631304</v>
      </c>
    </row>
    <row r="833" spans="1:13">
      <c r="A833">
        <v>-6.8974371182625402</v>
      </c>
      <c r="B833">
        <v>1.9073053168815599</v>
      </c>
      <c r="C833">
        <v>-2.8744962958849101</v>
      </c>
      <c r="D833">
        <v>33.985565490382001</v>
      </c>
      <c r="E833">
        <f t="shared" si="19"/>
        <v>-44143.597556880261</v>
      </c>
      <c r="F833">
        <f t="shared" si="19"/>
        <v>12206.754028041983</v>
      </c>
      <c r="G833">
        <f t="shared" si="19"/>
        <v>-18396.776293663424</v>
      </c>
      <c r="H833">
        <f t="shared" si="18"/>
        <v>217507.6191384448</v>
      </c>
      <c r="J833">
        <v>-21.479509643924199</v>
      </c>
      <c r="K833">
        <v>23.976974173983798</v>
      </c>
      <c r="L833">
        <v>0.45712010748425402</v>
      </c>
      <c r="M833">
        <v>0.54431844674057495</v>
      </c>
    </row>
    <row r="834" spans="1:13">
      <c r="A834">
        <v>-6.5747325151390301</v>
      </c>
      <c r="B834">
        <v>1.7718847364796499</v>
      </c>
      <c r="C834">
        <v>-3.7717033921809202</v>
      </c>
      <c r="D834">
        <v>35.2765270066689</v>
      </c>
      <c r="E834">
        <f t="shared" si="19"/>
        <v>-42078.288096889795</v>
      </c>
      <c r="F834">
        <f t="shared" si="19"/>
        <v>11340.06231346976</v>
      </c>
      <c r="G834">
        <f t="shared" si="19"/>
        <v>-24138.901709957889</v>
      </c>
      <c r="H834">
        <f t="shared" si="19"/>
        <v>225769.77284268095</v>
      </c>
      <c r="J834">
        <v>-21.854848398135399</v>
      </c>
      <c r="K834">
        <v>22.599907665382698</v>
      </c>
      <c r="L834">
        <v>0.47160420848369</v>
      </c>
      <c r="M834">
        <v>0.52469995706914596</v>
      </c>
    </row>
    <row r="835" spans="1:13">
      <c r="A835">
        <v>-6.2678018199607104</v>
      </c>
      <c r="B835">
        <v>1.6516797233079199</v>
      </c>
      <c r="C835">
        <v>-4.6423082348882501</v>
      </c>
      <c r="D835">
        <v>36.432221090179802</v>
      </c>
      <c r="E835">
        <f t="shared" ref="E835:H898" si="20">A835*6400</f>
        <v>-40113.931647748548</v>
      </c>
      <c r="F835">
        <f t="shared" si="20"/>
        <v>10570.750229170688</v>
      </c>
      <c r="G835">
        <f t="shared" si="20"/>
        <v>-29710.772703284802</v>
      </c>
      <c r="H835">
        <f t="shared" si="20"/>
        <v>233166.21497715072</v>
      </c>
      <c r="J835">
        <v>-22.194158849727401</v>
      </c>
      <c r="K835">
        <v>21.2154878236292</v>
      </c>
      <c r="L835">
        <v>0.49280250625920002</v>
      </c>
      <c r="M835">
        <v>0.504295537760589</v>
      </c>
    </row>
    <row r="836" spans="1:13">
      <c r="A836">
        <v>-5.9769082180808404</v>
      </c>
      <c r="B836">
        <v>1.54674635269927</v>
      </c>
      <c r="C836">
        <v>-5.4845520772276499</v>
      </c>
      <c r="D836">
        <v>37.445719089462798</v>
      </c>
      <c r="E836">
        <f t="shared" si="20"/>
        <v>-38252.212595717378</v>
      </c>
      <c r="F836">
        <f t="shared" si="20"/>
        <v>9899.1766572753277</v>
      </c>
      <c r="G836">
        <f t="shared" si="20"/>
        <v>-35101.133294256957</v>
      </c>
      <c r="H836">
        <f t="shared" si="20"/>
        <v>239652.60217256192</v>
      </c>
      <c r="J836">
        <v>-22.496474111298198</v>
      </c>
      <c r="K836">
        <v>19.8315296827551</v>
      </c>
      <c r="L836">
        <v>0.52174404737579105</v>
      </c>
      <c r="M836">
        <v>0.48359999519647601</v>
      </c>
    </row>
    <row r="837" spans="1:13">
      <c r="A837">
        <v>-5.7020491235019701</v>
      </c>
      <c r="B837">
        <v>1.4568081649686899</v>
      </c>
      <c r="C837">
        <v>-6.2972408551743904</v>
      </c>
      <c r="D837">
        <v>38.311656998234902</v>
      </c>
      <c r="E837">
        <f t="shared" si="20"/>
        <v>-36493.114390412607</v>
      </c>
      <c r="F837">
        <f t="shared" si="20"/>
        <v>9323.572255799616</v>
      </c>
      <c r="G837">
        <f t="shared" si="20"/>
        <v>-40302.341473116096</v>
      </c>
      <c r="H837">
        <f t="shared" si="20"/>
        <v>245194.60478870338</v>
      </c>
      <c r="J837">
        <v>-22.761019722676998</v>
      </c>
      <c r="K837">
        <v>18.455750348334099</v>
      </c>
      <c r="L837">
        <v>0.55933420515189003</v>
      </c>
      <c r="M837">
        <v>0.463199900332179</v>
      </c>
    </row>
    <row r="838" spans="1:13">
      <c r="A838">
        <v>-5.4429778753745097</v>
      </c>
      <c r="B838">
        <v>1.3812857786089301</v>
      </c>
      <c r="C838">
        <v>-7.0796923825603102</v>
      </c>
      <c r="D838">
        <v>39.026204359363099</v>
      </c>
      <c r="E838">
        <f t="shared" si="20"/>
        <v>-34835.058402396862</v>
      </c>
      <c r="F838">
        <f t="shared" si="20"/>
        <v>8840.2289830971531</v>
      </c>
      <c r="G838">
        <f t="shared" si="20"/>
        <v>-45310.031248385989</v>
      </c>
      <c r="H838">
        <f t="shared" si="20"/>
        <v>249767.70789992384</v>
      </c>
      <c r="J838">
        <v>-22.9872404919495</v>
      </c>
      <c r="K838">
        <v>17.0956823899764</v>
      </c>
      <c r="L838">
        <v>0.60633391229422995</v>
      </c>
      <c r="M838">
        <v>0.44376245282654803</v>
      </c>
    </row>
    <row r="839" spans="1:13">
      <c r="A839">
        <v>-5.1992295829570896</v>
      </c>
      <c r="B839">
        <v>1.31933092024951</v>
      </c>
      <c r="C839">
        <v>-7.83167645724434</v>
      </c>
      <c r="D839">
        <v>39.587012578321101</v>
      </c>
      <c r="E839">
        <f t="shared" si="20"/>
        <v>-33275.069330925377</v>
      </c>
      <c r="F839">
        <f t="shared" si="20"/>
        <v>8443.7178895968646</v>
      </c>
      <c r="G839">
        <f t="shared" si="20"/>
        <v>-50122.729326363777</v>
      </c>
      <c r="H839">
        <f t="shared" si="20"/>
        <v>253356.88050125504</v>
      </c>
      <c r="J839">
        <v>-23.1748253342993</v>
      </c>
      <c r="K839">
        <v>15.7585846511375</v>
      </c>
      <c r="L839">
        <v>0.66334088683412495</v>
      </c>
      <c r="M839">
        <v>0.42602082997815899</v>
      </c>
    </row>
    <row r="840" spans="1:13">
      <c r="A840">
        <v>-4.9701500807569197</v>
      </c>
      <c r="B840">
        <v>1.2698638393714801</v>
      </c>
      <c r="C840">
        <v>-8.5533504137612208</v>
      </c>
      <c r="D840">
        <v>39.9931463419693</v>
      </c>
      <c r="E840">
        <f t="shared" si="20"/>
        <v>-31808.960516844287</v>
      </c>
      <c r="F840">
        <f t="shared" si="20"/>
        <v>8127.1285719774723</v>
      </c>
      <c r="G840">
        <f t="shared" si="20"/>
        <v>-54741.44264807181</v>
      </c>
      <c r="H840">
        <f t="shared" si="20"/>
        <v>255956.13658860352</v>
      </c>
      <c r="J840">
        <v>-23.323729619581801</v>
      </c>
      <c r="K840">
        <v>14.451352945764601</v>
      </c>
      <c r="L840">
        <v>0.73077343811011497</v>
      </c>
      <c r="M840">
        <v>0.41075631486162001</v>
      </c>
    </row>
    <row r="841" spans="1:13">
      <c r="A841">
        <v>-4.7549269440785702</v>
      </c>
      <c r="B841">
        <v>1.23161308571563</v>
      </c>
      <c r="C841">
        <v>-9.24519256509857</v>
      </c>
      <c r="D841">
        <v>40.245001900121899</v>
      </c>
      <c r="E841">
        <f t="shared" si="20"/>
        <v>-30431.532442102849</v>
      </c>
      <c r="F841">
        <f t="shared" si="20"/>
        <v>7882.3237485800319</v>
      </c>
      <c r="G841">
        <f t="shared" si="20"/>
        <v>-59169.232416630846</v>
      </c>
      <c r="H841">
        <f t="shared" si="20"/>
        <v>257568.01216078014</v>
      </c>
      <c r="J841">
        <v>-23.434194512497299</v>
      </c>
      <c r="K841">
        <v>13.1804332598849</v>
      </c>
      <c r="L841">
        <v>0.80885741610723105</v>
      </c>
      <c r="M841">
        <v>0.39877761945226903</v>
      </c>
    </row>
    <row r="842" spans="1:13">
      <c r="A842">
        <v>-4.5526215373328602</v>
      </c>
      <c r="B842">
        <v>1.2031566642959299</v>
      </c>
      <c r="C842">
        <v>-9.9079358033191607</v>
      </c>
      <c r="D842">
        <v>40.344215888008698</v>
      </c>
      <c r="E842">
        <f t="shared" si="20"/>
        <v>-29136.777838930306</v>
      </c>
      <c r="F842">
        <f t="shared" si="20"/>
        <v>7700.2026514939516</v>
      </c>
      <c r="G842">
        <f t="shared" si="20"/>
        <v>-63410.789141242625</v>
      </c>
      <c r="H842">
        <f t="shared" si="20"/>
        <v>258202.98168325567</v>
      </c>
      <c r="J842">
        <v>-23.506762764956601</v>
      </c>
      <c r="K842">
        <v>11.9517401181319</v>
      </c>
      <c r="L842">
        <v>0.897616824030115</v>
      </c>
      <c r="M842">
        <v>0.39089793441167903</v>
      </c>
    </row>
    <row r="843" spans="1:13">
      <c r="A843">
        <v>-4.3622011199631396</v>
      </c>
      <c r="B843">
        <v>1.1829636425993</v>
      </c>
      <c r="C843">
        <v>-10.5425033885845</v>
      </c>
      <c r="D843">
        <v>40.293568161280703</v>
      </c>
      <c r="E843">
        <f t="shared" si="20"/>
        <v>-27918.087167764093</v>
      </c>
      <c r="F843">
        <f t="shared" si="20"/>
        <v>7570.9673126355201</v>
      </c>
      <c r="G843">
        <f t="shared" si="20"/>
        <v>-67472.021686940803</v>
      </c>
      <c r="H843">
        <f t="shared" si="20"/>
        <v>257878.83623219651</v>
      </c>
      <c r="J843">
        <v>-23.542290403791402</v>
      </c>
      <c r="K843">
        <v>10.770582705835899</v>
      </c>
      <c r="L843">
        <v>0.99686854982561202</v>
      </c>
      <c r="M843">
        <v>0.38791034347469799</v>
      </c>
    </row>
    <row r="844" spans="1:13">
      <c r="A844">
        <v>-4.1825701137097404</v>
      </c>
      <c r="B844">
        <v>1.16943536209306</v>
      </c>
      <c r="C844">
        <v>-11.149948663286001</v>
      </c>
      <c r="D844">
        <v>40.096881799433604</v>
      </c>
      <c r="E844">
        <f t="shared" si="20"/>
        <v>-26768.44872774234</v>
      </c>
      <c r="F844">
        <f t="shared" si="20"/>
        <v>7484.3863173955842</v>
      </c>
      <c r="G844">
        <f t="shared" si="20"/>
        <v>-71359.671445030399</v>
      </c>
      <c r="H844">
        <f t="shared" si="20"/>
        <v>256620.04351637507</v>
      </c>
      <c r="J844">
        <v>-23.5419537536829</v>
      </c>
      <c r="K844">
        <v>9.6416011569785702</v>
      </c>
      <c r="L844">
        <v>1.1062215874750501</v>
      </c>
      <c r="M844">
        <v>0.39056233281798902</v>
      </c>
    </row>
    <row r="845" spans="1:13">
      <c r="A845">
        <v>-4.01259973553978</v>
      </c>
      <c r="B845">
        <v>1.1609454965005199</v>
      </c>
      <c r="C845">
        <v>-11.731400097946</v>
      </c>
      <c r="D845">
        <v>39.758923029410099</v>
      </c>
      <c r="E845">
        <f t="shared" si="20"/>
        <v>-25680.638307454592</v>
      </c>
      <c r="F845">
        <f t="shared" si="20"/>
        <v>7430.0511776033272</v>
      </c>
      <c r="G845">
        <f t="shared" si="20"/>
        <v>-75080.960626854401</v>
      </c>
      <c r="H845">
        <f t="shared" si="20"/>
        <v>254457.10738822463</v>
      </c>
      <c r="J845">
        <v>-23.507251250342001</v>
      </c>
      <c r="K845">
        <v>8.5687151324357895</v>
      </c>
      <c r="L845">
        <v>1.2250810140669299</v>
      </c>
      <c r="M845">
        <v>0.39953020021220598</v>
      </c>
    </row>
    <row r="846" spans="1:13">
      <c r="A846">
        <v>-3.8511553179097699</v>
      </c>
      <c r="B846">
        <v>1.1558782973655199</v>
      </c>
      <c r="C846">
        <v>-12.2880127241328</v>
      </c>
      <c r="D846">
        <v>39.285303351866801</v>
      </c>
      <c r="E846">
        <f t="shared" si="20"/>
        <v>-24647.394034622528</v>
      </c>
      <c r="F846">
        <f t="shared" si="20"/>
        <v>7397.6211031393277</v>
      </c>
      <c r="G846">
        <f t="shared" si="20"/>
        <v>-78643.28143444992</v>
      </c>
      <c r="H846">
        <f t="shared" si="20"/>
        <v>251425.94145194752</v>
      </c>
      <c r="J846">
        <v>-23.4399995374987</v>
      </c>
      <c r="K846">
        <v>7.5550864318277702</v>
      </c>
      <c r="L846">
        <v>1.3526568656615201</v>
      </c>
      <c r="M846">
        <v>0.415394221159675</v>
      </c>
    </row>
    <row r="847" spans="1:13">
      <c r="A847">
        <v>-3.69712076689185</v>
      </c>
      <c r="B847">
        <v>1.15266446835414</v>
      </c>
      <c r="C847">
        <v>-12.8209266523615</v>
      </c>
      <c r="D847">
        <v>38.682385642557001</v>
      </c>
      <c r="E847">
        <f t="shared" si="20"/>
        <v>-23661.572908107839</v>
      </c>
      <c r="F847">
        <f t="shared" si="20"/>
        <v>7377.0525974664961</v>
      </c>
      <c r="G847">
        <f t="shared" si="20"/>
        <v>-82053.930575113598</v>
      </c>
      <c r="H847">
        <f t="shared" si="20"/>
        <v>247567.26811236481</v>
      </c>
      <c r="J847">
        <v>-23.3423234073449</v>
      </c>
      <c r="K847">
        <v>6.6030969209572596</v>
      </c>
      <c r="L847">
        <v>1.4879779164513101</v>
      </c>
      <c r="M847">
        <v>0.43861545594637302</v>
      </c>
    </row>
    <row r="848" spans="1:13">
      <c r="A848">
        <v>-3.5494197438403399</v>
      </c>
      <c r="B848">
        <v>1.1498142091174399</v>
      </c>
      <c r="C848">
        <v>-13.331233024495701</v>
      </c>
      <c r="D848">
        <v>37.957195474954901</v>
      </c>
      <c r="E848">
        <f t="shared" si="20"/>
        <v>-22716.286360578175</v>
      </c>
      <c r="F848">
        <f t="shared" si="20"/>
        <v>7358.8109383516157</v>
      </c>
      <c r="G848">
        <f t="shared" si="20"/>
        <v>-85319.891356772481</v>
      </c>
      <c r="H848">
        <f t="shared" si="20"/>
        <v>242926.05103971137</v>
      </c>
      <c r="J848">
        <v>-23.2166392408425</v>
      </c>
      <c r="K848">
        <v>5.7143425342771703</v>
      </c>
      <c r="L848">
        <v>1.62991021535779</v>
      </c>
      <c r="M848">
        <v>0.46951507947537202</v>
      </c>
    </row>
    <row r="849" spans="1:13">
      <c r="A849">
        <v>-3.4070332926019802</v>
      </c>
      <c r="B849">
        <v>1.1459470635559701</v>
      </c>
      <c r="C849">
        <v>-13.819947423810399</v>
      </c>
      <c r="D849">
        <v>37.117338391153901</v>
      </c>
      <c r="E849">
        <f t="shared" si="20"/>
        <v>-21805.013072652673</v>
      </c>
      <c r="F849">
        <f t="shared" si="20"/>
        <v>7334.0612067582088</v>
      </c>
      <c r="G849">
        <f t="shared" si="20"/>
        <v>-88447.663512386556</v>
      </c>
      <c r="H849">
        <f t="shared" si="20"/>
        <v>237550.96570338495</v>
      </c>
      <c r="J849">
        <v>-23.065631733465601</v>
      </c>
      <c r="K849">
        <v>4.8896435504171496</v>
      </c>
      <c r="L849">
        <v>1.77718007657485</v>
      </c>
      <c r="M849">
        <v>0.50825708249295398</v>
      </c>
    </row>
    <row r="850" spans="1:13">
      <c r="A850">
        <v>-3.2690137669690702</v>
      </c>
      <c r="B850">
        <v>1.1398182929376399</v>
      </c>
      <c r="C850">
        <v>-14.2879904730709</v>
      </c>
      <c r="D850">
        <v>36.170923357742602</v>
      </c>
      <c r="E850">
        <f t="shared" si="20"/>
        <v>-20921.688108602048</v>
      </c>
      <c r="F850">
        <f t="shared" si="20"/>
        <v>7294.8370748008956</v>
      </c>
      <c r="G850">
        <f t="shared" si="20"/>
        <v>-91443.139027653757</v>
      </c>
      <c r="H850">
        <f t="shared" si="20"/>
        <v>231493.90948955267</v>
      </c>
      <c r="J850">
        <v>-22.892223853423999</v>
      </c>
      <c r="K850">
        <v>4.1290707631309198</v>
      </c>
      <c r="L850">
        <v>1.92840106111052</v>
      </c>
      <c r="M850">
        <v>0.55483512683816905</v>
      </c>
    </row>
    <row r="851" spans="1:13">
      <c r="A851">
        <v>-3.1344950377724698</v>
      </c>
      <c r="B851">
        <v>1.1303415693305101</v>
      </c>
      <c r="C851">
        <v>-14.736175101041701</v>
      </c>
      <c r="D851">
        <v>35.126492200661403</v>
      </c>
      <c r="E851">
        <f t="shared" si="20"/>
        <v>-20060.768241743808</v>
      </c>
      <c r="F851">
        <f t="shared" si="20"/>
        <v>7234.1860437152645</v>
      </c>
      <c r="G851">
        <f t="shared" si="20"/>
        <v>-94311.52064666689</v>
      </c>
      <c r="H851">
        <f t="shared" si="20"/>
        <v>224809.55008423299</v>
      </c>
      <c r="J851">
        <v>-22.699540171196599</v>
      </c>
      <c r="K851">
        <v>3.4319866058947102</v>
      </c>
      <c r="L851">
        <v>2.08210433122672</v>
      </c>
      <c r="M851">
        <v>0.609064238140269</v>
      </c>
    </row>
    <row r="852" spans="1:13">
      <c r="A852">
        <v>-3.0026990719114401</v>
      </c>
      <c r="B852">
        <v>1.11660784793153</v>
      </c>
      <c r="C852">
        <v>-15.1651997575909</v>
      </c>
      <c r="D852">
        <v>33.992954433511102</v>
      </c>
      <c r="E852">
        <f t="shared" si="20"/>
        <v>-19217.274060233216</v>
      </c>
      <c r="F852">
        <f t="shared" si="20"/>
        <v>7146.2902267617919</v>
      </c>
      <c r="G852">
        <f t="shared" si="20"/>
        <v>-97057.278448581754</v>
      </c>
      <c r="H852">
        <f t="shared" si="20"/>
        <v>217554.90837447107</v>
      </c>
      <c r="J852">
        <v>-22.490863917088099</v>
      </c>
      <c r="K852">
        <v>2.7970997615352302</v>
      </c>
      <c r="L852">
        <v>2.2367716154607602</v>
      </c>
      <c r="M852">
        <v>0.67057788762166604</v>
      </c>
    </row>
    <row r="853" spans="1:13">
      <c r="A853">
        <v>-2.8729390736076699</v>
      </c>
      <c r="B853">
        <v>1.0979003277136601</v>
      </c>
      <c r="C853">
        <v>-15.5756467113267</v>
      </c>
      <c r="D853">
        <v>32.779526589433999</v>
      </c>
      <c r="E853">
        <f t="shared" si="20"/>
        <v>-18386.810071089087</v>
      </c>
      <c r="F853">
        <f t="shared" si="20"/>
        <v>7026.5620973674249</v>
      </c>
      <c r="G853">
        <f t="shared" si="20"/>
        <v>-99684.138952490874</v>
      </c>
      <c r="H853">
        <f t="shared" si="20"/>
        <v>209788.97017237759</v>
      </c>
      <c r="J853">
        <v>-22.2695883611071</v>
      </c>
      <c r="K853">
        <v>2.2225313231273498</v>
      </c>
      <c r="L853">
        <v>2.3908698954878398</v>
      </c>
      <c r="M853">
        <v>0.73883085228885903</v>
      </c>
    </row>
    <row r="854" spans="1:13">
      <c r="A854">
        <v>-2.7446194588960799</v>
      </c>
      <c r="B854">
        <v>1.073705448848</v>
      </c>
      <c r="C854">
        <v>-15.967984473148899</v>
      </c>
      <c r="D854">
        <v>31.495674945791102</v>
      </c>
      <c r="E854">
        <f t="shared" si="20"/>
        <v>-17565.564536934911</v>
      </c>
      <c r="F854">
        <f t="shared" si="20"/>
        <v>6871.7148726271998</v>
      </c>
      <c r="G854">
        <f t="shared" si="20"/>
        <v>-102195.10062815296</v>
      </c>
      <c r="H854">
        <f t="shared" si="20"/>
        <v>201572.31965306305</v>
      </c>
      <c r="J854">
        <v>-22.039163358206999</v>
      </c>
      <c r="K854">
        <v>1.70589019085634</v>
      </c>
      <c r="L854">
        <v>2.54288682422639</v>
      </c>
      <c r="M854">
        <v>0.81310805314068002</v>
      </c>
    </row>
    <row r="855" spans="1:13">
      <c r="A855">
        <v>-2.6172329962830299</v>
      </c>
      <c r="B855">
        <v>1.0437199038356499</v>
      </c>
      <c r="C855">
        <v>-16.342573353397</v>
      </c>
      <c r="D855">
        <v>30.151060398003199</v>
      </c>
      <c r="E855">
        <f t="shared" si="20"/>
        <v>-16750.291176211391</v>
      </c>
      <c r="F855">
        <f t="shared" si="20"/>
        <v>6679.8073845481595</v>
      </c>
      <c r="G855">
        <f t="shared" si="20"/>
        <v>-104592.46946174081</v>
      </c>
      <c r="H855">
        <f t="shared" si="20"/>
        <v>192966.78654722049</v>
      </c>
      <c r="J855">
        <v>-21.803038151335901</v>
      </c>
      <c r="K855">
        <v>1.2443551097301599</v>
      </c>
      <c r="L855">
        <v>2.6913658136388001</v>
      </c>
      <c r="M855">
        <v>0.89253935885561797</v>
      </c>
    </row>
    <row r="856" spans="1:13">
      <c r="A856">
        <v>-2.4903554889003701</v>
      </c>
      <c r="B856">
        <v>1.0078536591305101</v>
      </c>
      <c r="C856">
        <v>-16.699673176215999</v>
      </c>
      <c r="D856">
        <v>28.755484195107599</v>
      </c>
      <c r="E856">
        <f t="shared" si="20"/>
        <v>-15938.275128962368</v>
      </c>
      <c r="F856">
        <f t="shared" si="20"/>
        <v>6450.2634184352646</v>
      </c>
      <c r="G856">
        <f t="shared" si="20"/>
        <v>-106877.9083277824</v>
      </c>
      <c r="H856">
        <f t="shared" si="20"/>
        <v>184035.09884868862</v>
      </c>
      <c r="J856">
        <v>-21.564601762685999</v>
      </c>
      <c r="K856">
        <v>0.83476058831131195</v>
      </c>
      <c r="L856">
        <v>2.8349396961753599</v>
      </c>
      <c r="M856">
        <v>0.97612011394072795</v>
      </c>
    </row>
    <row r="857" spans="1:13">
      <c r="A857">
        <v>-2.36363839647955</v>
      </c>
      <c r="B857">
        <v>0.96622899771757798</v>
      </c>
      <c r="C857">
        <v>-17.039452237056199</v>
      </c>
      <c r="D857">
        <v>27.318833292349399</v>
      </c>
      <c r="E857">
        <f t="shared" si="20"/>
        <v>-15127.285737469119</v>
      </c>
      <c r="F857">
        <f t="shared" si="20"/>
        <v>6183.8655853924993</v>
      </c>
      <c r="G857">
        <f t="shared" si="20"/>
        <v>-109052.49431715968</v>
      </c>
      <c r="H857">
        <f t="shared" si="20"/>
        <v>174840.53307103616</v>
      </c>
      <c r="J857">
        <v>-21.327122516764501</v>
      </c>
      <c r="K857">
        <v>0.47368389672160099</v>
      </c>
      <c r="L857">
        <v>2.9723618701026702</v>
      </c>
      <c r="M857">
        <v>1.0627369131270199</v>
      </c>
    </row>
    <row r="858" spans="1:13">
      <c r="A858">
        <v>-2.2367997999973501</v>
      </c>
      <c r="B858">
        <v>0.91917560349900895</v>
      </c>
      <c r="C858">
        <v>-17.361996690871301</v>
      </c>
      <c r="D858">
        <v>25.851024199827499</v>
      </c>
      <c r="E858">
        <f t="shared" si="20"/>
        <v>-14315.518719983042</v>
      </c>
      <c r="F858">
        <f t="shared" si="20"/>
        <v>5882.7238623936573</v>
      </c>
      <c r="G858">
        <f t="shared" si="20"/>
        <v>-111116.77882157633</v>
      </c>
      <c r="H858">
        <f t="shared" si="20"/>
        <v>165446.55487889599</v>
      </c>
      <c r="J858">
        <v>-21.093688413588598</v>
      </c>
      <c r="K858">
        <v>0.157530424516202</v>
      </c>
      <c r="L858">
        <v>3.1025338888677498</v>
      </c>
      <c r="M858">
        <v>1.1511979067517399</v>
      </c>
    </row>
    <row r="859" spans="1:13">
      <c r="A859">
        <v>-2.1096140996097201</v>
      </c>
      <c r="B859">
        <v>0.86722171852665497</v>
      </c>
      <c r="C859">
        <v>-17.667319691258001</v>
      </c>
      <c r="D859">
        <v>24.361944402245101</v>
      </c>
      <c r="E859">
        <f t="shared" si="20"/>
        <v>-13501.530237502209</v>
      </c>
      <c r="F859">
        <f t="shared" si="20"/>
        <v>5550.2189985705918</v>
      </c>
      <c r="G859">
        <f t="shared" si="20"/>
        <v>-113070.84602405121</v>
      </c>
      <c r="H859">
        <f t="shared" si="20"/>
        <v>155916.44417436863</v>
      </c>
      <c r="J859">
        <v>-20.8671501927967</v>
      </c>
      <c r="K859">
        <v>-0.117385119451243</v>
      </c>
      <c r="L859">
        <v>3.2245285491590399</v>
      </c>
      <c r="M859">
        <v>1.2402666949441099</v>
      </c>
    </row>
    <row r="860" spans="1:13">
      <c r="A860">
        <v>-1.9819008099056199</v>
      </c>
      <c r="B860">
        <v>0.81108141725557104</v>
      </c>
      <c r="C860">
        <v>-17.955369755303899</v>
      </c>
      <c r="D860">
        <v>22.861390681958699</v>
      </c>
      <c r="E860">
        <f t="shared" si="20"/>
        <v>-12684.165183395968</v>
      </c>
      <c r="F860">
        <f t="shared" si="20"/>
        <v>5190.9210704356547</v>
      </c>
      <c r="G860">
        <f t="shared" si="20"/>
        <v>-114914.36643394495</v>
      </c>
      <c r="H860">
        <f t="shared" si="20"/>
        <v>146312.90036453569</v>
      </c>
      <c r="J860">
        <v>-20.650068987062799</v>
      </c>
      <c r="K860">
        <v>-0.35476387385046498</v>
      </c>
      <c r="L860">
        <v>3.3376076703553901</v>
      </c>
      <c r="M860">
        <v>1.32869866243372</v>
      </c>
    </row>
    <row r="861" spans="1:13">
      <c r="A861">
        <v>-1.85351277859644</v>
      </c>
      <c r="B861">
        <v>0.75163806109625297</v>
      </c>
      <c r="C861">
        <v>-18.226037995718801</v>
      </c>
      <c r="D861">
        <v>21.359003982359098</v>
      </c>
      <c r="E861">
        <f t="shared" si="20"/>
        <v>-11862.481783017216</v>
      </c>
      <c r="F861">
        <f t="shared" si="20"/>
        <v>4810.4835910160191</v>
      </c>
      <c r="G861">
        <f t="shared" si="20"/>
        <v>-116646.64317260034</v>
      </c>
      <c r="H861">
        <f t="shared" si="20"/>
        <v>136697.62548709824</v>
      </c>
      <c r="J861">
        <v>-20.444670445082199</v>
      </c>
      <c r="K861">
        <v>-0.55825616762108599</v>
      </c>
      <c r="L861">
        <v>3.4412339363329698</v>
      </c>
      <c r="M861">
        <v>1.41527843203419</v>
      </c>
    </row>
    <row r="862" spans="1:13">
      <c r="A862">
        <v>-1.7243241089902199</v>
      </c>
      <c r="B862">
        <v>0.68992402432844702</v>
      </c>
      <c r="C862">
        <v>-18.479164031365102</v>
      </c>
      <c r="D862">
        <v>19.864200786013601</v>
      </c>
      <c r="E862">
        <f t="shared" si="20"/>
        <v>-11035.674297537407</v>
      </c>
      <c r="F862">
        <f t="shared" si="20"/>
        <v>4415.5137557020607</v>
      </c>
      <c r="G862">
        <f t="shared" si="20"/>
        <v>-118266.64980073665</v>
      </c>
      <c r="H862">
        <f t="shared" si="20"/>
        <v>127130.88503048704</v>
      </c>
      <c r="J862">
        <v>-20.252807102440901</v>
      </c>
      <c r="K862">
        <v>-0.73140438063747204</v>
      </c>
      <c r="L862">
        <v>3.5350763836366399</v>
      </c>
      <c r="M862">
        <v>1.49885698470573</v>
      </c>
    </row>
    <row r="863" spans="1:13">
      <c r="A863">
        <v>-1.59421801676884</v>
      </c>
      <c r="B863">
        <v>0.62709682115074505</v>
      </c>
      <c r="C863">
        <v>-18.714540550510002</v>
      </c>
      <c r="D863">
        <v>18.386101335632699</v>
      </c>
      <c r="E863">
        <f t="shared" si="20"/>
        <v>-10202.995307320576</v>
      </c>
      <c r="F863">
        <f t="shared" si="20"/>
        <v>4013.4196553647685</v>
      </c>
      <c r="G863">
        <f t="shared" si="20"/>
        <v>-119773.059523264</v>
      </c>
      <c r="H863">
        <f t="shared" si="20"/>
        <v>117671.04854804926</v>
      </c>
      <c r="J863">
        <v>-20.075930588368401</v>
      </c>
      <c r="K863">
        <v>-0.87759615540441605</v>
      </c>
      <c r="L863">
        <v>3.61900936019439</v>
      </c>
      <c r="M863">
        <v>1.57838691853073</v>
      </c>
    </row>
    <row r="864" spans="1:13">
      <c r="A864">
        <v>-1.4630748015869599</v>
      </c>
      <c r="B864">
        <v>0.56441181490807601</v>
      </c>
      <c r="C864">
        <v>-18.931916649754001</v>
      </c>
      <c r="D864">
        <v>16.9334553789637</v>
      </c>
      <c r="E864">
        <f t="shared" si="20"/>
        <v>-9363.6787301565437</v>
      </c>
      <c r="F864">
        <f t="shared" si="20"/>
        <v>3612.2356154116865</v>
      </c>
      <c r="G864">
        <f t="shared" si="20"/>
        <v>-121164.2665584256</v>
      </c>
      <c r="H864">
        <f t="shared" si="20"/>
        <v>108374.11442536768</v>
      </c>
      <c r="J864">
        <v>-19.9150749773958</v>
      </c>
      <c r="K864">
        <v>-1.00002827077381</v>
      </c>
      <c r="L864">
        <v>3.6931050365012301</v>
      </c>
      <c r="M864">
        <v>1.65295430791055</v>
      </c>
    </row>
    <row r="865" spans="1:13">
      <c r="A865">
        <v>-1.3307600676621101</v>
      </c>
      <c r="B865">
        <v>0.50319175525874704</v>
      </c>
      <c r="C865">
        <v>-19.131000198563601</v>
      </c>
      <c r="D865">
        <v>15.5145664543936</v>
      </c>
      <c r="E865">
        <f t="shared" si="20"/>
        <v>-8516.8644330375046</v>
      </c>
      <c r="F865">
        <f t="shared" si="20"/>
        <v>3220.4272336559811</v>
      </c>
      <c r="G865">
        <f t="shared" si="20"/>
        <v>-122438.40127080705</v>
      </c>
      <c r="H865">
        <f t="shared" si="20"/>
        <v>99293.225308119043</v>
      </c>
      <c r="J865">
        <v>-19.770852231726799</v>
      </c>
      <c r="K865">
        <v>-1.10168098235698</v>
      </c>
      <c r="L865">
        <v>3.7576198153293499</v>
      </c>
      <c r="M865">
        <v>1.7218056861119999</v>
      </c>
    </row>
    <row r="866" spans="1:13">
      <c r="A866">
        <v>-1.1971132883820701</v>
      </c>
      <c r="B866">
        <v>0.44479346728395902</v>
      </c>
      <c r="C866">
        <v>-19.311459579034999</v>
      </c>
      <c r="D866">
        <v>14.137216036389599</v>
      </c>
      <c r="E866">
        <f t="shared" si="20"/>
        <v>-7661.5250456452486</v>
      </c>
      <c r="F866">
        <f t="shared" si="20"/>
        <v>2846.6781906173378</v>
      </c>
      <c r="G866">
        <f t="shared" si="20"/>
        <v>-123593.341305824</v>
      </c>
      <c r="H866">
        <f t="shared" si="20"/>
        <v>90478.18263289344</v>
      </c>
      <c r="J866">
        <v>-19.643460241976999</v>
      </c>
      <c r="K866">
        <v>-1.1853021719690899</v>
      </c>
      <c r="L866">
        <v>3.8129752441166298</v>
      </c>
      <c r="M866">
        <v>1.78436881488319</v>
      </c>
    </row>
    <row r="867" spans="1:13">
      <c r="A867">
        <v>-1.0619367811382701</v>
      </c>
      <c r="B867">
        <v>0.39057210749261101</v>
      </c>
      <c r="C867">
        <v>-19.472925218953801</v>
      </c>
      <c r="D867">
        <v>12.808589114317799</v>
      </c>
      <c r="E867">
        <f t="shared" si="20"/>
        <v>-6796.3953992849283</v>
      </c>
      <c r="F867">
        <f t="shared" si="20"/>
        <v>2499.6614879527106</v>
      </c>
      <c r="G867">
        <f t="shared" si="20"/>
        <v>-124626.72140130433</v>
      </c>
      <c r="H867">
        <f t="shared" si="20"/>
        <v>81974.970331633915</v>
      </c>
      <c r="J867">
        <v>-19.532703474990299</v>
      </c>
      <c r="K867">
        <v>-1.25340025593459</v>
      </c>
      <c r="L867">
        <v>3.8597342731133</v>
      </c>
      <c r="M867">
        <v>1.8402661269835301</v>
      </c>
    </row>
    <row r="868" spans="1:13">
      <c r="A868">
        <v>-0.924985142633313</v>
      </c>
      <c r="B868">
        <v>0.34184350360558202</v>
      </c>
      <c r="C868">
        <v>-19.6149913712411</v>
      </c>
      <c r="D868">
        <v>11.535202972048999</v>
      </c>
      <c r="E868">
        <f t="shared" si="20"/>
        <v>-5919.9049128532033</v>
      </c>
      <c r="F868">
        <f t="shared" si="20"/>
        <v>2187.7984230757247</v>
      </c>
      <c r="G868">
        <f t="shared" si="20"/>
        <v>-125535.94477594303</v>
      </c>
      <c r="H868">
        <f t="shared" si="20"/>
        <v>73825.299021113591</v>
      </c>
      <c r="J868">
        <v>-19.4380256963641</v>
      </c>
      <c r="K868">
        <v>-1.30824450155938</v>
      </c>
      <c r="L868">
        <v>3.8985739088960401</v>
      </c>
      <c r="M868">
        <v>1.8893200299066499</v>
      </c>
    </row>
    <row r="869" spans="1:13">
      <c r="A869">
        <v>-0.78595519359355304</v>
      </c>
      <c r="B869">
        <v>0.29984520525807201</v>
      </c>
      <c r="C869">
        <v>-19.737218594165299</v>
      </c>
      <c r="D869">
        <v>10.3228410590072</v>
      </c>
      <c r="E869">
        <f t="shared" si="20"/>
        <v>-5030.1132389987397</v>
      </c>
      <c r="F869">
        <f t="shared" si="20"/>
        <v>1919.0093136516609</v>
      </c>
      <c r="G869">
        <f t="shared" si="20"/>
        <v>-126318.19900265792</v>
      </c>
      <c r="H869">
        <f t="shared" si="20"/>
        <v>66066.18277764607</v>
      </c>
      <c r="J869">
        <v>-19.358553674949398</v>
      </c>
      <c r="K869">
        <v>-1.3518712095936301</v>
      </c>
      <c r="L869">
        <v>3.9302554743855098</v>
      </c>
      <c r="M869">
        <v>1.93154963574404</v>
      </c>
    </row>
    <row r="870" spans="1:13">
      <c r="A870">
        <v>-0.64447649604017399</v>
      </c>
      <c r="B870">
        <v>0.265696987736941</v>
      </c>
      <c r="C870">
        <v>-19.839137355743901</v>
      </c>
      <c r="D870">
        <v>9.1764938888095706</v>
      </c>
      <c r="E870">
        <f t="shared" si="20"/>
        <v>-4124.6495746571136</v>
      </c>
      <c r="F870">
        <f t="shared" si="20"/>
        <v>1700.4607215164224</v>
      </c>
      <c r="G870">
        <f t="shared" si="20"/>
        <v>-126970.47907676097</v>
      </c>
      <c r="H870">
        <f t="shared" si="20"/>
        <v>58729.560888381253</v>
      </c>
    </row>
    <row r="871" spans="1:13">
      <c r="A871">
        <v>-0.500102535898167</v>
      </c>
      <c r="B871">
        <v>0.240361666040456</v>
      </c>
      <c r="C871">
        <v>-19.920253125707902</v>
      </c>
      <c r="D871">
        <v>8.1003088655468307</v>
      </c>
      <c r="E871">
        <f t="shared" si="20"/>
        <v>-3200.6562297482687</v>
      </c>
      <c r="F871">
        <f t="shared" si="20"/>
        <v>1538.3146626589185</v>
      </c>
      <c r="G871">
        <f t="shared" si="20"/>
        <v>-127489.62000453057</v>
      </c>
      <c r="H871">
        <f t="shared" si="20"/>
        <v>51841.976739499718</v>
      </c>
    </row>
    <row r="872" spans="1:13">
      <c r="A872">
        <v>-0.35230270747751602</v>
      </c>
      <c r="B872">
        <v>0.224607186501836</v>
      </c>
      <c r="C872">
        <v>-19.980053233792301</v>
      </c>
      <c r="D872">
        <v>7.0975508196919996</v>
      </c>
      <c r="E872">
        <f t="shared" si="20"/>
        <v>-2254.7373278561026</v>
      </c>
      <c r="F872">
        <f t="shared" si="20"/>
        <v>1437.4859936117505</v>
      </c>
      <c r="G872">
        <f t="shared" si="20"/>
        <v>-127872.34069627072</v>
      </c>
      <c r="H872">
        <f t="shared" si="20"/>
        <v>45424.325246028799</v>
      </c>
    </row>
    <row r="873" spans="1:13">
      <c r="A873">
        <v>-0.20045529178249599</v>
      </c>
      <c r="B873">
        <v>0.21897106180579201</v>
      </c>
      <c r="C873">
        <v>-20.018015669606299</v>
      </c>
      <c r="D873">
        <v>6.1705748386975099</v>
      </c>
      <c r="E873">
        <f t="shared" si="20"/>
        <v>-1282.9138674079743</v>
      </c>
      <c r="F873">
        <f t="shared" si="20"/>
        <v>1401.4147955570688</v>
      </c>
      <c r="G873">
        <f t="shared" si="20"/>
        <v>-128115.30028548032</v>
      </c>
      <c r="H873">
        <f t="shared" si="20"/>
        <v>39491.678967664062</v>
      </c>
    </row>
    <row r="874" spans="1:13">
      <c r="A874">
        <v>-4.3841684076202501E-2</v>
      </c>
      <c r="B874">
        <v>0.22372829578806999</v>
      </c>
      <c r="C874">
        <v>-20.033619883264201</v>
      </c>
      <c r="D874">
        <v>5.3208127080035004</v>
      </c>
      <c r="E874">
        <f t="shared" si="20"/>
        <v>-280.58677808769602</v>
      </c>
      <c r="F874">
        <f t="shared" si="20"/>
        <v>1431.861093043648</v>
      </c>
      <c r="G874">
        <f t="shared" si="20"/>
        <v>-128215.16725289088</v>
      </c>
      <c r="H874">
        <f t="shared" si="20"/>
        <v>34053.201331222401</v>
      </c>
    </row>
    <row r="875" spans="1:13">
      <c r="A875">
        <v>0.118357807005917</v>
      </c>
      <c r="B875">
        <v>0.23886400008043401</v>
      </c>
      <c r="C875">
        <v>-20.026359524012399</v>
      </c>
      <c r="D875">
        <v>4.5487739459113001</v>
      </c>
      <c r="E875">
        <f t="shared" si="20"/>
        <v>757.4899648378688</v>
      </c>
      <c r="F875">
        <f t="shared" si="20"/>
        <v>1528.7296005147778</v>
      </c>
      <c r="G875">
        <f t="shared" si="20"/>
        <v>-128168.70095367935</v>
      </c>
      <c r="H875">
        <f t="shared" si="20"/>
        <v>29112.153253832323</v>
      </c>
    </row>
    <row r="876" spans="1:13">
      <c r="A876">
        <v>0.287066201731279</v>
      </c>
      <c r="B876">
        <v>0.26405192874452998</v>
      </c>
      <c r="C876">
        <v>-19.995756932909099</v>
      </c>
      <c r="D876">
        <v>3.8540620326791699</v>
      </c>
      <c r="E876">
        <f t="shared" si="20"/>
        <v>1837.2236910801855</v>
      </c>
      <c r="F876">
        <f t="shared" si="20"/>
        <v>1689.932343964992</v>
      </c>
      <c r="G876">
        <f t="shared" si="20"/>
        <v>-127972.84437061823</v>
      </c>
      <c r="H876">
        <f t="shared" si="20"/>
        <v>24665.997009146686</v>
      </c>
    </row>
    <row r="877" spans="1:13">
      <c r="A877">
        <v>0.463309689265892</v>
      </c>
      <c r="B877">
        <v>0.298640143360282</v>
      </c>
      <c r="C877">
        <v>-19.941379091445199</v>
      </c>
      <c r="D877">
        <v>3.2354060144646102</v>
      </c>
      <c r="E877">
        <f t="shared" si="20"/>
        <v>2965.1820113017088</v>
      </c>
      <c r="F877">
        <f t="shared" si="20"/>
        <v>1911.2969175058047</v>
      </c>
      <c r="G877">
        <f t="shared" si="20"/>
        <v>-127624.82618524927</v>
      </c>
      <c r="H877">
        <f t="shared" si="20"/>
        <v>20706.598492573507</v>
      </c>
    </row>
    <row r="878" spans="1:13">
      <c r="A878">
        <v>0.64821457958531903</v>
      </c>
      <c r="B878">
        <v>0.34164496433244701</v>
      </c>
      <c r="C878">
        <v>-19.862854626417601</v>
      </c>
      <c r="D878">
        <v>2.69070722207438</v>
      </c>
      <c r="E878">
        <f t="shared" si="20"/>
        <v>4148.5733093460422</v>
      </c>
      <c r="F878">
        <f t="shared" si="20"/>
        <v>2186.5277717276608</v>
      </c>
      <c r="G878">
        <f t="shared" si="20"/>
        <v>-127122.26960907265</v>
      </c>
      <c r="H878">
        <f t="shared" si="20"/>
        <v>17220.526221276032</v>
      </c>
    </row>
    <row r="879" spans="1:13">
      <c r="A879">
        <v>0.84300085999860297</v>
      </c>
      <c r="B879">
        <v>0.39175426043102501</v>
      </c>
      <c r="C879">
        <v>-19.759891387082799</v>
      </c>
      <c r="D879">
        <v>2.2171003994715299</v>
      </c>
      <c r="E879">
        <f t="shared" si="20"/>
        <v>5395.2055039910592</v>
      </c>
      <c r="F879">
        <f t="shared" si="20"/>
        <v>2507.2272667585603</v>
      </c>
      <c r="G879">
        <f t="shared" si="20"/>
        <v>-126463.30487732991</v>
      </c>
      <c r="H879">
        <f t="shared" si="20"/>
        <v>14189.442556617792</v>
      </c>
    </row>
    <row r="880" spans="1:13">
      <c r="A880">
        <v>1.04897185375237</v>
      </c>
      <c r="B880">
        <v>0.44734097530955902</v>
      </c>
      <c r="C880">
        <v>-19.632294047266502</v>
      </c>
      <c r="D880">
        <v>1.8110281044079399</v>
      </c>
      <c r="E880">
        <f t="shared" si="20"/>
        <v>6713.4198640151681</v>
      </c>
      <c r="F880">
        <f t="shared" si="20"/>
        <v>2862.9822419811776</v>
      </c>
      <c r="G880">
        <f t="shared" si="20"/>
        <v>-125646.68190250562</v>
      </c>
      <c r="H880">
        <f t="shared" si="20"/>
        <v>11590.579868210816</v>
      </c>
    </row>
    <row r="881" spans="1:8">
      <c r="A881">
        <v>1.26749951388613</v>
      </c>
      <c r="B881">
        <v>0.506487586268771</v>
      </c>
      <c r="C881">
        <v>-19.4799811452109</v>
      </c>
      <c r="D881">
        <v>1.4683268396736899</v>
      </c>
      <c r="E881">
        <f t="shared" si="20"/>
        <v>8111.9968888712319</v>
      </c>
      <c r="F881">
        <f t="shared" si="20"/>
        <v>3241.5205521201342</v>
      </c>
      <c r="G881">
        <f t="shared" si="20"/>
        <v>-124671.87932934976</v>
      </c>
      <c r="H881">
        <f t="shared" si="20"/>
        <v>9397.2917739116165</v>
      </c>
    </row>
    <row r="882" spans="1:8">
      <c r="A882">
        <v>1.50000495546711</v>
      </c>
      <c r="B882">
        <v>0.56702193816055002</v>
      </c>
      <c r="C882">
        <v>-19.303000958850799</v>
      </c>
      <c r="D882">
        <v>1.1843230133750999</v>
      </c>
      <c r="E882">
        <f t="shared" si="20"/>
        <v>9600.0317149895036</v>
      </c>
      <c r="F882">
        <f t="shared" si="20"/>
        <v>3628.94040422752</v>
      </c>
      <c r="G882">
        <f t="shared" si="20"/>
        <v>-123539.20613664511</v>
      </c>
      <c r="H882">
        <f t="shared" si="20"/>
        <v>7579.6672856006398</v>
      </c>
    </row>
    <row r="883" spans="1:8">
      <c r="A883">
        <v>1.74793393518703</v>
      </c>
      <c r="B883">
        <v>0.62656459748361304</v>
      </c>
      <c r="C883">
        <v>-19.1015456241858</v>
      </c>
      <c r="D883">
        <v>0.953936523707277</v>
      </c>
      <c r="E883">
        <f t="shared" si="20"/>
        <v>11186.777185196992</v>
      </c>
      <c r="F883">
        <f t="shared" si="20"/>
        <v>4010.0134238951237</v>
      </c>
      <c r="G883">
        <f t="shared" si="20"/>
        <v>-122249.89199478911</v>
      </c>
      <c r="H883">
        <f t="shared" si="20"/>
        <v>6105.1937517265724</v>
      </c>
    </row>
    <row r="884" spans="1:8">
      <c r="A884">
        <v>2.0127271287806998</v>
      </c>
      <c r="B884">
        <v>0.68258753399469696</v>
      </c>
      <c r="C884">
        <v>-18.875962938712899</v>
      </c>
      <c r="D884">
        <v>0.77178952902827302</v>
      </c>
      <c r="E884">
        <f t="shared" si="20"/>
        <v>12881.453624196478</v>
      </c>
      <c r="F884">
        <f t="shared" si="20"/>
        <v>4368.5602175660606</v>
      </c>
      <c r="G884">
        <f t="shared" si="20"/>
        <v>-120806.16280776255</v>
      </c>
      <c r="H884">
        <f t="shared" si="20"/>
        <v>4939.4529857809475</v>
      </c>
    </row>
    <row r="885" spans="1:8">
      <c r="A885">
        <v>2.29578523151338</v>
      </c>
      <c r="B885">
        <v>0.73248356726236696</v>
      </c>
      <c r="C885">
        <v>-18.6267653489354</v>
      </c>
      <c r="D885">
        <v>0.63231780634861101</v>
      </c>
      <c r="E885">
        <f t="shared" si="20"/>
        <v>14693.025481685632</v>
      </c>
      <c r="F885">
        <f t="shared" si="20"/>
        <v>4687.8948304791484</v>
      </c>
      <c r="G885">
        <f t="shared" si="20"/>
        <v>-119211.29823318656</v>
      </c>
      <c r="H885">
        <f t="shared" si="20"/>
        <v>4046.8339606311106</v>
      </c>
    </row>
    <row r="886" spans="1:8">
      <c r="A886">
        <v>2.5984291107101898</v>
      </c>
      <c r="B886">
        <v>0.773645623247318</v>
      </c>
      <c r="C886">
        <v>-18.3546356984981</v>
      </c>
      <c r="D886">
        <v>0.529882026596733</v>
      </c>
      <c r="E886">
        <f t="shared" si="20"/>
        <v>16629.946308545215</v>
      </c>
      <c r="F886">
        <f t="shared" si="20"/>
        <v>4951.3319887828357</v>
      </c>
      <c r="G886">
        <f t="shared" si="20"/>
        <v>-117469.66847038784</v>
      </c>
      <c r="H886">
        <f t="shared" si="20"/>
        <v>3391.2449702190911</v>
      </c>
    </row>
    <row r="887" spans="1:8">
      <c r="A887">
        <v>2.9218554656453</v>
      </c>
      <c r="B887">
        <v>0.80355444274087395</v>
      </c>
      <c r="C887">
        <v>-18.060429408597901</v>
      </c>
      <c r="D887">
        <v>0.45887628623134202</v>
      </c>
      <c r="E887">
        <f t="shared" si="20"/>
        <v>18699.87498012992</v>
      </c>
      <c r="F887">
        <f t="shared" si="20"/>
        <v>5142.7484335415929</v>
      </c>
      <c r="G887">
        <f t="shared" si="20"/>
        <v>-115586.74821502657</v>
      </c>
      <c r="H887">
        <f t="shared" si="20"/>
        <v>2936.8082318805891</v>
      </c>
    </row>
    <row r="888" spans="1:8">
      <c r="A888">
        <v>3.2670886909886701</v>
      </c>
      <c r="B888">
        <v>0.81987298241996198</v>
      </c>
      <c r="C888">
        <v>-17.745172871445899</v>
      </c>
      <c r="D888">
        <v>0.41383133174229902</v>
      </c>
      <c r="E888">
        <f t="shared" si="20"/>
        <v>20909.367622327489</v>
      </c>
      <c r="F888">
        <f t="shared" si="20"/>
        <v>5247.1870874877568</v>
      </c>
      <c r="G888">
        <f t="shared" si="20"/>
        <v>-113569.10637725375</v>
      </c>
      <c r="H888">
        <f t="shared" si="20"/>
        <v>2648.5205231507139</v>
      </c>
    </row>
    <row r="889" spans="1:8">
      <c r="A889">
        <v>3.63492988585622</v>
      </c>
      <c r="B889">
        <v>0.82054536469444495</v>
      </c>
      <c r="C889">
        <v>-17.410057956537099</v>
      </c>
      <c r="D889">
        <v>0.389510092676496</v>
      </c>
      <c r="E889">
        <f t="shared" si="20"/>
        <v>23263.551269479809</v>
      </c>
      <c r="F889">
        <f t="shared" si="20"/>
        <v>5251.490334044448</v>
      </c>
      <c r="G889">
        <f t="shared" si="20"/>
        <v>-111424.37092183743</v>
      </c>
      <c r="H889">
        <f t="shared" si="20"/>
        <v>2492.8645931295746</v>
      </c>
    </row>
    <row r="890" spans="1:8">
      <c r="A890">
        <v>4.02590419061214</v>
      </c>
      <c r="B890">
        <v>0.803897879583091</v>
      </c>
      <c r="C890">
        <v>-17.056432653592601</v>
      </c>
      <c r="D890">
        <v>0.38099339297213503</v>
      </c>
      <c r="E890">
        <f t="shared" si="20"/>
        <v>25765.786819917696</v>
      </c>
      <c r="F890">
        <f t="shared" si="20"/>
        <v>5144.9464293317824</v>
      </c>
      <c r="G890">
        <f t="shared" si="20"/>
        <v>-109161.16898299265</v>
      </c>
      <c r="H890">
        <f t="shared" si="20"/>
        <v>2438.3577150216643</v>
      </c>
    </row>
    <row r="891" spans="1:8">
      <c r="A891">
        <v>4.44020785645474</v>
      </c>
      <c r="B891">
        <v>0.76873923611206996</v>
      </c>
      <c r="C891">
        <v>-16.685788000232598</v>
      </c>
      <c r="D891">
        <v>0.38375402936389003</v>
      </c>
      <c r="E891">
        <f t="shared" si="20"/>
        <v>28417.330281310336</v>
      </c>
      <c r="F891">
        <f t="shared" si="20"/>
        <v>4919.9311111172474</v>
      </c>
      <c r="G891">
        <f t="shared" si="20"/>
        <v>-106789.04320148863</v>
      </c>
      <c r="H891">
        <f t="shared" si="20"/>
        <v>2456.0257879288961</v>
      </c>
    </row>
    <row r="892" spans="1:8">
      <c r="A892">
        <v>4.87765664667499</v>
      </c>
      <c r="B892">
        <v>0.71445701765978997</v>
      </c>
      <c r="C892">
        <v>-16.299741561623701</v>
      </c>
      <c r="D892">
        <v>0.39371777663970597</v>
      </c>
      <c r="E892">
        <f t="shared" si="20"/>
        <v>31217.002538719935</v>
      </c>
      <c r="F892">
        <f t="shared" si="20"/>
        <v>4572.5249130226557</v>
      </c>
      <c r="G892">
        <f t="shared" si="20"/>
        <v>-104318.34599439168</v>
      </c>
      <c r="H892">
        <f t="shared" si="20"/>
        <v>2519.7937704941182</v>
      </c>
    </row>
    <row r="893" spans="1:8">
      <c r="A893">
        <v>5.3376373216308597</v>
      </c>
      <c r="B893">
        <v>0.64110713015286003</v>
      </c>
      <c r="C893">
        <v>-15.9000178388074</v>
      </c>
      <c r="D893">
        <v>0.407310288012174</v>
      </c>
      <c r="E893">
        <f t="shared" si="20"/>
        <v>34160.8788584375</v>
      </c>
      <c r="F893">
        <f t="shared" si="20"/>
        <v>4103.0856329783046</v>
      </c>
      <c r="G893">
        <f t="shared" si="20"/>
        <v>-101760.11416836736</v>
      </c>
      <c r="H893">
        <f t="shared" si="20"/>
        <v>2606.7858432779135</v>
      </c>
    </row>
    <row r="894" spans="1:8">
      <c r="A894">
        <v>5.8190640608525301</v>
      </c>
      <c r="B894">
        <v>0.54949295778750096</v>
      </c>
      <c r="C894">
        <v>-15.488426078123799</v>
      </c>
      <c r="D894">
        <v>0.42148928933912599</v>
      </c>
      <c r="E894">
        <f t="shared" si="20"/>
        <v>37242.009989456194</v>
      </c>
      <c r="F894">
        <f t="shared" si="20"/>
        <v>3516.7549298400063</v>
      </c>
      <c r="G894">
        <f t="shared" si="20"/>
        <v>-99125.926899992322</v>
      </c>
      <c r="H894">
        <f t="shared" si="20"/>
        <v>2697.5314517704064</v>
      </c>
    </row>
    <row r="895" spans="1:8">
      <c r="A895">
        <v>6.3203417153160304</v>
      </c>
      <c r="B895">
        <v>0.44123097002364298</v>
      </c>
      <c r="C895">
        <v>-15.066836032995401</v>
      </c>
      <c r="D895">
        <v>0.433761902853185</v>
      </c>
      <c r="E895">
        <f t="shared" si="20"/>
        <v>40450.186978022597</v>
      </c>
      <c r="F895">
        <f t="shared" si="20"/>
        <v>2823.878208151315</v>
      </c>
      <c r="G895">
        <f t="shared" si="20"/>
        <v>-96427.750611170559</v>
      </c>
      <c r="H895">
        <f t="shared" si="20"/>
        <v>2776.076178260384</v>
      </c>
    </row>
    <row r="896" spans="1:8">
      <c r="A896">
        <v>6.8393377524674897</v>
      </c>
      <c r="B896">
        <v>0.318799665616392</v>
      </c>
      <c r="C896">
        <v>-14.6371522892395</v>
      </c>
      <c r="D896">
        <v>0.442187364517795</v>
      </c>
      <c r="E896">
        <f t="shared" si="20"/>
        <v>43771.761615791933</v>
      </c>
      <c r="F896">
        <f t="shared" si="20"/>
        <v>2040.3178599449088</v>
      </c>
      <c r="G896">
        <f t="shared" si="20"/>
        <v>-93677.7746511328</v>
      </c>
      <c r="H896">
        <f t="shared" si="20"/>
        <v>2829.9991329138879</v>
      </c>
    </row>
    <row r="897" spans="1:8">
      <c r="A897">
        <v>7.3733646499406502</v>
      </c>
      <c r="B897">
        <v>0.185569000915872</v>
      </c>
      <c r="C897">
        <v>-14.2012878048556</v>
      </c>
      <c r="D897">
        <v>0.44536580528263198</v>
      </c>
      <c r="E897">
        <f t="shared" si="20"/>
        <v>47189.533759620164</v>
      </c>
      <c r="F897">
        <f t="shared" si="20"/>
        <v>1187.6416058615807</v>
      </c>
      <c r="G897">
        <f t="shared" si="20"/>
        <v>-90888.241951075834</v>
      </c>
      <c r="H897">
        <f t="shared" si="20"/>
        <v>2850.3411538088449</v>
      </c>
    </row>
    <row r="898" spans="1:8">
      <c r="A898">
        <v>7.9191743078047203</v>
      </c>
      <c r="B898">
        <v>4.5807833071350702E-2</v>
      </c>
      <c r="C898">
        <v>-13.7611373344428</v>
      </c>
      <c r="D898">
        <v>0.44241413791218798</v>
      </c>
      <c r="E898">
        <f t="shared" si="20"/>
        <v>50682.715569950211</v>
      </c>
      <c r="F898">
        <f t="shared" si="20"/>
        <v>293.17013165664451</v>
      </c>
      <c r="G898">
        <f t="shared" si="20"/>
        <v>-88071.278940433927</v>
      </c>
      <c r="H898">
        <f t="shared" ref="H898:H961" si="21">D898*6400</f>
        <v>2831.450482638003</v>
      </c>
    </row>
    <row r="899" spans="1:8">
      <c r="A899">
        <v>8.472965783726</v>
      </c>
      <c r="B899">
        <v>-9.5332588306450403E-2</v>
      </c>
      <c r="C899">
        <v>-13.318551407109901</v>
      </c>
      <c r="D899">
        <v>0.43293041684591499</v>
      </c>
      <c r="E899">
        <f t="shared" ref="E899:H962" si="22">A899*6400</f>
        <v>54226.981015846402</v>
      </c>
      <c r="F899">
        <f t="shared" si="22"/>
        <v>-610.12856516128261</v>
      </c>
      <c r="G899">
        <f t="shared" si="22"/>
        <v>-85238.729005503366</v>
      </c>
      <c r="H899">
        <f t="shared" si="21"/>
        <v>2770.754667813856</v>
      </c>
    </row>
    <row r="900" spans="1:8">
      <c r="A900">
        <v>9.0304073145922796</v>
      </c>
      <c r="B900">
        <v>-0.23186043311801599</v>
      </c>
      <c r="C900">
        <v>-12.8753115053849</v>
      </c>
      <c r="D900">
        <v>0.41694830964079499</v>
      </c>
      <c r="E900">
        <f t="shared" si="22"/>
        <v>57794.606813390586</v>
      </c>
      <c r="F900">
        <f t="shared" si="22"/>
        <v>-1483.9067719553022</v>
      </c>
      <c r="G900">
        <f t="shared" si="22"/>
        <v>-82401.993634463361</v>
      </c>
      <c r="H900">
        <f t="shared" si="21"/>
        <v>2668.469181701088</v>
      </c>
    </row>
    <row r="901" spans="1:8">
      <c r="A901">
        <v>9.5866731799807106</v>
      </c>
      <c r="B901">
        <v>-0.35701104679664403</v>
      </c>
      <c r="C901">
        <v>-12.4331070519622</v>
      </c>
      <c r="D901">
        <v>0.394883527876705</v>
      </c>
      <c r="E901">
        <f t="shared" si="22"/>
        <v>61354.70835187655</v>
      </c>
      <c r="F901">
        <f t="shared" si="22"/>
        <v>-2284.8706994985218</v>
      </c>
      <c r="G901">
        <f t="shared" si="22"/>
        <v>-79571.885132558076</v>
      </c>
      <c r="H901">
        <f t="shared" si="21"/>
        <v>2527.254578410912</v>
      </c>
    </row>
    <row r="902" spans="1:8">
      <c r="A902">
        <v>10.1364954994232</v>
      </c>
      <c r="B902">
        <v>-0.463340501835664</v>
      </c>
      <c r="C902">
        <v>-11.9935147522789</v>
      </c>
      <c r="D902">
        <v>0.36747420813648102</v>
      </c>
      <c r="E902">
        <f t="shared" si="22"/>
        <v>64873.571196308476</v>
      </c>
      <c r="F902">
        <f t="shared" si="22"/>
        <v>-2965.3792117482494</v>
      </c>
      <c r="G902">
        <f t="shared" si="22"/>
        <v>-76758.494414584959</v>
      </c>
      <c r="H902">
        <f t="shared" si="21"/>
        <v>2351.8349320734787</v>
      </c>
    </row>
    <row r="903" spans="1:8">
      <c r="A903">
        <v>10.6742305525233</v>
      </c>
      <c r="B903">
        <v>-0.54284395548940001</v>
      </c>
      <c r="C903">
        <v>-11.557980765531401</v>
      </c>
      <c r="D903">
        <v>0.33571730740636702</v>
      </c>
      <c r="E903">
        <f t="shared" si="22"/>
        <v>68315.075536149117</v>
      </c>
      <c r="F903">
        <f t="shared" si="22"/>
        <v>-3474.2013151321598</v>
      </c>
      <c r="G903">
        <f t="shared" si="22"/>
        <v>-73971.07689940097</v>
      </c>
      <c r="H903">
        <f t="shared" si="21"/>
        <v>2148.590767400749</v>
      </c>
    </row>
    <row r="904" spans="1:8">
      <c r="A904">
        <v>11.193938687531601</v>
      </c>
      <c r="B904">
        <v>-0.58709696164191305</v>
      </c>
      <c r="C904">
        <v>-11.127806087109001</v>
      </c>
      <c r="D904">
        <v>0.30080308213485701</v>
      </c>
      <c r="E904">
        <f t="shared" si="22"/>
        <v>71641.207600202251</v>
      </c>
      <c r="F904">
        <f t="shared" si="22"/>
        <v>-3757.4205545082436</v>
      </c>
      <c r="G904">
        <f t="shared" si="22"/>
        <v>-71217.958957497598</v>
      </c>
      <c r="H904">
        <f t="shared" si="21"/>
        <v>1925.1397256630848</v>
      </c>
    </row>
    <row r="905" spans="1:8">
      <c r="A905">
        <v>11.6894763612957</v>
      </c>
      <c r="B905">
        <v>-0.58741703354849095</v>
      </c>
      <c r="C905">
        <v>-10.7041354245434</v>
      </c>
      <c r="D905">
        <v>0.26404965895411497</v>
      </c>
      <c r="E905">
        <f t="shared" si="22"/>
        <v>74812.648712292474</v>
      </c>
      <c r="F905">
        <f t="shared" si="22"/>
        <v>-3759.469014710342</v>
      </c>
      <c r="G905">
        <f t="shared" si="22"/>
        <v>-68506.466717077768</v>
      </c>
      <c r="H905">
        <f t="shared" si="21"/>
        <v>1689.9178173063358</v>
      </c>
    </row>
    <row r="906" spans="1:8">
      <c r="A906">
        <v>12.154598354279999</v>
      </c>
      <c r="B906">
        <v>-0.53504194944149297</v>
      </c>
      <c r="C906">
        <v>-10.287949740617901</v>
      </c>
      <c r="D906">
        <v>0.226839582846496</v>
      </c>
      <c r="E906">
        <f t="shared" si="22"/>
        <v>77789.429467391994</v>
      </c>
      <c r="F906">
        <f t="shared" si="22"/>
        <v>-3424.268476425555</v>
      </c>
      <c r="G906">
        <f t="shared" si="22"/>
        <v>-65842.878339954565</v>
      </c>
      <c r="H906">
        <f t="shared" si="21"/>
        <v>1451.7733302175743</v>
      </c>
    </row>
    <row r="907" spans="1:8">
      <c r="A907">
        <v>12.583067751667</v>
      </c>
      <c r="B907">
        <v>-0.421320570357332</v>
      </c>
      <c r="C907">
        <v>-9.8800625254529706</v>
      </c>
      <c r="D907">
        <v>0.190560052612499</v>
      </c>
      <c r="E907">
        <f t="shared" si="22"/>
        <v>80531.633610668796</v>
      </c>
      <c r="F907">
        <f t="shared" si="22"/>
        <v>-2696.4516502869246</v>
      </c>
      <c r="G907">
        <f t="shared" si="22"/>
        <v>-63232.400162899008</v>
      </c>
      <c r="H907">
        <f t="shared" si="21"/>
        <v>1219.5843367199936</v>
      </c>
    </row>
    <row r="908" spans="1:8">
      <c r="A908">
        <v>12.968770897599899</v>
      </c>
      <c r="B908">
        <v>-0.237911333043796</v>
      </c>
      <c r="C908">
        <v>-9.4811197486420706</v>
      </c>
      <c r="D908">
        <v>0.15654833289397699</v>
      </c>
      <c r="E908">
        <f t="shared" si="22"/>
        <v>83000.133744639359</v>
      </c>
      <c r="F908">
        <f t="shared" si="22"/>
        <v>-1522.6325314802943</v>
      </c>
      <c r="G908">
        <f t="shared" si="22"/>
        <v>-60679.166391309249</v>
      </c>
      <c r="H908">
        <f t="shared" si="21"/>
        <v>1001.9093305214527</v>
      </c>
    </row>
    <row r="909" spans="1:8">
      <c r="A909">
        <v>13.305834234556301</v>
      </c>
      <c r="B909">
        <v>2.30168787481227E-2</v>
      </c>
      <c r="C909">
        <v>-9.0916033372791496</v>
      </c>
      <c r="D909">
        <v>0.12604357701044699</v>
      </c>
      <c r="E909">
        <f t="shared" si="22"/>
        <v>85157.339101160323</v>
      </c>
      <c r="F909">
        <f t="shared" si="22"/>
        <v>147.30802398798528</v>
      </c>
      <c r="G909">
        <f t="shared" si="22"/>
        <v>-58186.261358586555</v>
      </c>
      <c r="H909">
        <f t="shared" si="21"/>
        <v>806.67889286686079</v>
      </c>
    </row>
    <row r="910" spans="1:8">
      <c r="A910">
        <v>13.588739750592801</v>
      </c>
      <c r="B910">
        <v>0.36858706808080499</v>
      </c>
      <c r="C910">
        <v>-8.7118379300895104</v>
      </c>
      <c r="D910">
        <v>0.100146016479963</v>
      </c>
      <c r="E910">
        <f t="shared" si="22"/>
        <v>86967.93440379393</v>
      </c>
      <c r="F910">
        <f t="shared" si="22"/>
        <v>2358.9572357171519</v>
      </c>
      <c r="G910">
        <f t="shared" si="22"/>
        <v>-55755.762752572868</v>
      </c>
      <c r="H910">
        <f t="shared" si="21"/>
        <v>640.93450547176326</v>
      </c>
    </row>
    <row r="911" spans="1:8">
      <c r="A911">
        <v>13.8124356864245</v>
      </c>
      <c r="B911">
        <v>0.80502534201506104</v>
      </c>
      <c r="C911">
        <v>-8.3420005753523192</v>
      </c>
      <c r="D911">
        <v>7.9784182499020001E-2</v>
      </c>
      <c r="E911">
        <f t="shared" si="22"/>
        <v>88399.588393116806</v>
      </c>
      <c r="F911">
        <f t="shared" si="22"/>
        <v>5152.1621888963909</v>
      </c>
      <c r="G911">
        <f t="shared" si="22"/>
        <v>-53388.803682254846</v>
      </c>
      <c r="H911">
        <f t="shared" si="21"/>
        <v>510.618767993728</v>
      </c>
    </row>
    <row r="912" spans="1:8">
      <c r="A912">
        <v>13.9724392095867</v>
      </c>
      <c r="B912">
        <v>1.3374865817156201</v>
      </c>
      <c r="C912">
        <v>-7.98213297361856</v>
      </c>
      <c r="D912">
        <v>6.5690532691385306E-2</v>
      </c>
      <c r="E912">
        <f t="shared" si="22"/>
        <v>89423.610941354884</v>
      </c>
      <c r="F912">
        <f t="shared" si="22"/>
        <v>8559.9141229799679</v>
      </c>
      <c r="G912">
        <f t="shared" si="22"/>
        <v>-51085.651031158784</v>
      </c>
      <c r="H912">
        <f t="shared" si="21"/>
        <v>420.41940922486594</v>
      </c>
    </row>
    <row r="913" spans="1:8">
      <c r="A913">
        <v>14.0649279460486</v>
      </c>
      <c r="B913">
        <v>1.9698998201823501</v>
      </c>
      <c r="C913">
        <v>-7.6321558172032598</v>
      </c>
      <c r="D913">
        <v>5.8385573154338802E-2</v>
      </c>
      <c r="E913">
        <f t="shared" si="22"/>
        <v>90015.538854711049</v>
      </c>
      <c r="F913">
        <f t="shared" si="22"/>
        <v>12607.35884916704</v>
      </c>
      <c r="G913">
        <f t="shared" si="22"/>
        <v>-48845.797230100863</v>
      </c>
      <c r="H913">
        <f t="shared" si="21"/>
        <v>373.66766818776836</v>
      </c>
    </row>
    <row r="914" spans="1:8">
      <c r="A914">
        <v>14.0868175663551</v>
      </c>
      <c r="B914">
        <v>2.7048380680214699</v>
      </c>
      <c r="C914">
        <v>-7.2918847479159403</v>
      </c>
      <c r="D914">
        <v>5.8170300122827298E-2</v>
      </c>
      <c r="E914">
        <f t="shared" si="22"/>
        <v>90155.632424672644</v>
      </c>
      <c r="F914">
        <f t="shared" si="22"/>
        <v>17310.963635337408</v>
      </c>
      <c r="G914">
        <f t="shared" si="22"/>
        <v>-46668.062386662015</v>
      </c>
      <c r="H914">
        <f t="shared" si="21"/>
        <v>372.28992078609468</v>
      </c>
    </row>
    <row r="915" spans="1:8">
      <c r="A915">
        <v>14.035823043219301</v>
      </c>
      <c r="B915">
        <v>3.5434166301191499</v>
      </c>
      <c r="C915">
        <v>-6.9610474423572004</v>
      </c>
      <c r="D915">
        <v>6.5126544903522696E-2</v>
      </c>
      <c r="E915">
        <f t="shared" si="22"/>
        <v>89829.26747660352</v>
      </c>
      <c r="F915">
        <f t="shared" si="22"/>
        <v>22677.866432762559</v>
      </c>
      <c r="G915">
        <f t="shared" si="22"/>
        <v>-44550.703631086086</v>
      </c>
      <c r="H915">
        <f t="shared" si="21"/>
        <v>416.80988738254524</v>
      </c>
    </row>
    <row r="916" spans="1:8">
      <c r="A916">
        <v>13.9105017142757</v>
      </c>
      <c r="B916">
        <v>4.48522310054903</v>
      </c>
      <c r="C916">
        <v>-6.6393013392998803</v>
      </c>
      <c r="D916">
        <v>7.9124595990940502E-2</v>
      </c>
      <c r="E916">
        <f t="shared" si="22"/>
        <v>89027.210971364475</v>
      </c>
      <c r="F916">
        <f t="shared" si="22"/>
        <v>28705.427843513793</v>
      </c>
      <c r="G916">
        <f t="shared" si="22"/>
        <v>-42491.528571519237</v>
      </c>
      <c r="H916">
        <f t="shared" si="21"/>
        <v>506.3974143420192</v>
      </c>
    </row>
    <row r="917" spans="1:8">
      <c r="A917">
        <v>13.7102768761123</v>
      </c>
      <c r="B917">
        <v>5.5282812429160497</v>
      </c>
      <c r="C917">
        <v>-6.3262515443346796</v>
      </c>
      <c r="D917">
        <v>9.9837297730463806E-2</v>
      </c>
      <c r="E917">
        <f t="shared" si="22"/>
        <v>87745.772007118721</v>
      </c>
      <c r="F917">
        <f t="shared" si="22"/>
        <v>35380.999954662715</v>
      </c>
      <c r="G917">
        <f t="shared" si="22"/>
        <v>-40488.00988374195</v>
      </c>
      <c r="H917">
        <f t="shared" si="21"/>
        <v>638.95870547496838</v>
      </c>
    </row>
    <row r="918" spans="1:8">
      <c r="A918">
        <v>13.4354412784866</v>
      </c>
      <c r="B918">
        <v>6.6690498984496296</v>
      </c>
      <c r="C918">
        <v>-6.0214684806239003</v>
      </c>
      <c r="D918">
        <v>0.12675968821365499</v>
      </c>
      <c r="E918">
        <f t="shared" si="22"/>
        <v>85986.824182314245</v>
      </c>
      <c r="F918">
        <f t="shared" si="22"/>
        <v>42681.919350077631</v>
      </c>
      <c r="G918">
        <f t="shared" si="22"/>
        <v>-38537.398275992964</v>
      </c>
      <c r="H918">
        <f t="shared" si="21"/>
        <v>811.26200456739195</v>
      </c>
    </row>
    <row r="919" spans="1:8">
      <c r="A919">
        <v>13.087140553061399</v>
      </c>
      <c r="B919">
        <v>7.9024569585818396</v>
      </c>
      <c r="C919">
        <v>-5.7245048984077398</v>
      </c>
      <c r="D919">
        <v>0.159233141464454</v>
      </c>
      <c r="E919">
        <f t="shared" si="22"/>
        <v>83757.699539592955</v>
      </c>
      <c r="F919">
        <f t="shared" si="22"/>
        <v>50575.724534923771</v>
      </c>
      <c r="G919">
        <f t="shared" si="22"/>
        <v>-36636.831349809538</v>
      </c>
      <c r="H919">
        <f t="shared" si="21"/>
        <v>1019.0921053725056</v>
      </c>
    </row>
    <row r="920" spans="1:8">
      <c r="A920">
        <v>12.667337270550201</v>
      </c>
      <c r="B920">
        <v>9.2219673382062801</v>
      </c>
      <c r="C920">
        <v>-5.4349119068339702</v>
      </c>
      <c r="D920">
        <v>0.196472920230856</v>
      </c>
      <c r="E920">
        <f t="shared" si="22"/>
        <v>81070.95853152129</v>
      </c>
      <c r="F920">
        <f t="shared" si="22"/>
        <v>59020.59096452019</v>
      </c>
      <c r="G920">
        <f t="shared" si="22"/>
        <v>-34783.436203737409</v>
      </c>
      <c r="H920">
        <f t="shared" si="21"/>
        <v>1257.4266894774785</v>
      </c>
    </row>
    <row r="921" spans="1:8">
      <c r="A921">
        <v>12.178756946173101</v>
      </c>
      <c r="B921">
        <v>10.619682835036</v>
      </c>
      <c r="C921">
        <v>-5.1522537467825504</v>
      </c>
      <c r="D921">
        <v>0.23759802446669101</v>
      </c>
      <c r="E921">
        <f t="shared" si="22"/>
        <v>77944.044455507843</v>
      </c>
      <c r="F921">
        <f t="shared" si="22"/>
        <v>67965.970144230407</v>
      </c>
      <c r="G921">
        <f t="shared" si="22"/>
        <v>-32974.423979408326</v>
      </c>
      <c r="H921">
        <f t="shared" si="21"/>
        <v>1520.6273565868225</v>
      </c>
    </row>
    <row r="922" spans="1:8">
      <c r="A922">
        <v>11.624817880512101</v>
      </c>
      <c r="B922">
        <v>12.086470800778899</v>
      </c>
      <c r="C922">
        <v>-4.87612107992235</v>
      </c>
      <c r="D922">
        <v>0.28166223447022998</v>
      </c>
      <c r="E922">
        <f t="shared" si="22"/>
        <v>74398.834435277444</v>
      </c>
      <c r="F922">
        <f t="shared" si="22"/>
        <v>77353.41312498496</v>
      </c>
      <c r="G922">
        <f t="shared" si="22"/>
        <v>-31207.17491150304</v>
      </c>
      <c r="H922">
        <f t="shared" si="21"/>
        <v>1802.6383006094718</v>
      </c>
    </row>
    <row r="923" spans="1:8">
      <c r="A923">
        <v>11.009547209492499</v>
      </c>
      <c r="B923">
        <v>13.612117717145299</v>
      </c>
      <c r="C923">
        <v>-4.6061426249090802</v>
      </c>
      <c r="D923">
        <v>0.32768529337612701</v>
      </c>
      <c r="E923">
        <f t="shared" si="22"/>
        <v>70461.102140752002</v>
      </c>
      <c r="F923">
        <f t="shared" si="22"/>
        <v>87117.553389729917</v>
      </c>
      <c r="G923">
        <f t="shared" si="22"/>
        <v>-29479.312799418112</v>
      </c>
      <c r="H923">
        <f t="shared" si="21"/>
        <v>2097.1858776072127</v>
      </c>
    </row>
    <row r="924" spans="1:8">
      <c r="A924">
        <v>10.337485926010499</v>
      </c>
      <c r="B924">
        <v>15.185503093078401</v>
      </c>
      <c r="C924">
        <v>-4.3419950244708598</v>
      </c>
      <c r="D924">
        <v>0.37468324732250702</v>
      </c>
      <c r="E924">
        <f t="shared" si="22"/>
        <v>66159.909926467197</v>
      </c>
      <c r="F924">
        <f t="shared" si="22"/>
        <v>97187.219795701763</v>
      </c>
      <c r="G924">
        <f t="shared" si="22"/>
        <v>-27788.768156613503</v>
      </c>
      <c r="H924">
        <f t="shared" si="21"/>
        <v>2397.9727828640448</v>
      </c>
    </row>
    <row r="925" spans="1:8">
      <c r="A925">
        <v>9.6135859143556495</v>
      </c>
      <c r="B925">
        <v>16.794788600382802</v>
      </c>
      <c r="C925">
        <v>-4.0834108756349003</v>
      </c>
      <c r="D925">
        <v>0.42169705867507101</v>
      </c>
      <c r="E925">
        <f t="shared" si="22"/>
        <v>61526.949851876154</v>
      </c>
      <c r="F925">
        <f t="shared" si="22"/>
        <v>107486.64704244993</v>
      </c>
      <c r="G925">
        <f t="shared" si="22"/>
        <v>-26133.829604063361</v>
      </c>
      <c r="H925">
        <f t="shared" si="21"/>
        <v>2698.8611755204547</v>
      </c>
    </row>
    <row r="926" spans="1:8">
      <c r="A926">
        <v>8.8431021998830897</v>
      </c>
      <c r="B926">
        <v>18.427617056359502</v>
      </c>
      <c r="C926">
        <v>-3.8301848984748501</v>
      </c>
      <c r="D926">
        <v>0.467818723396832</v>
      </c>
      <c r="E926">
        <f t="shared" si="22"/>
        <v>56595.854079251774</v>
      </c>
      <c r="F926">
        <f t="shared" si="22"/>
        <v>117936.74916070081</v>
      </c>
      <c r="G926">
        <f t="shared" si="22"/>
        <v>-24513.18335023904</v>
      </c>
      <c r="H926">
        <f t="shared" si="21"/>
        <v>2994.0398297397246</v>
      </c>
    </row>
    <row r="927" spans="1:8">
      <c r="A927">
        <v>8.0314836583908296</v>
      </c>
      <c r="B927">
        <v>20.0713157492996</v>
      </c>
      <c r="C927">
        <v>-3.5821782558769399</v>
      </c>
      <c r="D927">
        <v>0.51221425307081703</v>
      </c>
      <c r="E927">
        <f t="shared" si="22"/>
        <v>51401.495413701312</v>
      </c>
      <c r="F927">
        <f t="shared" si="22"/>
        <v>128456.42079551745</v>
      </c>
      <c r="G927">
        <f t="shared" si="22"/>
        <v>-22925.940837612416</v>
      </c>
      <c r="H927">
        <f t="shared" si="21"/>
        <v>3278.1712196532289</v>
      </c>
    </row>
    <row r="928" spans="1:8">
      <c r="A928">
        <v>7.1842653552473896</v>
      </c>
      <c r="B928">
        <v>21.713098683299901</v>
      </c>
      <c r="C928">
        <v>-3.3393210677057201</v>
      </c>
      <c r="D928">
        <v>0.55414302030530604</v>
      </c>
      <c r="E928">
        <f t="shared" si="22"/>
        <v>45979.298273583292</v>
      </c>
      <c r="F928">
        <f t="shared" si="22"/>
        <v>138963.83157311936</v>
      </c>
      <c r="G928">
        <f t="shared" si="22"/>
        <v>-21371.65483331661</v>
      </c>
      <c r="H928">
        <f t="shared" si="21"/>
        <v>3546.5153299539588</v>
      </c>
    </row>
    <row r="929" spans="1:8">
      <c r="A929">
        <v>6.30696550088153</v>
      </c>
      <c r="B929">
        <v>23.3402625832688</v>
      </c>
      <c r="C929">
        <v>-3.1016131875144999</v>
      </c>
      <c r="D929">
        <v>0.59297310855276897</v>
      </c>
      <c r="E929">
        <f t="shared" si="22"/>
        <v>40364.579205641792</v>
      </c>
      <c r="F929">
        <f t="shared" si="22"/>
        <v>149377.68053292032</v>
      </c>
      <c r="G929">
        <f t="shared" si="22"/>
        <v>-19850.324400092799</v>
      </c>
      <c r="H929">
        <f t="shared" si="21"/>
        <v>3795.0278947377215</v>
      </c>
    </row>
    <row r="930" spans="1:8">
      <c r="A930">
        <v>5.4049897281308201</v>
      </c>
      <c r="B930">
        <v>24.940371933143801</v>
      </c>
      <c r="C930">
        <v>-2.86912332900476</v>
      </c>
      <c r="D930">
        <v>0.62819244935371099</v>
      </c>
      <c r="E930">
        <f t="shared" si="22"/>
        <v>34591.934260037247</v>
      </c>
      <c r="F930">
        <f t="shared" si="22"/>
        <v>159618.38037212033</v>
      </c>
      <c r="G930">
        <f t="shared" si="22"/>
        <v>-18362.389305630462</v>
      </c>
      <c r="H930">
        <f t="shared" si="21"/>
        <v>4020.4316758637506</v>
      </c>
    </row>
    <row r="931" spans="1:8">
      <c r="A931">
        <v>4.4835450328320299</v>
      </c>
      <c r="B931">
        <v>26.501428898321102</v>
      </c>
      <c r="C931">
        <v>-2.6419866434361099</v>
      </c>
      <c r="D931">
        <v>0.65941566771142901</v>
      </c>
      <c r="E931">
        <f t="shared" si="22"/>
        <v>28694.68821012499</v>
      </c>
      <c r="F931">
        <f t="shared" si="22"/>
        <v>169609.14494925505</v>
      </c>
      <c r="G931">
        <f t="shared" si="22"/>
        <v>-16908.714517991102</v>
      </c>
      <c r="H931">
        <f t="shared" si="21"/>
        <v>4220.2602733531457</v>
      </c>
    </row>
    <row r="932" spans="1:8">
      <c r="A932">
        <v>3.5475652892515601</v>
      </c>
      <c r="B932">
        <v>28.012024680114902</v>
      </c>
      <c r="C932">
        <v>-2.4204008589247099</v>
      </c>
      <c r="D932">
        <v>0.686386686273462</v>
      </c>
      <c r="E932">
        <f t="shared" si="22"/>
        <v>22704.417851209986</v>
      </c>
      <c r="F932">
        <f t="shared" si="22"/>
        <v>179276.95795273536</v>
      </c>
      <c r="G932">
        <f t="shared" si="22"/>
        <v>-15490.565497118143</v>
      </c>
      <c r="H932">
        <f t="shared" si="21"/>
        <v>4392.8747921501572</v>
      </c>
    </row>
    <row r="933" spans="1:8">
      <c r="A933">
        <v>2.6016497757166799</v>
      </c>
      <c r="B933">
        <v>29.461469634722299</v>
      </c>
      <c r="C933">
        <v>-2.2046210989378499</v>
      </c>
      <c r="D933">
        <v>0.70897725837985803</v>
      </c>
      <c r="E933">
        <f t="shared" si="22"/>
        <v>16650.55856458675</v>
      </c>
      <c r="F933">
        <f t="shared" si="22"/>
        <v>188553.40566222271</v>
      </c>
      <c r="G933">
        <f t="shared" si="22"/>
        <v>-14109.57503320224</v>
      </c>
      <c r="H933">
        <f t="shared" si="21"/>
        <v>4537.4544536310914</v>
      </c>
    </row>
    <row r="934" spans="1:8">
      <c r="A934">
        <v>1.65001564340517</v>
      </c>
      <c r="B934">
        <v>30.839900328055599</v>
      </c>
      <c r="C934">
        <v>-1.9949535012059401</v>
      </c>
      <c r="D934">
        <v>0.72718170657660397</v>
      </c>
      <c r="E934">
        <f t="shared" si="22"/>
        <v>10560.100117793088</v>
      </c>
      <c r="F934">
        <f t="shared" si="22"/>
        <v>197375.36209955584</v>
      </c>
      <c r="G934">
        <f t="shared" si="22"/>
        <v>-12767.702407718016</v>
      </c>
      <c r="H934">
        <f t="shared" si="21"/>
        <v>4653.9629220902652</v>
      </c>
    </row>
    <row r="935" spans="1:8">
      <c r="A935">
        <v>0.69646475318712497</v>
      </c>
      <c r="B935">
        <v>32.138362556246797</v>
      </c>
      <c r="C935">
        <v>-1.7917477606083101</v>
      </c>
      <c r="D935">
        <v>0.74110823521140801</v>
      </c>
      <c r="E935">
        <f t="shared" si="22"/>
        <v>4457.3744203976003</v>
      </c>
      <c r="F935">
        <f t="shared" si="22"/>
        <v>205685.52035997951</v>
      </c>
      <c r="G935">
        <f t="shared" si="22"/>
        <v>-11467.185667893185</v>
      </c>
      <c r="H935">
        <f t="shared" si="21"/>
        <v>4743.0927053530113</v>
      </c>
    </row>
    <row r="936" spans="1:8">
      <c r="A936">
        <v>-0.25563518845434402</v>
      </c>
      <c r="B936">
        <v>33.348870205604101</v>
      </c>
      <c r="C936">
        <v>-1.59538872113501</v>
      </c>
      <c r="D936">
        <v>0.75096726210209896</v>
      </c>
      <c r="E936">
        <f t="shared" si="22"/>
        <v>-1636.0652061078017</v>
      </c>
      <c r="F936">
        <f t="shared" si="22"/>
        <v>213432.76931586623</v>
      </c>
      <c r="G936">
        <f t="shared" si="22"/>
        <v>-10210.487815264063</v>
      </c>
      <c r="H936">
        <f t="shared" si="21"/>
        <v>4806.1904774534332</v>
      </c>
    </row>
    <row r="937" spans="1:8">
      <c r="A937">
        <v>-1.20335572469971</v>
      </c>
      <c r="B937">
        <v>34.464440623402098</v>
      </c>
      <c r="C937">
        <v>-1.40628714345797</v>
      </c>
      <c r="D937">
        <v>0.75705727435938996</v>
      </c>
      <c r="E937">
        <f t="shared" si="22"/>
        <v>-7701.4766380781439</v>
      </c>
      <c r="F937">
        <f t="shared" si="22"/>
        <v>220572.41998977342</v>
      </c>
      <c r="G937">
        <f t="shared" si="22"/>
        <v>-9000.2377181310076</v>
      </c>
      <c r="H937">
        <f t="shared" si="21"/>
        <v>4845.1665559000958</v>
      </c>
    </row>
    <row r="938" spans="1:8">
      <c r="A938">
        <v>-2.14419991777917</v>
      </c>
      <c r="B938">
        <v>35.4791078937359</v>
      </c>
      <c r="C938">
        <v>-1.22486977649867</v>
      </c>
      <c r="D938">
        <v>0.75974875704773204</v>
      </c>
      <c r="E938">
        <f t="shared" si="22"/>
        <v>-13722.879473786688</v>
      </c>
      <c r="F938">
        <f t="shared" si="22"/>
        <v>227066.29051990976</v>
      </c>
      <c r="G938">
        <f t="shared" si="22"/>
        <v>-7839.166569591488</v>
      </c>
      <c r="H938">
        <f t="shared" si="21"/>
        <v>4862.3920451054846</v>
      </c>
    </row>
    <row r="939" spans="1:8">
      <c r="A939">
        <v>-3.0760830861793602</v>
      </c>
      <c r="B939">
        <v>36.387916036911001</v>
      </c>
      <c r="C939">
        <v>-1.05156886404978</v>
      </c>
      <c r="D939">
        <v>0.75946677064146195</v>
      </c>
      <c r="E939">
        <f t="shared" si="22"/>
        <v>-19686.931751547905</v>
      </c>
      <c r="F939">
        <f t="shared" si="22"/>
        <v>232882.66263623041</v>
      </c>
      <c r="G939">
        <f t="shared" si="22"/>
        <v>-6730.0407299185918</v>
      </c>
      <c r="H939">
        <f t="shared" si="21"/>
        <v>4860.5873321053568</v>
      </c>
    </row>
    <row r="940" spans="1:8">
      <c r="A940">
        <v>-3.9973035826295802</v>
      </c>
      <c r="B940">
        <v>37.186894657987402</v>
      </c>
      <c r="C940">
        <v>-0.88681122124133305</v>
      </c>
      <c r="D940">
        <v>0.75667276465295996</v>
      </c>
      <c r="E940">
        <f t="shared" si="22"/>
        <v>-25582.742928829313</v>
      </c>
      <c r="F940">
        <f t="shared" si="22"/>
        <v>237996.12581111936</v>
      </c>
      <c r="G940">
        <f t="shared" si="22"/>
        <v>-5675.5918159445318</v>
      </c>
      <c r="H940">
        <f t="shared" si="21"/>
        <v>4842.7056937789439</v>
      </c>
    </row>
    <row r="941" spans="1:8">
      <c r="A941">
        <v>-4.9065053876061002</v>
      </c>
      <c r="B941">
        <v>37.873019947403499</v>
      </c>
      <c r="C941">
        <v>-0.731007020538189</v>
      </c>
      <c r="D941">
        <v>0.75184621111231598</v>
      </c>
      <c r="E941">
        <f t="shared" si="22"/>
        <v>-31401.63448067904</v>
      </c>
      <c r="F941">
        <f t="shared" si="22"/>
        <v>242387.3276633824</v>
      </c>
      <c r="G941">
        <f t="shared" si="22"/>
        <v>-4678.44493144441</v>
      </c>
      <c r="H941">
        <f t="shared" si="21"/>
        <v>4811.8157511188219</v>
      </c>
    </row>
    <row r="942" spans="1:8">
      <c r="A942">
        <v>-5.8026344154056702</v>
      </c>
      <c r="B942">
        <v>38.444164177323202</v>
      </c>
      <c r="C942">
        <v>-0.58453843296789698</v>
      </c>
      <c r="D942">
        <v>0.74546662371426398</v>
      </c>
      <c r="E942">
        <f t="shared" si="22"/>
        <v>-37136.860258596287</v>
      </c>
      <c r="F942">
        <f t="shared" si="22"/>
        <v>246042.65073486848</v>
      </c>
      <c r="G942">
        <f t="shared" si="22"/>
        <v>-3741.0459709945408</v>
      </c>
      <c r="H942">
        <f t="shared" si="21"/>
        <v>4770.9863917712892</v>
      </c>
    </row>
    <row r="943" spans="1:8">
      <c r="A943">
        <v>-6.6848904744775099</v>
      </c>
      <c r="B943">
        <v>38.8990369404872</v>
      </c>
      <c r="C943">
        <v>-0.44774827722447802</v>
      </c>
      <c r="D943">
        <v>0.73799649753613406</v>
      </c>
      <c r="E943">
        <f t="shared" si="22"/>
        <v>-42783.299036656063</v>
      </c>
      <c r="F943">
        <f t="shared" si="22"/>
        <v>248953.83641911807</v>
      </c>
      <c r="G943">
        <f t="shared" si="22"/>
        <v>-2865.5889742366594</v>
      </c>
      <c r="H943">
        <f t="shared" si="21"/>
        <v>4723.1775842312582</v>
      </c>
    </row>
    <row r="944" spans="1:8">
      <c r="A944">
        <v>-7.5526767958596102</v>
      </c>
      <c r="B944">
        <v>39.2371213483978</v>
      </c>
      <c r="C944">
        <v>-0.32092883685894702</v>
      </c>
      <c r="D944">
        <v>0.72986566151735499</v>
      </c>
      <c r="E944">
        <f t="shared" si="22"/>
        <v>-48337.131493501503</v>
      </c>
      <c r="F944">
        <f t="shared" si="22"/>
        <v>251117.57662974592</v>
      </c>
      <c r="G944">
        <f t="shared" si="22"/>
        <v>-2053.9445558972611</v>
      </c>
      <c r="H944">
        <f t="shared" si="21"/>
        <v>4671.1402337110721</v>
      </c>
    </row>
    <row r="945" spans="1:8">
      <c r="A945">
        <v>-8.4055489512292407</v>
      </c>
      <c r="B945">
        <v>39.458608251945797</v>
      </c>
      <c r="C945">
        <v>-0.20431101353001499</v>
      </c>
      <c r="D945">
        <v>0.721457482723733</v>
      </c>
      <c r="E945">
        <f t="shared" si="22"/>
        <v>-53795.513287867143</v>
      </c>
      <c r="F945">
        <f t="shared" si="22"/>
        <v>252535.09281245311</v>
      </c>
      <c r="G945">
        <f t="shared" si="22"/>
        <v>-1307.5904865920959</v>
      </c>
      <c r="H945">
        <f t="shared" si="21"/>
        <v>4617.327889431891</v>
      </c>
    </row>
    <row r="946" spans="1:8">
      <c r="A946">
        <v>-9.2431648352843396</v>
      </c>
      <c r="B946">
        <v>39.564331283535303</v>
      </c>
      <c r="C946">
        <v>-9.8053991738225404E-2</v>
      </c>
      <c r="D946">
        <v>0.71309729922402298</v>
      </c>
      <c r="E946">
        <f t="shared" si="22"/>
        <v>-59156.254945819775</v>
      </c>
      <c r="F946">
        <f t="shared" si="22"/>
        <v>253211.72021462594</v>
      </c>
      <c r="G946">
        <f t="shared" si="22"/>
        <v>-627.54554712464255</v>
      </c>
      <c r="H946">
        <f t="shared" si="21"/>
        <v>4563.822715033747</v>
      </c>
    </row>
    <row r="947" spans="1:8">
      <c r="A947">
        <v>-10.0652371972401</v>
      </c>
      <c r="B947">
        <v>39.555705162127502</v>
      </c>
      <c r="C947">
        <v>-2.23559703639367E-3</v>
      </c>
      <c r="D947">
        <v>0.70504338867066796</v>
      </c>
      <c r="E947">
        <f t="shared" si="22"/>
        <v>-64417.51806233664</v>
      </c>
      <c r="F947">
        <f t="shared" si="22"/>
        <v>253156.51303761601</v>
      </c>
      <c r="G947">
        <f t="shared" si="22"/>
        <v>-14.307821032919488</v>
      </c>
      <c r="H947">
        <f t="shared" si="21"/>
        <v>4512.2776874922747</v>
      </c>
    </row>
    <row r="948" spans="1:8">
      <c r="A948">
        <v>-10.8714899850502</v>
      </c>
      <c r="B948">
        <v>39.434669270527799</v>
      </c>
      <c r="C948">
        <v>8.3156465199432206E-2</v>
      </c>
      <c r="D948">
        <v>0.69748070393827499</v>
      </c>
      <c r="E948">
        <f t="shared" si="22"/>
        <v>-69577.535904321281</v>
      </c>
      <c r="F948">
        <f t="shared" si="22"/>
        <v>252381.8833313779</v>
      </c>
      <c r="G948">
        <f t="shared" si="22"/>
        <v>532.20137727636609</v>
      </c>
      <c r="H948">
        <f t="shared" si="21"/>
        <v>4463.8765052049603</v>
      </c>
    </row>
    <row r="949" spans="1:8">
      <c r="A949">
        <v>-11.661619525426801</v>
      </c>
      <c r="B949">
        <v>39.203638028395702</v>
      </c>
      <c r="C949">
        <v>0.158232300343911</v>
      </c>
      <c r="D949">
        <v>0.69051752700712599</v>
      </c>
      <c r="E949">
        <f t="shared" si="22"/>
        <v>-74634.364962731517</v>
      </c>
      <c r="F949">
        <f t="shared" si="22"/>
        <v>250903.2833817325</v>
      </c>
      <c r="G949">
        <f t="shared" si="22"/>
        <v>1012.6867222010304</v>
      </c>
      <c r="H949">
        <f t="shared" si="21"/>
        <v>4419.3121728456063</v>
      </c>
    </row>
    <row r="950" spans="1:8">
      <c r="A950">
        <v>-12.4352613142027</v>
      </c>
      <c r="B950">
        <v>38.8654590663132</v>
      </c>
      <c r="C950">
        <v>0.223206254004334</v>
      </c>
      <c r="D950">
        <v>0.68418510928693299</v>
      </c>
      <c r="E950">
        <f t="shared" si="22"/>
        <v>-79585.672410897285</v>
      </c>
      <c r="F950">
        <f t="shared" si="22"/>
        <v>248738.93802440449</v>
      </c>
      <c r="G950">
        <f t="shared" si="22"/>
        <v>1428.5200256277376</v>
      </c>
      <c r="H950">
        <f t="shared" si="21"/>
        <v>4378.7846994363708</v>
      </c>
    </row>
    <row r="951" spans="1:8">
      <c r="A951">
        <v>-13.1919629455061</v>
      </c>
      <c r="B951">
        <v>38.423379677279598</v>
      </c>
      <c r="C951">
        <v>0.27840189285735301</v>
      </c>
      <c r="D951">
        <v>0.67844028238351495</v>
      </c>
      <c r="E951">
        <f t="shared" si="22"/>
        <v>-84428.562851239039</v>
      </c>
      <c r="F951">
        <f t="shared" si="22"/>
        <v>245909.62993458944</v>
      </c>
      <c r="G951">
        <f t="shared" si="22"/>
        <v>1781.7721142870591</v>
      </c>
      <c r="H951">
        <f t="shared" si="21"/>
        <v>4342.0178072544959</v>
      </c>
    </row>
    <row r="952" spans="1:8">
      <c r="A952">
        <v>-13.9311634737643</v>
      </c>
      <c r="B952">
        <v>37.881021503056203</v>
      </c>
      <c r="C952">
        <v>0.32425535591928401</v>
      </c>
      <c r="D952">
        <v>0.67317093956555496</v>
      </c>
      <c r="E952">
        <f t="shared" si="22"/>
        <v>-89159.446232091519</v>
      </c>
      <c r="F952">
        <f t="shared" si="22"/>
        <v>242438.53761955971</v>
      </c>
      <c r="G952">
        <f t="shared" si="22"/>
        <v>2075.2342778834177</v>
      </c>
      <c r="H952">
        <f t="shared" si="21"/>
        <v>4308.2940132195517</v>
      </c>
    </row>
    <row r="953" spans="1:8">
      <c r="A953">
        <v>-14.652179287380701</v>
      </c>
      <c r="B953">
        <v>37.242362923456199</v>
      </c>
      <c r="C953">
        <v>0.36131690619288798</v>
      </c>
      <c r="D953">
        <v>0.66820420656279</v>
      </c>
      <c r="E953">
        <f t="shared" si="22"/>
        <v>-93773.947439236479</v>
      </c>
      <c r="F953">
        <f t="shared" si="22"/>
        <v>238351.12271011967</v>
      </c>
      <c r="G953">
        <f t="shared" si="22"/>
        <v>2312.428199634483</v>
      </c>
      <c r="H953">
        <f t="shared" si="21"/>
        <v>4276.5069220018559</v>
      </c>
    </row>
    <row r="954" spans="1:8">
      <c r="A954">
        <v>-15.354196382939699</v>
      </c>
      <c r="B954">
        <v>36.511728174782299</v>
      </c>
      <c r="C954">
        <v>0.39025052817391997</v>
      </c>
      <c r="D954">
        <v>0.66331704251909196</v>
      </c>
      <c r="E954">
        <f t="shared" si="22"/>
        <v>-98266.856850814074</v>
      </c>
      <c r="F954">
        <f t="shared" si="22"/>
        <v>233675.0603186067</v>
      </c>
      <c r="G954">
        <f t="shared" si="22"/>
        <v>2497.6033803130877</v>
      </c>
      <c r="H954">
        <f t="shared" si="21"/>
        <v>4245.2290721221889</v>
      </c>
    </row>
    <row r="955" spans="1:8">
      <c r="A955">
        <v>-16.036268768095901</v>
      </c>
      <c r="B955">
        <v>35.693781844739298</v>
      </c>
      <c r="C955">
        <v>0.41183143731351801</v>
      </c>
      <c r="D955">
        <v>0.65824893965125697</v>
      </c>
      <c r="E955">
        <f t="shared" si="22"/>
        <v>-102632.12011581377</v>
      </c>
      <c r="F955">
        <f t="shared" si="22"/>
        <v>228440.2038063315</v>
      </c>
      <c r="G955">
        <f t="shared" si="22"/>
        <v>2635.7211988065151</v>
      </c>
      <c r="H955">
        <f t="shared" si="21"/>
        <v>4212.7932137680446</v>
      </c>
    </row>
    <row r="956" spans="1:8">
      <c r="A956">
        <v>-16.697322592144001</v>
      </c>
      <c r="B956">
        <v>34.7935270882287</v>
      </c>
      <c r="C956">
        <v>0.42694139355074401</v>
      </c>
      <c r="D956">
        <v>0.65271632514378997</v>
      </c>
      <c r="E956">
        <f t="shared" si="22"/>
        <v>-106862.8645897216</v>
      </c>
      <c r="F956">
        <f t="shared" si="22"/>
        <v>222678.57336466369</v>
      </c>
      <c r="G956">
        <f t="shared" si="22"/>
        <v>2732.4249187247615</v>
      </c>
      <c r="H956">
        <f t="shared" si="21"/>
        <v>4177.3844809202556</v>
      </c>
    </row>
    <row r="957" spans="1:8">
      <c r="A957">
        <v>-17.3361655061106</v>
      </c>
      <c r="B957">
        <v>33.816305691499203</v>
      </c>
      <c r="C957">
        <v>0.43656174269619702</v>
      </c>
      <c r="D957">
        <v>0.64642821272391904</v>
      </c>
      <c r="E957">
        <f t="shared" si="22"/>
        <v>-110951.45923910783</v>
      </c>
      <c r="F957">
        <f t="shared" si="22"/>
        <v>216424.35642559489</v>
      </c>
      <c r="G957">
        <f t="shared" si="22"/>
        <v>2793.9951532556611</v>
      </c>
      <c r="H957">
        <f t="shared" si="21"/>
        <v>4137.1405614330815</v>
      </c>
    </row>
    <row r="958" spans="1:8">
      <c r="A958">
        <v>-17.9515006879145</v>
      </c>
      <c r="B958">
        <v>32.767797988034999</v>
      </c>
      <c r="C958">
        <v>0.44176414688157101</v>
      </c>
      <c r="D958">
        <v>0.63910260581168299</v>
      </c>
      <c r="E958">
        <f t="shared" si="22"/>
        <v>-114889.6044026528</v>
      </c>
      <c r="F958">
        <f t="shared" si="22"/>
        <v>209713.907123424</v>
      </c>
      <c r="G958">
        <f t="shared" si="22"/>
        <v>2827.2905400420545</v>
      </c>
      <c r="H958">
        <f t="shared" si="21"/>
        <v>4090.2566771947713</v>
      </c>
    </row>
    <row r="959" spans="1:8">
      <c r="A959">
        <v>-18.541944930108802</v>
      </c>
      <c r="B959">
        <v>31.654020601876301</v>
      </c>
      <c r="C959">
        <v>0.443699008445819</v>
      </c>
      <c r="D959">
        <v>0.63048312059788902</v>
      </c>
      <c r="E959">
        <f t="shared" si="22"/>
        <v>-118668.44755269634</v>
      </c>
      <c r="F959">
        <f t="shared" si="22"/>
        <v>202585.73185200832</v>
      </c>
      <c r="G959">
        <f t="shared" si="22"/>
        <v>2839.6736540532415</v>
      </c>
      <c r="H959">
        <f t="shared" si="21"/>
        <v>4035.09197182649</v>
      </c>
    </row>
    <row r="960" spans="1:8">
      <c r="A960">
        <v>-19.106050174197701</v>
      </c>
      <c r="B960">
        <v>30.481320062960201</v>
      </c>
      <c r="C960">
        <v>0.44358164025332703</v>
      </c>
      <c r="D960">
        <v>0.62035527715625205</v>
      </c>
      <c r="E960">
        <f t="shared" si="22"/>
        <v>-122278.72111486529</v>
      </c>
      <c r="F960">
        <f t="shared" si="22"/>
        <v>195080.44840294527</v>
      </c>
      <c r="G960">
        <f t="shared" si="22"/>
        <v>2838.9224976212931</v>
      </c>
      <c r="H960">
        <f t="shared" si="21"/>
        <v>3970.2737738000133</v>
      </c>
    </row>
    <row r="961" spans="1:8">
      <c r="A961">
        <v>-19.642327881871601</v>
      </c>
      <c r="B961">
        <v>29.256360501346698</v>
      </c>
      <c r="C961">
        <v>0.44267628903007</v>
      </c>
      <c r="D961">
        <v>0.60856190080471895</v>
      </c>
      <c r="E961">
        <f t="shared" si="22"/>
        <v>-125710.89844397825</v>
      </c>
      <c r="F961">
        <f t="shared" si="22"/>
        <v>187240.70720861887</v>
      </c>
      <c r="G961">
        <f t="shared" si="22"/>
        <v>2833.1282497924481</v>
      </c>
      <c r="H961">
        <f t="shared" si="21"/>
        <v>3894.7961651502014</v>
      </c>
    </row>
    <row r="962" spans="1:8">
      <c r="A962">
        <v>-20.149275654545001</v>
      </c>
      <c r="B962">
        <v>27.986103876337602</v>
      </c>
      <c r="C962">
        <v>0.442278176068086</v>
      </c>
      <c r="D962">
        <v>0.59501708518438401</v>
      </c>
      <c r="E962">
        <f t="shared" si="22"/>
        <v>-128955.36418908801</v>
      </c>
      <c r="F962">
        <f t="shared" si="22"/>
        <v>179111.06480856065</v>
      </c>
      <c r="G962">
        <f t="shared" si="22"/>
        <v>2830.5803268357504</v>
      </c>
      <c r="H962">
        <f t="shared" si="22"/>
        <v>3808.1093451800575</v>
      </c>
    </row>
    <row r="963" spans="1:8">
      <c r="A963">
        <v>-20.625405542890199</v>
      </c>
      <c r="B963">
        <v>26.6777815228509</v>
      </c>
      <c r="C963">
        <v>0.44369378047529801</v>
      </c>
      <c r="D963">
        <v>0.57971819340583397</v>
      </c>
      <c r="E963">
        <f t="shared" ref="E963:H1001" si="23">A963*6400</f>
        <v>-132002.59547449727</v>
      </c>
      <c r="F963">
        <f t="shared" si="23"/>
        <v>170737.80174624576</v>
      </c>
      <c r="G963">
        <f t="shared" si="23"/>
        <v>2839.6401950419072</v>
      </c>
      <c r="H963">
        <f t="shared" si="23"/>
        <v>3710.1964377973372</v>
      </c>
    </row>
    <row r="964" spans="1:8">
      <c r="A964">
        <v>-21.069273522340801</v>
      </c>
      <c r="B964">
        <v>25.338856188359699</v>
      </c>
      <c r="C964">
        <v>0.44821965259204599</v>
      </c>
      <c r="D964">
        <v>0.56275541426631304</v>
      </c>
      <c r="E964">
        <f t="shared" si="23"/>
        <v>-134843.35054298112</v>
      </c>
      <c r="F964">
        <f t="shared" si="23"/>
        <v>162168.67960550208</v>
      </c>
      <c r="G964">
        <f t="shared" si="23"/>
        <v>2868.6057765890941</v>
      </c>
      <c r="H964">
        <f t="shared" si="23"/>
        <v>3601.6346513044036</v>
      </c>
    </row>
    <row r="965" spans="1:8">
      <c r="A965">
        <v>-21.479509643924199</v>
      </c>
      <c r="B965">
        <v>23.976974173983798</v>
      </c>
      <c r="C965">
        <v>0.45712010748425402</v>
      </c>
      <c r="D965">
        <v>0.54431844674057495</v>
      </c>
      <c r="E965">
        <f t="shared" si="23"/>
        <v>-137468.86172111487</v>
      </c>
      <c r="F965">
        <f t="shared" si="23"/>
        <v>153452.63471349631</v>
      </c>
      <c r="G965">
        <f t="shared" si="23"/>
        <v>2925.5686878992256</v>
      </c>
      <c r="H965">
        <f t="shared" si="23"/>
        <v>3483.6380591396796</v>
      </c>
    </row>
    <row r="966" spans="1:8">
      <c r="A966">
        <v>-21.854848398135399</v>
      </c>
      <c r="B966">
        <v>22.599907665382698</v>
      </c>
      <c r="C966">
        <v>0.47160420848369</v>
      </c>
      <c r="D966">
        <v>0.52469995706914596</v>
      </c>
      <c r="E966">
        <f t="shared" si="23"/>
        <v>-139871.02974806656</v>
      </c>
      <c r="F966">
        <f t="shared" si="23"/>
        <v>144639.40905844927</v>
      </c>
      <c r="G966">
        <f t="shared" si="23"/>
        <v>3018.266934295616</v>
      </c>
      <c r="H966">
        <f t="shared" si="23"/>
        <v>3358.0797252425341</v>
      </c>
    </row>
    <row r="967" spans="1:8">
      <c r="A967">
        <v>-22.194158849727401</v>
      </c>
      <c r="B967">
        <v>21.2154878236292</v>
      </c>
      <c r="C967">
        <v>0.49280250625920002</v>
      </c>
      <c r="D967">
        <v>0.504295537760589</v>
      </c>
      <c r="E967">
        <f t="shared" si="23"/>
        <v>-142042.61663825536</v>
      </c>
      <c r="F967">
        <f t="shared" si="23"/>
        <v>135779.12207122688</v>
      </c>
      <c r="G967">
        <f t="shared" si="23"/>
        <v>3153.9360400588803</v>
      </c>
      <c r="H967">
        <f t="shared" si="23"/>
        <v>3227.4914416677698</v>
      </c>
    </row>
    <row r="968" spans="1:8">
      <c r="A968">
        <v>-22.496474111298198</v>
      </c>
      <c r="B968">
        <v>19.8315296827551</v>
      </c>
      <c r="C968">
        <v>0.52174404737579105</v>
      </c>
      <c r="D968">
        <v>0.48359999519647601</v>
      </c>
      <c r="E968">
        <f t="shared" si="23"/>
        <v>-143977.43431230847</v>
      </c>
      <c r="F968">
        <f t="shared" si="23"/>
        <v>126921.78996963263</v>
      </c>
      <c r="G968">
        <f t="shared" si="23"/>
        <v>3339.1619032050626</v>
      </c>
      <c r="H968">
        <f t="shared" si="23"/>
        <v>3095.0399692574465</v>
      </c>
    </row>
    <row r="969" spans="1:8">
      <c r="A969">
        <v>-22.761019722676998</v>
      </c>
      <c r="B969">
        <v>18.455750348334099</v>
      </c>
      <c r="C969">
        <v>0.55933420515189003</v>
      </c>
      <c r="D969">
        <v>0.463199900332179</v>
      </c>
      <c r="E969">
        <f t="shared" si="23"/>
        <v>-145670.52622513278</v>
      </c>
      <c r="F969">
        <f t="shared" si="23"/>
        <v>118116.80222933824</v>
      </c>
      <c r="G969">
        <f t="shared" si="23"/>
        <v>3579.7389129720964</v>
      </c>
      <c r="H969">
        <f t="shared" si="23"/>
        <v>2964.4793621259455</v>
      </c>
    </row>
    <row r="970" spans="1:8">
      <c r="A970">
        <v>-22.9872404919495</v>
      </c>
      <c r="B970">
        <v>17.0956823899764</v>
      </c>
      <c r="C970">
        <v>0.60633391229422995</v>
      </c>
      <c r="D970">
        <v>0.44376245282654803</v>
      </c>
      <c r="E970">
        <f t="shared" si="23"/>
        <v>-147118.33914847681</v>
      </c>
      <c r="F970">
        <f t="shared" si="23"/>
        <v>109412.36729584896</v>
      </c>
      <c r="G970">
        <f t="shared" si="23"/>
        <v>3880.5370386830718</v>
      </c>
      <c r="H970">
        <f t="shared" si="23"/>
        <v>2840.0796980899072</v>
      </c>
    </row>
    <row r="971" spans="1:8">
      <c r="A971">
        <v>-23.1748253342993</v>
      </c>
      <c r="B971">
        <v>15.7585846511375</v>
      </c>
      <c r="C971">
        <v>0.66334088683412495</v>
      </c>
      <c r="D971">
        <v>0.42602082997815899</v>
      </c>
      <c r="E971">
        <f t="shared" si="23"/>
        <v>-148318.88213951551</v>
      </c>
      <c r="F971">
        <f t="shared" si="23"/>
        <v>100854.94176728</v>
      </c>
      <c r="G971">
        <f t="shared" si="23"/>
        <v>4245.3816757383993</v>
      </c>
      <c r="H971">
        <f t="shared" si="23"/>
        <v>2726.5333118602175</v>
      </c>
    </row>
    <row r="972" spans="1:8">
      <c r="A972">
        <v>-23.323729619581801</v>
      </c>
      <c r="B972">
        <v>14.451352945764601</v>
      </c>
      <c r="C972">
        <v>0.73077343811011497</v>
      </c>
      <c r="D972">
        <v>0.41075631486162001</v>
      </c>
      <c r="E972">
        <f t="shared" si="23"/>
        <v>-149271.86956532352</v>
      </c>
      <c r="F972">
        <f t="shared" si="23"/>
        <v>92488.658852893452</v>
      </c>
      <c r="G972">
        <f t="shared" si="23"/>
        <v>4676.9500039047361</v>
      </c>
      <c r="H972">
        <f t="shared" si="23"/>
        <v>2628.8404151143682</v>
      </c>
    </row>
    <row r="973" spans="1:8">
      <c r="A973">
        <v>-23.434194512497299</v>
      </c>
      <c r="B973">
        <v>13.1804332598849</v>
      </c>
      <c r="C973">
        <v>0.80885741610723105</v>
      </c>
      <c r="D973">
        <v>0.39877761945226903</v>
      </c>
      <c r="E973">
        <f t="shared" si="23"/>
        <v>-149978.8448799827</v>
      </c>
      <c r="F973">
        <f t="shared" si="23"/>
        <v>84354.772863263366</v>
      </c>
      <c r="G973">
        <f t="shared" si="23"/>
        <v>5176.6874630862785</v>
      </c>
      <c r="H973">
        <f t="shared" si="23"/>
        <v>2552.1767644945216</v>
      </c>
    </row>
    <row r="974" spans="1:8">
      <c r="A974">
        <v>-23.506762764956601</v>
      </c>
      <c r="B974">
        <v>11.9517401181319</v>
      </c>
      <c r="C974">
        <v>0.897616824030115</v>
      </c>
      <c r="D974">
        <v>0.39089793441167903</v>
      </c>
      <c r="E974">
        <f t="shared" si="23"/>
        <v>-150443.28169572225</v>
      </c>
      <c r="F974">
        <f t="shared" si="23"/>
        <v>76491.136756044158</v>
      </c>
      <c r="G974">
        <f t="shared" si="23"/>
        <v>5744.7476737927364</v>
      </c>
      <c r="H974">
        <f t="shared" si="23"/>
        <v>2501.746780234746</v>
      </c>
    </row>
    <row r="975" spans="1:8">
      <c r="A975">
        <v>-23.542290403791402</v>
      </c>
      <c r="B975">
        <v>10.770582705835899</v>
      </c>
      <c r="C975">
        <v>0.99686854982561202</v>
      </c>
      <c r="D975">
        <v>0.38791034347469799</v>
      </c>
      <c r="E975">
        <f t="shared" si="23"/>
        <v>-150670.65858426498</v>
      </c>
      <c r="F975">
        <f t="shared" si="23"/>
        <v>68931.72931734976</v>
      </c>
      <c r="G975">
        <f t="shared" si="23"/>
        <v>6379.9587188839168</v>
      </c>
      <c r="H975">
        <f t="shared" si="23"/>
        <v>2482.626198238067</v>
      </c>
    </row>
    <row r="976" spans="1:8">
      <c r="A976">
        <v>-23.5419537536829</v>
      </c>
      <c r="B976">
        <v>9.6416011569785702</v>
      </c>
      <c r="C976">
        <v>1.1062215874750501</v>
      </c>
      <c r="D976">
        <v>0.39056233281798902</v>
      </c>
      <c r="E976">
        <f t="shared" si="23"/>
        <v>-150668.50402357057</v>
      </c>
      <c r="F976">
        <f t="shared" si="23"/>
        <v>61706.247404662849</v>
      </c>
      <c r="G976">
        <f t="shared" si="23"/>
        <v>7079.8181598403207</v>
      </c>
      <c r="H976">
        <f t="shared" si="23"/>
        <v>2499.5989300351298</v>
      </c>
    </row>
    <row r="977" spans="1:8">
      <c r="A977">
        <v>-23.507251250342001</v>
      </c>
      <c r="B977">
        <v>8.5687151324357895</v>
      </c>
      <c r="C977">
        <v>1.2250810140669299</v>
      </c>
      <c r="D977">
        <v>0.39953020021220598</v>
      </c>
      <c r="E977">
        <f t="shared" si="23"/>
        <v>-150446.40800218881</v>
      </c>
      <c r="F977">
        <f t="shared" si="23"/>
        <v>54839.776847589055</v>
      </c>
      <c r="G977">
        <f t="shared" si="23"/>
        <v>7840.5184900283512</v>
      </c>
      <c r="H977">
        <f t="shared" si="23"/>
        <v>2556.9932813581181</v>
      </c>
    </row>
    <row r="978" spans="1:8">
      <c r="A978">
        <v>-23.4399995374987</v>
      </c>
      <c r="B978">
        <v>7.5550864318277702</v>
      </c>
      <c r="C978">
        <v>1.3526568656615201</v>
      </c>
      <c r="D978">
        <v>0.415394221159675</v>
      </c>
      <c r="E978">
        <f t="shared" si="23"/>
        <v>-150015.99703999169</v>
      </c>
      <c r="F978">
        <f t="shared" si="23"/>
        <v>48352.553163697732</v>
      </c>
      <c r="G978">
        <f t="shared" si="23"/>
        <v>8657.0039402337279</v>
      </c>
      <c r="H978">
        <f t="shared" si="23"/>
        <v>2658.5230154219198</v>
      </c>
    </row>
    <row r="979" spans="1:8">
      <c r="A979">
        <v>-23.3423234073449</v>
      </c>
      <c r="B979">
        <v>6.6030969209572596</v>
      </c>
      <c r="C979">
        <v>1.4879779164513101</v>
      </c>
      <c r="D979">
        <v>0.43861545594637302</v>
      </c>
      <c r="E979">
        <f t="shared" si="23"/>
        <v>-149390.86980700734</v>
      </c>
      <c r="F979">
        <f t="shared" si="23"/>
        <v>42259.820294126461</v>
      </c>
      <c r="G979">
        <f t="shared" si="23"/>
        <v>9523.0586652883849</v>
      </c>
      <c r="H979">
        <f t="shared" si="23"/>
        <v>2807.1389180567871</v>
      </c>
    </row>
    <row r="980" spans="1:8">
      <c r="A980">
        <v>-23.2166392408425</v>
      </c>
      <c r="B980">
        <v>5.7143425342771703</v>
      </c>
      <c r="C980">
        <v>1.62991021535779</v>
      </c>
      <c r="D980">
        <v>0.46951507947537202</v>
      </c>
      <c r="E980">
        <f t="shared" si="23"/>
        <v>-148586.49114139201</v>
      </c>
      <c r="F980">
        <f t="shared" si="23"/>
        <v>36571.792219373892</v>
      </c>
      <c r="G980">
        <f t="shared" si="23"/>
        <v>10431.425378289856</v>
      </c>
      <c r="H980">
        <f t="shared" si="23"/>
        <v>3004.8965086423809</v>
      </c>
    </row>
    <row r="981" spans="1:8">
      <c r="A981">
        <v>-23.065631733465601</v>
      </c>
      <c r="B981">
        <v>4.8896435504171496</v>
      </c>
      <c r="C981">
        <v>1.77718007657485</v>
      </c>
      <c r="D981">
        <v>0.50825708249295398</v>
      </c>
      <c r="E981">
        <f t="shared" si="23"/>
        <v>-147620.04309417985</v>
      </c>
      <c r="F981">
        <f t="shared" si="23"/>
        <v>31293.718722669757</v>
      </c>
      <c r="G981">
        <f t="shared" si="23"/>
        <v>11373.95249007904</v>
      </c>
      <c r="H981">
        <f t="shared" si="23"/>
        <v>3252.8453279549053</v>
      </c>
    </row>
    <row r="982" spans="1:8">
      <c r="A982">
        <v>-22.892223853423999</v>
      </c>
      <c r="B982">
        <v>4.1290707631309198</v>
      </c>
      <c r="C982">
        <v>1.92840106111052</v>
      </c>
      <c r="D982">
        <v>0.55483512683816905</v>
      </c>
      <c r="E982">
        <f t="shared" si="23"/>
        <v>-146510.23266191359</v>
      </c>
      <c r="F982">
        <f t="shared" si="23"/>
        <v>26426.052884037887</v>
      </c>
      <c r="G982">
        <f t="shared" si="23"/>
        <v>12341.766791107328</v>
      </c>
      <c r="H982">
        <f t="shared" si="23"/>
        <v>3550.9448117642819</v>
      </c>
    </row>
    <row r="983" spans="1:8">
      <c r="A983">
        <v>-22.699540171196599</v>
      </c>
      <c r="B983">
        <v>3.4319866058947102</v>
      </c>
      <c r="C983">
        <v>2.08210433122672</v>
      </c>
      <c r="D983">
        <v>0.609064238140269</v>
      </c>
      <c r="E983">
        <f t="shared" si="23"/>
        <v>-145277.05709565824</v>
      </c>
      <c r="F983">
        <f t="shared" si="23"/>
        <v>21964.714277726143</v>
      </c>
      <c r="G983">
        <f t="shared" si="23"/>
        <v>13325.467719851007</v>
      </c>
      <c r="H983">
        <f t="shared" si="23"/>
        <v>3898.0111240977217</v>
      </c>
    </row>
    <row r="984" spans="1:8">
      <c r="A984">
        <v>-22.490863917088099</v>
      </c>
      <c r="B984">
        <v>2.7970997615352302</v>
      </c>
      <c r="C984">
        <v>2.2367716154607602</v>
      </c>
      <c r="D984">
        <v>0.67057788762166604</v>
      </c>
      <c r="E984">
        <f t="shared" si="23"/>
        <v>-143941.52906936384</v>
      </c>
      <c r="F984">
        <f t="shared" si="23"/>
        <v>17901.438473825474</v>
      </c>
      <c r="G984">
        <f t="shared" si="23"/>
        <v>14315.338338948864</v>
      </c>
      <c r="H984">
        <f t="shared" si="23"/>
        <v>4291.698480778663</v>
      </c>
    </row>
    <row r="985" spans="1:8">
      <c r="A985">
        <v>-22.2695883611071</v>
      </c>
      <c r="B985">
        <v>2.2225313231273498</v>
      </c>
      <c r="C985">
        <v>2.3908698954878398</v>
      </c>
      <c r="D985">
        <v>0.73883085228885903</v>
      </c>
      <c r="E985">
        <f t="shared" si="23"/>
        <v>-142525.36551108543</v>
      </c>
      <c r="F985">
        <f t="shared" si="23"/>
        <v>14224.200468015038</v>
      </c>
      <c r="G985">
        <f t="shared" si="23"/>
        <v>15301.567331122174</v>
      </c>
      <c r="H985">
        <f t="shared" si="23"/>
        <v>4728.5174546486978</v>
      </c>
    </row>
    <row r="986" spans="1:8">
      <c r="A986">
        <v>-22.039163358206999</v>
      </c>
      <c r="B986">
        <v>1.70589019085634</v>
      </c>
      <c r="C986">
        <v>2.54288682422639</v>
      </c>
      <c r="D986">
        <v>0.81310805314068002</v>
      </c>
      <c r="E986">
        <f t="shared" si="23"/>
        <v>-141050.64549252478</v>
      </c>
      <c r="F986">
        <f t="shared" si="23"/>
        <v>10917.697221480576</v>
      </c>
      <c r="G986">
        <f t="shared" si="23"/>
        <v>16274.475675048896</v>
      </c>
      <c r="H986">
        <f t="shared" si="23"/>
        <v>5203.8915401003524</v>
      </c>
    </row>
    <row r="987" spans="1:8">
      <c r="A987">
        <v>-21.803038151335901</v>
      </c>
      <c r="B987">
        <v>1.2443551097301599</v>
      </c>
      <c r="C987">
        <v>2.6913658136388001</v>
      </c>
      <c r="D987">
        <v>0.89253935885561797</v>
      </c>
      <c r="E987">
        <f t="shared" si="23"/>
        <v>-139539.44416854976</v>
      </c>
      <c r="F987">
        <f t="shared" si="23"/>
        <v>7963.8727022730236</v>
      </c>
      <c r="G987">
        <f t="shared" si="23"/>
        <v>17224.74120728832</v>
      </c>
      <c r="H987">
        <f t="shared" si="23"/>
        <v>5712.2518966759553</v>
      </c>
    </row>
    <row r="988" spans="1:8">
      <c r="A988">
        <v>-21.564601762685999</v>
      </c>
      <c r="B988">
        <v>0.83476058831131195</v>
      </c>
      <c r="C988">
        <v>2.8349396961753599</v>
      </c>
      <c r="D988">
        <v>0.97612011394072795</v>
      </c>
      <c r="E988">
        <f t="shared" si="23"/>
        <v>-138013.45128119038</v>
      </c>
      <c r="F988">
        <f t="shared" si="23"/>
        <v>5342.4677651923967</v>
      </c>
      <c r="G988">
        <f t="shared" si="23"/>
        <v>18143.614055522303</v>
      </c>
      <c r="H988">
        <f t="shared" si="23"/>
        <v>6247.1687292206589</v>
      </c>
    </row>
    <row r="989" spans="1:8">
      <c r="A989">
        <v>-21.327122516764501</v>
      </c>
      <c r="B989">
        <v>0.47368389672160099</v>
      </c>
      <c r="C989">
        <v>2.9723618701026702</v>
      </c>
      <c r="D989">
        <v>1.0627369131270199</v>
      </c>
      <c r="E989">
        <f t="shared" si="23"/>
        <v>-136493.58410729282</v>
      </c>
      <c r="F989">
        <f t="shared" si="23"/>
        <v>3031.5769390182463</v>
      </c>
      <c r="G989">
        <f t="shared" si="23"/>
        <v>19023.11596865709</v>
      </c>
      <c r="H989">
        <f t="shared" si="23"/>
        <v>6801.516244012927</v>
      </c>
    </row>
    <row r="990" spans="1:8">
      <c r="A990">
        <v>-21.093688413588598</v>
      </c>
      <c r="B990">
        <v>0.157530424516202</v>
      </c>
      <c r="C990">
        <v>3.1025338888677498</v>
      </c>
      <c r="D990">
        <v>1.1511979067517399</v>
      </c>
      <c r="E990">
        <f t="shared" si="23"/>
        <v>-134999.60584696702</v>
      </c>
      <c r="F990">
        <f t="shared" si="23"/>
        <v>1008.1947169036928</v>
      </c>
      <c r="G990">
        <f t="shared" si="23"/>
        <v>19856.216888753599</v>
      </c>
      <c r="H990">
        <f t="shared" si="23"/>
        <v>7367.6666032111352</v>
      </c>
    </row>
    <row r="991" spans="1:8">
      <c r="A991">
        <v>-20.8671501927967</v>
      </c>
      <c r="B991">
        <v>-0.117385119451243</v>
      </c>
      <c r="C991">
        <v>3.2245285491590399</v>
      </c>
      <c r="D991">
        <v>1.2402666949441099</v>
      </c>
      <c r="E991">
        <f t="shared" si="23"/>
        <v>-133549.76123389887</v>
      </c>
      <c r="F991">
        <f t="shared" si="23"/>
        <v>-751.26476448795518</v>
      </c>
      <c r="G991">
        <f t="shared" si="23"/>
        <v>20636.982714617854</v>
      </c>
      <c r="H991">
        <f t="shared" si="23"/>
        <v>7937.7068476423037</v>
      </c>
    </row>
    <row r="992" spans="1:8">
      <c r="A992">
        <v>-20.650068987062799</v>
      </c>
      <c r="B992">
        <v>-0.35476387385046498</v>
      </c>
      <c r="C992">
        <v>3.3376076703553901</v>
      </c>
      <c r="D992">
        <v>1.32869866243372</v>
      </c>
      <c r="E992">
        <f t="shared" si="23"/>
        <v>-132160.44151720192</v>
      </c>
      <c r="F992">
        <f t="shared" si="23"/>
        <v>-2270.488792642976</v>
      </c>
      <c r="G992">
        <f t="shared" si="23"/>
        <v>21360.689090274496</v>
      </c>
      <c r="H992">
        <f t="shared" si="23"/>
        <v>8503.6714395758081</v>
      </c>
    </row>
    <row r="993" spans="1:8">
      <c r="A993">
        <v>-20.444670445082199</v>
      </c>
      <c r="B993">
        <v>-0.55825616762108599</v>
      </c>
      <c r="C993">
        <v>3.4412339363329698</v>
      </c>
      <c r="D993">
        <v>1.41527843203419</v>
      </c>
      <c r="E993">
        <f t="shared" si="23"/>
        <v>-130845.89084852608</v>
      </c>
      <c r="F993">
        <f t="shared" si="23"/>
        <v>-3572.8394727749501</v>
      </c>
      <c r="G993">
        <f t="shared" si="23"/>
        <v>22023.897192531007</v>
      </c>
      <c r="H993">
        <f t="shared" si="23"/>
        <v>9057.7819650188158</v>
      </c>
    </row>
    <row r="994" spans="1:8">
      <c r="A994">
        <v>-20.252807102440901</v>
      </c>
      <c r="B994">
        <v>-0.73140438063747204</v>
      </c>
      <c r="C994">
        <v>3.5350763836366399</v>
      </c>
      <c r="D994">
        <v>1.49885698470573</v>
      </c>
      <c r="E994">
        <f t="shared" si="23"/>
        <v>-129617.96545562177</v>
      </c>
      <c r="F994">
        <f t="shared" si="23"/>
        <v>-4680.9880360798206</v>
      </c>
      <c r="G994">
        <f t="shared" si="23"/>
        <v>22624.488855274496</v>
      </c>
      <c r="H994">
        <f t="shared" si="23"/>
        <v>9592.6847021166723</v>
      </c>
    </row>
    <row r="995" spans="1:8">
      <c r="A995">
        <v>-20.075930588368401</v>
      </c>
      <c r="B995">
        <v>-0.87759615540441605</v>
      </c>
      <c r="C995">
        <v>3.61900936019439</v>
      </c>
      <c r="D995">
        <v>1.57838691853073</v>
      </c>
      <c r="E995">
        <f t="shared" si="23"/>
        <v>-128485.95576555777</v>
      </c>
      <c r="F995">
        <f t="shared" si="23"/>
        <v>-5616.6153945882625</v>
      </c>
      <c r="G995">
        <f t="shared" si="23"/>
        <v>23161.659905244094</v>
      </c>
      <c r="H995">
        <f t="shared" si="23"/>
        <v>10101.676278596671</v>
      </c>
    </row>
    <row r="996" spans="1:8">
      <c r="A996">
        <v>-19.9150749773958</v>
      </c>
      <c r="B996">
        <v>-1.00002827077381</v>
      </c>
      <c r="C996">
        <v>3.6931050365012301</v>
      </c>
      <c r="D996">
        <v>1.65295430791055</v>
      </c>
      <c r="E996">
        <f t="shared" si="23"/>
        <v>-127456.47985533312</v>
      </c>
      <c r="F996">
        <f t="shared" si="23"/>
        <v>-6400.180932952384</v>
      </c>
      <c r="G996">
        <f t="shared" si="23"/>
        <v>23635.872233607872</v>
      </c>
      <c r="H996">
        <f t="shared" si="23"/>
        <v>10578.90757062752</v>
      </c>
    </row>
    <row r="997" spans="1:8">
      <c r="A997">
        <v>-19.770852231726799</v>
      </c>
      <c r="B997">
        <v>-1.10168098235698</v>
      </c>
      <c r="C997">
        <v>3.7576198153293499</v>
      </c>
      <c r="D997">
        <v>1.7218056861119999</v>
      </c>
      <c r="E997">
        <f t="shared" si="23"/>
        <v>-126533.45428305151</v>
      </c>
      <c r="F997">
        <f t="shared" si="23"/>
        <v>-7050.7582870846718</v>
      </c>
      <c r="G997">
        <f t="shared" si="23"/>
        <v>24048.766818107841</v>
      </c>
      <c r="H997">
        <f t="shared" si="23"/>
        <v>11019.556391116799</v>
      </c>
    </row>
    <row r="998" spans="1:8">
      <c r="A998">
        <v>-19.643460241976999</v>
      </c>
      <c r="B998">
        <v>-1.1853021719690899</v>
      </c>
      <c r="C998">
        <v>3.8129752441166298</v>
      </c>
      <c r="D998">
        <v>1.78436881488319</v>
      </c>
      <c r="E998">
        <f t="shared" si="23"/>
        <v>-125718.1455486528</v>
      </c>
      <c r="F998">
        <f t="shared" si="23"/>
        <v>-7585.9339006021755</v>
      </c>
      <c r="G998">
        <f t="shared" si="23"/>
        <v>24403.041562346432</v>
      </c>
      <c r="H998">
        <f t="shared" si="23"/>
        <v>11419.960415252415</v>
      </c>
    </row>
    <row r="999" spans="1:8">
      <c r="A999">
        <v>-19.532703474990299</v>
      </c>
      <c r="B999">
        <v>-1.25340025593459</v>
      </c>
      <c r="C999">
        <v>3.8597342731133</v>
      </c>
      <c r="D999">
        <v>1.8402661269835301</v>
      </c>
      <c r="E999">
        <f t="shared" si="23"/>
        <v>-125009.30223993791</v>
      </c>
      <c r="F999">
        <f t="shared" si="23"/>
        <v>-8021.7616379813762</v>
      </c>
      <c r="G999">
        <f t="shared" si="23"/>
        <v>24702.29934792512</v>
      </c>
      <c r="H999">
        <f t="shared" si="23"/>
        <v>11777.703212694592</v>
      </c>
    </row>
    <row r="1000" spans="1:8">
      <c r="A1000">
        <v>-19.4380256963641</v>
      </c>
      <c r="B1000">
        <v>-1.30824450155938</v>
      </c>
      <c r="C1000">
        <v>3.8985739088960401</v>
      </c>
      <c r="D1000">
        <v>1.8893200299066499</v>
      </c>
      <c r="E1000">
        <f t="shared" si="23"/>
        <v>-124403.36445673024</v>
      </c>
      <c r="F1000">
        <f t="shared" si="23"/>
        <v>-8372.7648099800317</v>
      </c>
      <c r="G1000">
        <f t="shared" si="23"/>
        <v>24950.873016934656</v>
      </c>
      <c r="H1000">
        <f t="shared" si="23"/>
        <v>12091.648191402559</v>
      </c>
    </row>
    <row r="1001" spans="1:8">
      <c r="A1001">
        <v>-19.358553674949398</v>
      </c>
      <c r="B1001">
        <v>-1.3518712095936301</v>
      </c>
      <c r="C1001">
        <v>3.9302554743855098</v>
      </c>
      <c r="D1001">
        <v>1.93154963574404</v>
      </c>
      <c r="E1001">
        <f t="shared" si="23"/>
        <v>-123894.74351967615</v>
      </c>
      <c r="F1001">
        <f t="shared" si="23"/>
        <v>-8651.975741399232</v>
      </c>
      <c r="G1001">
        <f t="shared" si="23"/>
        <v>25153.635036067262</v>
      </c>
      <c r="H1001">
        <f t="shared" si="23"/>
        <v>12361.917668761856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81"/>
  <sheetViews>
    <sheetView workbookViewId="0">
      <selection activeCell="G39" sqref="G38:G39"/>
    </sheetView>
  </sheetViews>
  <sheetFormatPr defaultRowHeight="13.5"/>
  <sheetData>
    <row r="1" spans="1:2">
      <c r="A1">
        <v>1</v>
      </c>
      <c r="B1">
        <v>0</v>
      </c>
    </row>
    <row r="2" spans="1:2">
      <c r="A2">
        <v>2</v>
      </c>
      <c r="B2">
        <v>0</v>
      </c>
    </row>
    <row r="3" spans="1:2">
      <c r="A3">
        <v>3</v>
      </c>
      <c r="B3">
        <v>255</v>
      </c>
    </row>
    <row r="4" spans="1:2">
      <c r="A4">
        <v>4</v>
      </c>
      <c r="B4">
        <v>1028</v>
      </c>
    </row>
    <row r="5" spans="1:2">
      <c r="A5">
        <v>5</v>
      </c>
      <c r="B5">
        <v>1617</v>
      </c>
    </row>
    <row r="6" spans="1:2">
      <c r="A6">
        <v>6</v>
      </c>
      <c r="B6">
        <v>2761</v>
      </c>
    </row>
    <row r="7" spans="1:2">
      <c r="A7">
        <v>7</v>
      </c>
      <c r="B7">
        <v>3509</v>
      </c>
    </row>
    <row r="8" spans="1:2">
      <c r="A8">
        <v>8</v>
      </c>
      <c r="B8">
        <v>4411</v>
      </c>
    </row>
    <row r="9" spans="1:2">
      <c r="A9">
        <v>9</v>
      </c>
      <c r="B9">
        <v>5040</v>
      </c>
    </row>
    <row r="10" spans="1:2">
      <c r="A10">
        <v>10</v>
      </c>
      <c r="B10">
        <v>5715</v>
      </c>
    </row>
    <row r="11" spans="1:2">
      <c r="A11">
        <v>11</v>
      </c>
      <c r="B11">
        <v>6070</v>
      </c>
    </row>
    <row r="12" spans="1:2">
      <c r="A12">
        <v>12</v>
      </c>
      <c r="B12">
        <v>6566</v>
      </c>
    </row>
    <row r="13" spans="1:2">
      <c r="A13">
        <v>13</v>
      </c>
      <c r="B13">
        <v>6713</v>
      </c>
    </row>
    <row r="14" spans="1:2">
      <c r="A14">
        <v>14</v>
      </c>
      <c r="B14">
        <v>6783</v>
      </c>
    </row>
    <row r="15" spans="1:2">
      <c r="A15">
        <v>15</v>
      </c>
      <c r="B15">
        <v>6805</v>
      </c>
    </row>
    <row r="16" spans="1:2">
      <c r="A16">
        <v>16</v>
      </c>
      <c r="B16">
        <v>6799</v>
      </c>
    </row>
    <row r="17" spans="1:2">
      <c r="A17">
        <v>17</v>
      </c>
      <c r="B17">
        <v>6726</v>
      </c>
    </row>
    <row r="18" spans="1:2">
      <c r="A18">
        <v>18</v>
      </c>
      <c r="B18">
        <v>6600</v>
      </c>
    </row>
    <row r="19" spans="1:2">
      <c r="A19">
        <v>19</v>
      </c>
      <c r="B19">
        <v>6463</v>
      </c>
    </row>
    <row r="20" spans="1:2">
      <c r="A20">
        <v>20</v>
      </c>
      <c r="B20">
        <v>6362</v>
      </c>
    </row>
    <row r="21" spans="1:2">
      <c r="A21">
        <v>21</v>
      </c>
      <c r="B21">
        <v>6241</v>
      </c>
    </row>
    <row r="22" spans="1:2">
      <c r="A22">
        <v>22</v>
      </c>
      <c r="B22">
        <v>6052</v>
      </c>
    </row>
    <row r="23" spans="1:2">
      <c r="A23">
        <v>23</v>
      </c>
      <c r="B23">
        <v>5847</v>
      </c>
    </row>
    <row r="24" spans="1:2">
      <c r="A24">
        <v>24</v>
      </c>
      <c r="B24">
        <v>5516</v>
      </c>
    </row>
    <row r="25" spans="1:2">
      <c r="A25">
        <v>25</v>
      </c>
      <c r="B25">
        <v>5200</v>
      </c>
    </row>
    <row r="26" spans="1:2">
      <c r="A26">
        <v>26</v>
      </c>
      <c r="B26">
        <v>4680</v>
      </c>
    </row>
    <row r="27" spans="1:2">
      <c r="A27">
        <v>27</v>
      </c>
      <c r="B27">
        <v>4115</v>
      </c>
    </row>
    <row r="28" spans="1:2">
      <c r="A28">
        <v>28</v>
      </c>
      <c r="B28">
        <v>3499</v>
      </c>
    </row>
    <row r="29" spans="1:2">
      <c r="A29">
        <v>29</v>
      </c>
      <c r="B29">
        <v>3125</v>
      </c>
    </row>
    <row r="30" spans="1:2">
      <c r="A30">
        <v>30</v>
      </c>
      <c r="B30">
        <v>2861</v>
      </c>
    </row>
    <row r="31" spans="1:2">
      <c r="A31">
        <v>31</v>
      </c>
      <c r="B31">
        <v>2782</v>
      </c>
    </row>
    <row r="32" spans="1:2">
      <c r="A32">
        <v>32</v>
      </c>
      <c r="B32">
        <v>2767</v>
      </c>
    </row>
    <row r="33" spans="1:2">
      <c r="A33">
        <v>33</v>
      </c>
      <c r="B33">
        <v>2809</v>
      </c>
    </row>
    <row r="34" spans="1:2">
      <c r="A34">
        <v>34</v>
      </c>
      <c r="B34">
        <v>2888</v>
      </c>
    </row>
    <row r="35" spans="1:2">
      <c r="A35">
        <v>35</v>
      </c>
      <c r="B35">
        <v>2981</v>
      </c>
    </row>
    <row r="36" spans="1:2">
      <c r="A36">
        <v>36</v>
      </c>
      <c r="B36">
        <v>3083</v>
      </c>
    </row>
    <row r="37" spans="1:2">
      <c r="A37">
        <v>37</v>
      </c>
      <c r="B37">
        <v>3224</v>
      </c>
    </row>
    <row r="38" spans="1:2">
      <c r="A38">
        <v>38</v>
      </c>
      <c r="B38">
        <v>3382</v>
      </c>
    </row>
    <row r="39" spans="1:2">
      <c r="A39">
        <v>39</v>
      </c>
      <c r="B39">
        <v>3627</v>
      </c>
    </row>
    <row r="40" spans="1:2">
      <c r="A40">
        <v>40</v>
      </c>
      <c r="B40">
        <v>3931</v>
      </c>
    </row>
    <row r="41" spans="1:2">
      <c r="A41">
        <v>41</v>
      </c>
      <c r="B41">
        <v>4247</v>
      </c>
    </row>
    <row r="42" spans="1:2">
      <c r="A42">
        <v>42</v>
      </c>
      <c r="B42">
        <v>4367</v>
      </c>
    </row>
    <row r="43" spans="1:2">
      <c r="A43">
        <v>43</v>
      </c>
      <c r="B43">
        <v>4385</v>
      </c>
    </row>
    <row r="44" spans="1:2">
      <c r="A44">
        <v>44</v>
      </c>
      <c r="B44">
        <v>4235</v>
      </c>
    </row>
    <row r="45" spans="1:2">
      <c r="A45">
        <v>45</v>
      </c>
      <c r="B45">
        <v>3886</v>
      </c>
    </row>
    <row r="46" spans="1:2">
      <c r="A46">
        <v>46</v>
      </c>
      <c r="B46">
        <v>3505</v>
      </c>
    </row>
    <row r="47" spans="1:2">
      <c r="A47">
        <v>47</v>
      </c>
      <c r="B47">
        <v>2874</v>
      </c>
    </row>
    <row r="48" spans="1:2">
      <c r="A48">
        <v>48</v>
      </c>
      <c r="B48">
        <v>2402</v>
      </c>
    </row>
    <row r="49" spans="1:2">
      <c r="A49">
        <v>49</v>
      </c>
      <c r="B49">
        <v>1787</v>
      </c>
    </row>
    <row r="50" spans="1:2">
      <c r="A50">
        <v>50</v>
      </c>
      <c r="B50">
        <v>1288</v>
      </c>
    </row>
    <row r="51" spans="1:2">
      <c r="A51">
        <v>51</v>
      </c>
      <c r="B51">
        <v>508</v>
      </c>
    </row>
    <row r="52" spans="1:2">
      <c r="A52">
        <v>52</v>
      </c>
      <c r="B52">
        <v>-184</v>
      </c>
    </row>
    <row r="53" spans="1:2">
      <c r="A53">
        <v>53</v>
      </c>
      <c r="B53">
        <v>-1091</v>
      </c>
    </row>
    <row r="54" spans="1:2">
      <c r="A54">
        <v>54</v>
      </c>
      <c r="B54">
        <v>-1357</v>
      </c>
    </row>
    <row r="55" spans="1:2">
      <c r="A55">
        <v>55</v>
      </c>
      <c r="B55">
        <v>-1340</v>
      </c>
    </row>
    <row r="56" spans="1:2">
      <c r="A56">
        <v>56</v>
      </c>
      <c r="B56">
        <v>-978</v>
      </c>
    </row>
    <row r="57" spans="1:2">
      <c r="A57">
        <v>57</v>
      </c>
      <c r="B57">
        <v>18</v>
      </c>
    </row>
    <row r="58" spans="1:2">
      <c r="A58">
        <v>58</v>
      </c>
      <c r="B58">
        <v>1056</v>
      </c>
    </row>
    <row r="59" spans="1:2">
      <c r="A59">
        <v>59</v>
      </c>
      <c r="B59">
        <v>4169</v>
      </c>
    </row>
    <row r="60" spans="1:2">
      <c r="A60">
        <v>60</v>
      </c>
      <c r="B60">
        <v>6246</v>
      </c>
    </row>
    <row r="61" spans="1:2">
      <c r="A61">
        <v>61</v>
      </c>
      <c r="B61">
        <v>8374</v>
      </c>
    </row>
    <row r="62" spans="1:2">
      <c r="A62">
        <v>62</v>
      </c>
      <c r="B62">
        <v>10992</v>
      </c>
    </row>
    <row r="63" spans="1:2">
      <c r="A63">
        <v>63</v>
      </c>
      <c r="B63">
        <v>14987</v>
      </c>
    </row>
    <row r="64" spans="1:2">
      <c r="A64">
        <v>64</v>
      </c>
      <c r="B64">
        <v>18872</v>
      </c>
    </row>
    <row r="65" spans="1:2">
      <c r="A65">
        <v>65</v>
      </c>
      <c r="B65">
        <v>23323</v>
      </c>
    </row>
    <row r="66" spans="1:2">
      <c r="A66">
        <v>66</v>
      </c>
      <c r="B66">
        <v>28078</v>
      </c>
    </row>
    <row r="67" spans="1:2">
      <c r="A67">
        <v>67</v>
      </c>
      <c r="B67">
        <v>33580</v>
      </c>
    </row>
    <row r="68" spans="1:2">
      <c r="A68">
        <v>68</v>
      </c>
      <c r="B68">
        <v>38210</v>
      </c>
    </row>
    <row r="69" spans="1:2">
      <c r="A69">
        <v>69</v>
      </c>
      <c r="B69">
        <v>44458</v>
      </c>
    </row>
    <row r="70" spans="1:2">
      <c r="A70">
        <v>70</v>
      </c>
      <c r="B70">
        <v>50152</v>
      </c>
    </row>
    <row r="71" spans="1:2">
      <c r="A71">
        <v>71</v>
      </c>
      <c r="B71">
        <v>57490</v>
      </c>
    </row>
    <row r="72" spans="1:2">
      <c r="A72">
        <v>72</v>
      </c>
      <c r="B72">
        <v>63043</v>
      </c>
    </row>
    <row r="73" spans="1:2">
      <c r="A73">
        <v>73</v>
      </c>
      <c r="B73">
        <v>70524</v>
      </c>
    </row>
    <row r="74" spans="1:2">
      <c r="A74">
        <v>74</v>
      </c>
      <c r="B74">
        <v>76267</v>
      </c>
    </row>
    <row r="75" spans="1:2">
      <c r="A75">
        <v>75</v>
      </c>
      <c r="B75">
        <v>83970</v>
      </c>
    </row>
    <row r="76" spans="1:2">
      <c r="A76">
        <v>76</v>
      </c>
      <c r="B76">
        <v>89157</v>
      </c>
    </row>
    <row r="77" spans="1:2">
      <c r="A77">
        <v>77</v>
      </c>
      <c r="B77">
        <v>96301</v>
      </c>
    </row>
    <row r="78" spans="1:2">
      <c r="A78">
        <v>78</v>
      </c>
      <c r="B78">
        <v>102053</v>
      </c>
    </row>
    <row r="79" spans="1:2">
      <c r="A79">
        <v>79</v>
      </c>
      <c r="B79">
        <v>108857</v>
      </c>
    </row>
    <row r="80" spans="1:2">
      <c r="A80">
        <v>80</v>
      </c>
      <c r="B80">
        <v>113913</v>
      </c>
    </row>
    <row r="81" spans="1:2">
      <c r="A81">
        <v>81</v>
      </c>
      <c r="B81">
        <v>120668</v>
      </c>
    </row>
    <row r="82" spans="1:2">
      <c r="A82">
        <v>82</v>
      </c>
      <c r="B82">
        <v>125778</v>
      </c>
    </row>
    <row r="83" spans="1:2">
      <c r="A83">
        <v>83</v>
      </c>
      <c r="B83">
        <v>132788</v>
      </c>
    </row>
    <row r="84" spans="1:2">
      <c r="A84">
        <v>84</v>
      </c>
      <c r="B84">
        <v>139130</v>
      </c>
    </row>
    <row r="85" spans="1:2">
      <c r="A85">
        <v>85</v>
      </c>
      <c r="B85">
        <v>147530</v>
      </c>
    </row>
    <row r="86" spans="1:2">
      <c r="A86">
        <v>86</v>
      </c>
      <c r="B86">
        <v>153694</v>
      </c>
    </row>
    <row r="87" spans="1:2">
      <c r="A87">
        <v>87</v>
      </c>
      <c r="B87">
        <v>159114</v>
      </c>
    </row>
    <row r="88" spans="1:2">
      <c r="A88">
        <v>88</v>
      </c>
      <c r="B88">
        <v>163510</v>
      </c>
    </row>
    <row r="89" spans="1:2">
      <c r="A89">
        <v>89</v>
      </c>
      <c r="B89">
        <v>166671</v>
      </c>
    </row>
    <row r="90" spans="1:2">
      <c r="A90">
        <v>90</v>
      </c>
      <c r="B90">
        <v>169095</v>
      </c>
    </row>
    <row r="91" spans="1:2">
      <c r="A91">
        <v>91</v>
      </c>
      <c r="B91">
        <v>169540</v>
      </c>
    </row>
    <row r="92" spans="1:2">
      <c r="A92">
        <v>92</v>
      </c>
      <c r="B92">
        <v>168453</v>
      </c>
    </row>
    <row r="93" spans="1:2">
      <c r="A93">
        <v>93</v>
      </c>
      <c r="B93">
        <v>166371</v>
      </c>
    </row>
    <row r="94" spans="1:2">
      <c r="A94">
        <v>94</v>
      </c>
      <c r="B94">
        <v>160946</v>
      </c>
    </row>
    <row r="95" spans="1:2">
      <c r="A95">
        <v>95</v>
      </c>
      <c r="B95">
        <v>156249</v>
      </c>
    </row>
    <row r="96" spans="1:2">
      <c r="A96">
        <v>96</v>
      </c>
      <c r="B96">
        <v>150531</v>
      </c>
    </row>
    <row r="97" spans="1:2">
      <c r="A97">
        <v>97</v>
      </c>
      <c r="B97">
        <v>144886</v>
      </c>
    </row>
    <row r="98" spans="1:2">
      <c r="A98">
        <v>98</v>
      </c>
      <c r="B98">
        <v>135914</v>
      </c>
    </row>
    <row r="99" spans="1:2">
      <c r="A99">
        <v>99</v>
      </c>
      <c r="B99">
        <v>128225</v>
      </c>
    </row>
    <row r="100" spans="1:2">
      <c r="A100">
        <v>100</v>
      </c>
      <c r="B100">
        <v>119554</v>
      </c>
    </row>
    <row r="101" spans="1:2">
      <c r="A101">
        <v>101</v>
      </c>
      <c r="B101">
        <v>113052</v>
      </c>
    </row>
    <row r="102" spans="1:2">
      <c r="A102">
        <v>102</v>
      </c>
      <c r="B102">
        <v>105143</v>
      </c>
    </row>
    <row r="103" spans="1:2">
      <c r="A103">
        <v>103</v>
      </c>
      <c r="B103">
        <v>99420</v>
      </c>
    </row>
    <row r="104" spans="1:2">
      <c r="A104">
        <v>104</v>
      </c>
      <c r="B104">
        <v>93310</v>
      </c>
    </row>
    <row r="105" spans="1:2">
      <c r="A105">
        <v>105</v>
      </c>
      <c r="B105">
        <v>88724</v>
      </c>
    </row>
    <row r="106" spans="1:2">
      <c r="A106">
        <v>106</v>
      </c>
      <c r="B106">
        <v>82716</v>
      </c>
    </row>
    <row r="107" spans="1:2">
      <c r="A107">
        <v>107</v>
      </c>
      <c r="B107">
        <v>78064</v>
      </c>
    </row>
    <row r="108" spans="1:2">
      <c r="A108">
        <v>108</v>
      </c>
      <c r="B108">
        <v>72233</v>
      </c>
    </row>
    <row r="109" spans="1:2">
      <c r="A109">
        <v>109</v>
      </c>
      <c r="B109">
        <v>67957</v>
      </c>
    </row>
    <row r="110" spans="1:2">
      <c r="A110">
        <v>110</v>
      </c>
      <c r="B110">
        <v>63053</v>
      </c>
    </row>
    <row r="111" spans="1:2">
      <c r="A111">
        <v>111</v>
      </c>
      <c r="B111">
        <v>59508</v>
      </c>
    </row>
    <row r="112" spans="1:2">
      <c r="A112">
        <v>112</v>
      </c>
      <c r="B112">
        <v>55314</v>
      </c>
    </row>
    <row r="113" spans="1:2">
      <c r="A113">
        <v>113</v>
      </c>
      <c r="B113">
        <v>52028</v>
      </c>
    </row>
    <row r="114" spans="1:2">
      <c r="A114">
        <v>114</v>
      </c>
      <c r="B114">
        <v>47122</v>
      </c>
    </row>
    <row r="115" spans="1:2">
      <c r="A115">
        <v>115</v>
      </c>
      <c r="B115">
        <v>43109</v>
      </c>
    </row>
    <row r="116" spans="1:2">
      <c r="A116">
        <v>116</v>
      </c>
      <c r="B116">
        <v>36543</v>
      </c>
    </row>
    <row r="117" spans="1:2">
      <c r="A117">
        <v>117</v>
      </c>
      <c r="B117">
        <v>30521</v>
      </c>
    </row>
    <row r="118" spans="1:2">
      <c r="A118">
        <v>118</v>
      </c>
      <c r="B118">
        <v>21834</v>
      </c>
    </row>
    <row r="119" spans="1:2">
      <c r="A119">
        <v>119</v>
      </c>
      <c r="B119">
        <v>14888</v>
      </c>
    </row>
    <row r="120" spans="1:2">
      <c r="A120">
        <v>120</v>
      </c>
      <c r="B120">
        <v>8044</v>
      </c>
    </row>
    <row r="121" spans="1:2">
      <c r="A121">
        <v>121</v>
      </c>
      <c r="B121">
        <v>4534</v>
      </c>
    </row>
    <row r="122" spans="1:2">
      <c r="A122">
        <v>122</v>
      </c>
      <c r="B122">
        <v>1657</v>
      </c>
    </row>
    <row r="123" spans="1:2">
      <c r="A123">
        <v>123</v>
      </c>
      <c r="B123">
        <v>449</v>
      </c>
    </row>
    <row r="124" spans="1:2">
      <c r="A124">
        <v>124</v>
      </c>
      <c r="B124">
        <v>-37</v>
      </c>
    </row>
    <row r="125" spans="1:2">
      <c r="A125">
        <v>125</v>
      </c>
      <c r="B125">
        <v>208</v>
      </c>
    </row>
    <row r="126" spans="1:2">
      <c r="A126">
        <v>126</v>
      </c>
      <c r="B126">
        <v>1213</v>
      </c>
    </row>
    <row r="127" spans="1:2">
      <c r="A127">
        <v>127</v>
      </c>
      <c r="B127">
        <v>2305</v>
      </c>
    </row>
    <row r="128" spans="1:2">
      <c r="A128">
        <v>128</v>
      </c>
      <c r="B128">
        <v>3980</v>
      </c>
    </row>
    <row r="129" spans="1:2">
      <c r="A129">
        <v>129</v>
      </c>
      <c r="B129">
        <v>5657</v>
      </c>
    </row>
    <row r="130" spans="1:2">
      <c r="A130">
        <v>130</v>
      </c>
      <c r="B130">
        <v>7818</v>
      </c>
    </row>
    <row r="131" spans="1:2">
      <c r="A131">
        <v>131</v>
      </c>
      <c r="B131">
        <v>9501</v>
      </c>
    </row>
    <row r="132" spans="1:2">
      <c r="A132">
        <v>132</v>
      </c>
      <c r="B132">
        <v>11671</v>
      </c>
    </row>
    <row r="133" spans="1:2">
      <c r="A133">
        <v>133</v>
      </c>
      <c r="B133">
        <v>13296</v>
      </c>
    </row>
    <row r="134" spans="1:2">
      <c r="A134">
        <v>134</v>
      </c>
      <c r="B134">
        <v>15308</v>
      </c>
    </row>
    <row r="135" spans="1:2">
      <c r="A135">
        <v>135</v>
      </c>
      <c r="B135">
        <v>16957</v>
      </c>
    </row>
    <row r="136" spans="1:2">
      <c r="A136">
        <v>136</v>
      </c>
      <c r="B136">
        <v>19008</v>
      </c>
    </row>
    <row r="137" spans="1:2">
      <c r="A137">
        <v>137</v>
      </c>
      <c r="B137">
        <v>20429</v>
      </c>
    </row>
    <row r="138" spans="1:2">
      <c r="A138">
        <v>138</v>
      </c>
      <c r="B138">
        <v>22352</v>
      </c>
    </row>
    <row r="139" spans="1:2">
      <c r="A139">
        <v>139</v>
      </c>
      <c r="B139">
        <v>24147</v>
      </c>
    </row>
    <row r="140" spans="1:2">
      <c r="A140">
        <v>140</v>
      </c>
      <c r="B140">
        <v>26207</v>
      </c>
    </row>
    <row r="141" spans="1:2">
      <c r="A141">
        <v>141</v>
      </c>
      <c r="B141">
        <v>28286</v>
      </c>
    </row>
    <row r="142" spans="1:2">
      <c r="A142">
        <v>142</v>
      </c>
      <c r="B142">
        <v>30885</v>
      </c>
    </row>
    <row r="143" spans="1:2">
      <c r="A143">
        <v>143</v>
      </c>
      <c r="B143">
        <v>33459</v>
      </c>
    </row>
    <row r="144" spans="1:2">
      <c r="A144">
        <v>144</v>
      </c>
      <c r="B144">
        <v>37228</v>
      </c>
    </row>
    <row r="145" spans="1:2">
      <c r="A145">
        <v>145</v>
      </c>
      <c r="B145">
        <v>40105</v>
      </c>
    </row>
    <row r="146" spans="1:2">
      <c r="A146">
        <v>146</v>
      </c>
      <c r="B146">
        <v>43094</v>
      </c>
    </row>
    <row r="147" spans="1:2">
      <c r="A147">
        <v>147</v>
      </c>
      <c r="B147">
        <v>44883</v>
      </c>
    </row>
    <row r="148" spans="1:2">
      <c r="A148">
        <v>148</v>
      </c>
      <c r="B148">
        <v>46424</v>
      </c>
    </row>
    <row r="149" spans="1:2">
      <c r="A149">
        <v>149</v>
      </c>
      <c r="B149">
        <v>47039</v>
      </c>
    </row>
    <row r="150" spans="1:2">
      <c r="A150">
        <v>150</v>
      </c>
      <c r="B150">
        <v>47269</v>
      </c>
    </row>
    <row r="151" spans="1:2">
      <c r="A151">
        <v>151</v>
      </c>
      <c r="B151">
        <v>46972</v>
      </c>
    </row>
    <row r="152" spans="1:2">
      <c r="A152">
        <v>152</v>
      </c>
      <c r="B152">
        <v>46023</v>
      </c>
    </row>
    <row r="153" spans="1:2">
      <c r="A153">
        <v>153</v>
      </c>
      <c r="B153">
        <v>44996</v>
      </c>
    </row>
    <row r="154" spans="1:2">
      <c r="A154">
        <v>154</v>
      </c>
      <c r="B154">
        <v>43127</v>
      </c>
    </row>
    <row r="155" spans="1:2">
      <c r="A155">
        <v>155</v>
      </c>
      <c r="B155">
        <v>41510</v>
      </c>
    </row>
    <row r="156" spans="1:2">
      <c r="A156">
        <v>156</v>
      </c>
      <c r="B156">
        <v>39206</v>
      </c>
    </row>
    <row r="157" spans="1:2">
      <c r="A157">
        <v>157</v>
      </c>
      <c r="B157">
        <v>37194</v>
      </c>
    </row>
    <row r="158" spans="1:2">
      <c r="A158">
        <v>158</v>
      </c>
      <c r="B158">
        <v>34831</v>
      </c>
    </row>
    <row r="159" spans="1:2">
      <c r="A159">
        <v>159</v>
      </c>
      <c r="B159">
        <v>33193</v>
      </c>
    </row>
    <row r="160" spans="1:2">
      <c r="A160">
        <v>160</v>
      </c>
      <c r="B160">
        <v>31285</v>
      </c>
    </row>
    <row r="161" spans="1:2">
      <c r="A161">
        <v>161</v>
      </c>
      <c r="B161">
        <v>29782</v>
      </c>
    </row>
    <row r="162" spans="1:2">
      <c r="A162">
        <v>162</v>
      </c>
      <c r="B162">
        <v>28010</v>
      </c>
    </row>
    <row r="163" spans="1:2">
      <c r="A163">
        <v>163</v>
      </c>
      <c r="B163">
        <v>26821</v>
      </c>
    </row>
    <row r="164" spans="1:2">
      <c r="A164">
        <v>164</v>
      </c>
      <c r="B164">
        <v>25394</v>
      </c>
    </row>
    <row r="165" spans="1:2">
      <c r="A165">
        <v>165</v>
      </c>
      <c r="B165">
        <v>24273</v>
      </c>
    </row>
    <row r="166" spans="1:2">
      <c r="A166">
        <v>166</v>
      </c>
      <c r="B166">
        <v>23106</v>
      </c>
    </row>
    <row r="167" spans="1:2">
      <c r="A167">
        <v>167</v>
      </c>
      <c r="B167">
        <v>22188</v>
      </c>
    </row>
    <row r="168" spans="1:2">
      <c r="A168">
        <v>168</v>
      </c>
      <c r="B168">
        <v>21115</v>
      </c>
    </row>
    <row r="169" spans="1:2">
      <c r="A169">
        <v>169</v>
      </c>
      <c r="B169">
        <v>20309</v>
      </c>
    </row>
    <row r="170" spans="1:2">
      <c r="A170">
        <v>170</v>
      </c>
      <c r="B170">
        <v>19435</v>
      </c>
    </row>
    <row r="171" spans="1:2">
      <c r="A171">
        <v>171</v>
      </c>
      <c r="B171">
        <v>18764</v>
      </c>
    </row>
    <row r="172" spans="1:2">
      <c r="A172">
        <v>172</v>
      </c>
      <c r="B172">
        <v>17940</v>
      </c>
    </row>
    <row r="173" spans="1:2">
      <c r="A173">
        <v>173</v>
      </c>
      <c r="B173">
        <v>17396</v>
      </c>
    </row>
    <row r="174" spans="1:2">
      <c r="A174">
        <v>174</v>
      </c>
      <c r="B174">
        <v>16620</v>
      </c>
    </row>
    <row r="175" spans="1:2">
      <c r="A175">
        <v>175</v>
      </c>
      <c r="B175">
        <v>16000</v>
      </c>
    </row>
    <row r="176" spans="1:2">
      <c r="A176">
        <v>176</v>
      </c>
      <c r="B176">
        <v>15283</v>
      </c>
    </row>
    <row r="177" spans="1:2">
      <c r="A177">
        <v>177</v>
      </c>
      <c r="B177">
        <v>14735</v>
      </c>
    </row>
    <row r="178" spans="1:2">
      <c r="A178">
        <v>178</v>
      </c>
      <c r="B178">
        <v>14038</v>
      </c>
    </row>
    <row r="179" spans="1:2">
      <c r="A179">
        <v>179</v>
      </c>
      <c r="B179">
        <v>13496</v>
      </c>
    </row>
    <row r="180" spans="1:2">
      <c r="A180">
        <v>180</v>
      </c>
      <c r="B180">
        <v>12706</v>
      </c>
    </row>
    <row r="181" spans="1:2">
      <c r="A181">
        <v>181</v>
      </c>
      <c r="B181">
        <v>12152</v>
      </c>
    </row>
    <row r="182" spans="1:2">
      <c r="A182">
        <v>182</v>
      </c>
      <c r="B182">
        <v>11295</v>
      </c>
    </row>
    <row r="183" spans="1:2">
      <c r="A183">
        <v>183</v>
      </c>
      <c r="B183">
        <v>10686</v>
      </c>
    </row>
    <row r="184" spans="1:2">
      <c r="A184">
        <v>184</v>
      </c>
      <c r="B184">
        <v>9585</v>
      </c>
    </row>
    <row r="185" spans="1:2">
      <c r="A185">
        <v>185</v>
      </c>
      <c r="B185">
        <v>9075</v>
      </c>
    </row>
    <row r="186" spans="1:2">
      <c r="A186">
        <v>186</v>
      </c>
      <c r="B186">
        <v>8563</v>
      </c>
    </row>
    <row r="187" spans="1:2">
      <c r="A187">
        <v>187</v>
      </c>
      <c r="B187">
        <v>8064</v>
      </c>
    </row>
    <row r="188" spans="1:2">
      <c r="A188">
        <v>188</v>
      </c>
      <c r="B188">
        <v>7479</v>
      </c>
    </row>
    <row r="189" spans="1:2">
      <c r="A189">
        <v>189</v>
      </c>
      <c r="B189">
        <v>7046</v>
      </c>
    </row>
    <row r="190" spans="1:2">
      <c r="A190">
        <v>190</v>
      </c>
      <c r="B190">
        <v>6568</v>
      </c>
    </row>
    <row r="191" spans="1:2">
      <c r="A191">
        <v>191</v>
      </c>
      <c r="B191">
        <v>6147</v>
      </c>
    </row>
    <row r="192" spans="1:2">
      <c r="A192">
        <v>192</v>
      </c>
      <c r="B192">
        <v>5566</v>
      </c>
    </row>
    <row r="193" spans="1:2">
      <c r="A193">
        <v>193</v>
      </c>
      <c r="B193">
        <v>5029</v>
      </c>
    </row>
    <row r="194" spans="1:2">
      <c r="A194">
        <v>194</v>
      </c>
      <c r="B194">
        <v>4166</v>
      </c>
    </row>
    <row r="195" spans="1:2">
      <c r="A195">
        <v>195</v>
      </c>
      <c r="B195">
        <v>3381</v>
      </c>
    </row>
    <row r="196" spans="1:2">
      <c r="A196">
        <v>196</v>
      </c>
      <c r="B196">
        <v>2392</v>
      </c>
    </row>
    <row r="197" spans="1:2">
      <c r="A197">
        <v>197</v>
      </c>
      <c r="B197">
        <v>1898</v>
      </c>
    </row>
    <row r="198" spans="1:2">
      <c r="A198">
        <v>198</v>
      </c>
      <c r="B198">
        <v>1504</v>
      </c>
    </row>
    <row r="199" spans="1:2">
      <c r="A199">
        <v>199</v>
      </c>
      <c r="B199">
        <v>1409</v>
      </c>
    </row>
    <row r="200" spans="1:2">
      <c r="A200">
        <v>200</v>
      </c>
      <c r="B200">
        <v>1456</v>
      </c>
    </row>
    <row r="201" spans="1:2">
      <c r="A201">
        <v>201</v>
      </c>
      <c r="B201">
        <v>1642</v>
      </c>
    </row>
    <row r="202" spans="1:2">
      <c r="A202">
        <v>202</v>
      </c>
      <c r="B202">
        <v>2028</v>
      </c>
    </row>
    <row r="203" spans="1:2">
      <c r="A203">
        <v>203</v>
      </c>
      <c r="B203">
        <v>2398</v>
      </c>
    </row>
    <row r="204" spans="1:2">
      <c r="A204">
        <v>204</v>
      </c>
      <c r="B204">
        <v>2926</v>
      </c>
    </row>
    <row r="205" spans="1:2">
      <c r="A205">
        <v>205</v>
      </c>
      <c r="B205">
        <v>3336</v>
      </c>
    </row>
    <row r="206" spans="1:2">
      <c r="A206">
        <v>206</v>
      </c>
      <c r="B206">
        <v>3919</v>
      </c>
    </row>
    <row r="207" spans="1:2">
      <c r="A207">
        <v>207</v>
      </c>
      <c r="B207">
        <v>4355</v>
      </c>
    </row>
    <row r="208" spans="1:2">
      <c r="A208">
        <v>208</v>
      </c>
      <c r="B208">
        <v>4955</v>
      </c>
    </row>
    <row r="209" spans="1:2">
      <c r="A209">
        <v>209</v>
      </c>
      <c r="B209">
        <v>5383</v>
      </c>
    </row>
    <row r="210" spans="1:2">
      <c r="A210">
        <v>210</v>
      </c>
      <c r="B210">
        <v>6036</v>
      </c>
    </row>
    <row r="211" spans="1:2">
      <c r="A211">
        <v>211</v>
      </c>
      <c r="B211">
        <v>6578</v>
      </c>
    </row>
    <row r="212" spans="1:2">
      <c r="A212">
        <v>212</v>
      </c>
      <c r="B212">
        <v>7494</v>
      </c>
    </row>
    <row r="213" spans="1:2">
      <c r="A213">
        <v>213</v>
      </c>
      <c r="B213">
        <v>8261</v>
      </c>
    </row>
    <row r="214" spans="1:2">
      <c r="A214">
        <v>214</v>
      </c>
      <c r="B214">
        <v>9243</v>
      </c>
    </row>
    <row r="215" spans="1:2">
      <c r="A215">
        <v>215</v>
      </c>
      <c r="B215">
        <v>9722</v>
      </c>
    </row>
    <row r="216" spans="1:2">
      <c r="A216">
        <v>216</v>
      </c>
      <c r="B216">
        <v>10083</v>
      </c>
    </row>
    <row r="217" spans="1:2">
      <c r="A217">
        <v>217</v>
      </c>
      <c r="B217">
        <v>10129</v>
      </c>
    </row>
    <row r="218" spans="1:2">
      <c r="A218">
        <v>218</v>
      </c>
      <c r="B218">
        <v>9939</v>
      </c>
    </row>
    <row r="219" spans="1:2">
      <c r="A219">
        <v>219</v>
      </c>
      <c r="B219">
        <v>9540</v>
      </c>
    </row>
    <row r="220" spans="1:2">
      <c r="A220">
        <v>220</v>
      </c>
      <c r="B220">
        <v>8852</v>
      </c>
    </row>
    <row r="221" spans="1:2">
      <c r="A221">
        <v>221</v>
      </c>
      <c r="B221">
        <v>8170</v>
      </c>
    </row>
    <row r="222" spans="1:2">
      <c r="A222">
        <v>222</v>
      </c>
      <c r="B222">
        <v>7296</v>
      </c>
    </row>
    <row r="223" spans="1:2">
      <c r="A223">
        <v>223</v>
      </c>
      <c r="B223">
        <v>6597</v>
      </c>
    </row>
    <row r="224" spans="1:2">
      <c r="A224">
        <v>224</v>
      </c>
      <c r="B224">
        <v>5501</v>
      </c>
    </row>
    <row r="225" spans="1:2">
      <c r="A225">
        <v>225</v>
      </c>
      <c r="B225">
        <v>4526</v>
      </c>
    </row>
    <row r="226" spans="1:2">
      <c r="A226">
        <v>226</v>
      </c>
      <c r="B226">
        <v>2569</v>
      </c>
    </row>
    <row r="227" spans="1:2">
      <c r="A227">
        <v>227</v>
      </c>
      <c r="B227">
        <v>1168</v>
      </c>
    </row>
    <row r="228" spans="1:2">
      <c r="A228">
        <v>228</v>
      </c>
      <c r="B228">
        <v>204</v>
      </c>
    </row>
    <row r="229" spans="1:2">
      <c r="A229">
        <v>229</v>
      </c>
      <c r="B229">
        <v>192</v>
      </c>
    </row>
    <row r="230" spans="1:2">
      <c r="A230">
        <v>230</v>
      </c>
      <c r="B230">
        <v>880</v>
      </c>
    </row>
    <row r="231" spans="1:2">
      <c r="A231">
        <v>231</v>
      </c>
      <c r="B231">
        <v>2289</v>
      </c>
    </row>
    <row r="232" spans="1:2">
      <c r="A232">
        <v>232</v>
      </c>
      <c r="B232">
        <v>4388</v>
      </c>
    </row>
    <row r="233" spans="1:2">
      <c r="A233">
        <v>233</v>
      </c>
      <c r="B233">
        <v>8304</v>
      </c>
    </row>
    <row r="234" spans="1:2">
      <c r="A234">
        <v>234</v>
      </c>
      <c r="B234">
        <v>11882</v>
      </c>
    </row>
    <row r="235" spans="1:2">
      <c r="A235">
        <v>235</v>
      </c>
      <c r="B235">
        <v>17285</v>
      </c>
    </row>
    <row r="236" spans="1:2">
      <c r="A236">
        <v>236</v>
      </c>
      <c r="B236">
        <v>22466</v>
      </c>
    </row>
    <row r="237" spans="1:2">
      <c r="A237">
        <v>237</v>
      </c>
      <c r="B237">
        <v>29562</v>
      </c>
    </row>
    <row r="238" spans="1:2">
      <c r="A238">
        <v>238</v>
      </c>
      <c r="B238">
        <v>36211</v>
      </c>
    </row>
    <row r="239" spans="1:2">
      <c r="A239">
        <v>239</v>
      </c>
      <c r="B239">
        <v>44477</v>
      </c>
    </row>
    <row r="240" spans="1:2">
      <c r="A240">
        <v>240</v>
      </c>
      <c r="B240">
        <v>51971</v>
      </c>
    </row>
    <row r="241" spans="1:2">
      <c r="A241">
        <v>241</v>
      </c>
      <c r="B241">
        <v>61631</v>
      </c>
    </row>
    <row r="242" spans="1:2">
      <c r="A242">
        <v>242</v>
      </c>
      <c r="B242">
        <v>70296</v>
      </c>
    </row>
    <row r="243" spans="1:2">
      <c r="A243">
        <v>243</v>
      </c>
      <c r="B243">
        <v>81100</v>
      </c>
    </row>
    <row r="244" spans="1:2">
      <c r="A244">
        <v>244</v>
      </c>
      <c r="B244">
        <v>90068</v>
      </c>
    </row>
    <row r="245" spans="1:2">
      <c r="A245">
        <v>245</v>
      </c>
      <c r="B245">
        <v>101821</v>
      </c>
    </row>
    <row r="246" spans="1:2">
      <c r="A246">
        <v>246</v>
      </c>
      <c r="B246">
        <v>111461</v>
      </c>
    </row>
    <row r="247" spans="1:2">
      <c r="A247">
        <v>247</v>
      </c>
      <c r="B247">
        <v>123313</v>
      </c>
    </row>
    <row r="248" spans="1:2">
      <c r="A248">
        <v>248</v>
      </c>
      <c r="B248">
        <v>133321</v>
      </c>
    </row>
    <row r="249" spans="1:2">
      <c r="A249">
        <v>249</v>
      </c>
      <c r="B249">
        <v>145329</v>
      </c>
    </row>
    <row r="250" spans="1:2">
      <c r="A250">
        <v>250</v>
      </c>
      <c r="B250">
        <v>154468</v>
      </c>
    </row>
    <row r="251" spans="1:2">
      <c r="A251">
        <v>251</v>
      </c>
      <c r="B251">
        <v>166226</v>
      </c>
    </row>
    <row r="252" spans="1:2">
      <c r="A252">
        <v>252</v>
      </c>
      <c r="B252">
        <v>174508</v>
      </c>
    </row>
    <row r="253" spans="1:2">
      <c r="A253">
        <v>253</v>
      </c>
      <c r="B253">
        <v>185557</v>
      </c>
    </row>
    <row r="254" spans="1:2">
      <c r="A254">
        <v>254</v>
      </c>
      <c r="B254">
        <v>193998</v>
      </c>
    </row>
    <row r="255" spans="1:2">
      <c r="A255">
        <v>255</v>
      </c>
      <c r="B255">
        <v>204054</v>
      </c>
    </row>
    <row r="256" spans="1:2">
      <c r="A256">
        <v>256</v>
      </c>
      <c r="B256">
        <v>211857</v>
      </c>
    </row>
    <row r="257" spans="1:2">
      <c r="A257">
        <v>257</v>
      </c>
      <c r="B257">
        <v>222699</v>
      </c>
    </row>
    <row r="258" spans="1:2">
      <c r="A258">
        <v>258</v>
      </c>
      <c r="B258">
        <v>231251</v>
      </c>
    </row>
    <row r="259" spans="1:2">
      <c r="A259">
        <v>259</v>
      </c>
      <c r="B259">
        <v>243768</v>
      </c>
    </row>
    <row r="260" spans="1:2">
      <c r="A260">
        <v>260</v>
      </c>
      <c r="B260">
        <v>253542</v>
      </c>
    </row>
    <row r="261" spans="1:2">
      <c r="A261">
        <v>261</v>
      </c>
      <c r="B261">
        <v>264183</v>
      </c>
    </row>
    <row r="262" spans="1:2">
      <c r="A262">
        <v>262</v>
      </c>
      <c r="B262">
        <v>270210</v>
      </c>
    </row>
    <row r="263" spans="1:2">
      <c r="A263">
        <v>263</v>
      </c>
      <c r="B263">
        <v>276152</v>
      </c>
    </row>
    <row r="264" spans="1:2">
      <c r="A264">
        <v>264</v>
      </c>
      <c r="B264">
        <v>278854</v>
      </c>
    </row>
    <row r="265" spans="1:2">
      <c r="A265">
        <v>265</v>
      </c>
      <c r="B265">
        <v>279865</v>
      </c>
    </row>
    <row r="266" spans="1:2">
      <c r="A266">
        <v>266</v>
      </c>
      <c r="B266">
        <v>278839</v>
      </c>
    </row>
    <row r="267" spans="1:2">
      <c r="A267">
        <v>267</v>
      </c>
      <c r="B267">
        <v>274986</v>
      </c>
    </row>
    <row r="268" spans="1:2">
      <c r="A268">
        <v>268</v>
      </c>
      <c r="B268">
        <v>269902</v>
      </c>
    </row>
    <row r="269" spans="1:2">
      <c r="A269">
        <v>269</v>
      </c>
      <c r="B269">
        <v>261479</v>
      </c>
    </row>
    <row r="270" spans="1:2">
      <c r="A270">
        <v>270</v>
      </c>
      <c r="B270">
        <v>253828</v>
      </c>
    </row>
    <row r="271" spans="1:2">
      <c r="A271">
        <v>271</v>
      </c>
      <c r="B271">
        <v>241741</v>
      </c>
    </row>
    <row r="272" spans="1:2">
      <c r="A272">
        <v>272</v>
      </c>
      <c r="B272">
        <v>231211</v>
      </c>
    </row>
    <row r="273" spans="1:2">
      <c r="A273">
        <v>273</v>
      </c>
      <c r="B273">
        <v>217390</v>
      </c>
    </row>
    <row r="274" spans="1:2">
      <c r="A274">
        <v>274</v>
      </c>
      <c r="B274">
        <v>203758</v>
      </c>
    </row>
    <row r="275" spans="1:2">
      <c r="A275">
        <v>275</v>
      </c>
      <c r="B275">
        <v>193884</v>
      </c>
    </row>
    <row r="276" spans="1:2">
      <c r="A276">
        <v>276</v>
      </c>
      <c r="B276">
        <v>184063</v>
      </c>
    </row>
    <row r="277" spans="1:2">
      <c r="A277">
        <v>277</v>
      </c>
      <c r="B277">
        <v>168706</v>
      </c>
    </row>
    <row r="278" spans="1:2">
      <c r="A278">
        <v>278</v>
      </c>
      <c r="B278">
        <v>157008</v>
      </c>
    </row>
    <row r="279" spans="1:2">
      <c r="A279">
        <v>279</v>
      </c>
      <c r="B279">
        <v>142413</v>
      </c>
    </row>
    <row r="280" spans="1:2">
      <c r="A280">
        <v>280</v>
      </c>
      <c r="B280">
        <v>132048</v>
      </c>
    </row>
    <row r="281" spans="1:2">
      <c r="A281">
        <v>281</v>
      </c>
      <c r="B281">
        <v>119597</v>
      </c>
    </row>
    <row r="282" spans="1:2">
      <c r="A282">
        <v>282</v>
      </c>
      <c r="B282">
        <v>111403</v>
      </c>
    </row>
    <row r="283" spans="1:2">
      <c r="A283">
        <v>283</v>
      </c>
      <c r="B283">
        <v>100132</v>
      </c>
    </row>
    <row r="284" spans="1:2">
      <c r="A284">
        <v>284</v>
      </c>
      <c r="B284">
        <v>89716</v>
      </c>
    </row>
    <row r="285" spans="1:2">
      <c r="A285">
        <v>285</v>
      </c>
      <c r="B285">
        <v>78798</v>
      </c>
    </row>
    <row r="286" spans="1:2">
      <c r="A286">
        <v>286</v>
      </c>
      <c r="B286">
        <v>-10299</v>
      </c>
    </row>
    <row r="287" spans="1:2">
      <c r="A287">
        <v>287</v>
      </c>
      <c r="B287">
        <v>-15814</v>
      </c>
    </row>
    <row r="288" spans="1:2">
      <c r="A288">
        <v>288</v>
      </c>
      <c r="B288">
        <v>-20880</v>
      </c>
    </row>
    <row r="289" spans="1:2">
      <c r="A289">
        <v>289</v>
      </c>
      <c r="B289">
        <v>-24490</v>
      </c>
    </row>
    <row r="290" spans="1:2">
      <c r="A290">
        <v>290</v>
      </c>
      <c r="B290">
        <v>-28359</v>
      </c>
    </row>
    <row r="291" spans="1:2">
      <c r="A291">
        <v>291</v>
      </c>
      <c r="B291">
        <v>-31029</v>
      </c>
    </row>
    <row r="292" spans="1:2">
      <c r="A292">
        <v>292</v>
      </c>
      <c r="B292">
        <v>-33549</v>
      </c>
    </row>
    <row r="293" spans="1:2">
      <c r="A293">
        <v>293</v>
      </c>
      <c r="B293">
        <v>-35131</v>
      </c>
    </row>
    <row r="294" spans="1:2">
      <c r="A294">
        <v>294</v>
      </c>
      <c r="B294">
        <v>-36584</v>
      </c>
    </row>
    <row r="295" spans="1:2">
      <c r="A295">
        <v>295</v>
      </c>
      <c r="B295">
        <v>-37304</v>
      </c>
    </row>
    <row r="296" spans="1:2">
      <c r="A296">
        <v>296</v>
      </c>
      <c r="B296">
        <v>-37745</v>
      </c>
    </row>
    <row r="297" spans="1:2">
      <c r="A297">
        <v>297</v>
      </c>
      <c r="B297">
        <v>-37768</v>
      </c>
    </row>
    <row r="298" spans="1:2">
      <c r="A298">
        <v>298</v>
      </c>
      <c r="B298">
        <v>-37307</v>
      </c>
    </row>
    <row r="299" spans="1:2">
      <c r="A299">
        <v>299</v>
      </c>
      <c r="B299">
        <v>-36795</v>
      </c>
    </row>
    <row r="300" spans="1:2">
      <c r="A300">
        <v>300</v>
      </c>
      <c r="B300">
        <v>-35906</v>
      </c>
    </row>
    <row r="301" spans="1:2">
      <c r="A301">
        <v>301</v>
      </c>
      <c r="B301">
        <v>-34902</v>
      </c>
    </row>
    <row r="302" spans="1:2">
      <c r="A302">
        <v>302</v>
      </c>
      <c r="B302">
        <v>-33855</v>
      </c>
    </row>
    <row r="303" spans="1:2">
      <c r="A303">
        <v>303</v>
      </c>
      <c r="B303">
        <v>-32112</v>
      </c>
    </row>
    <row r="304" spans="1:2">
      <c r="A304">
        <v>304</v>
      </c>
      <c r="B304">
        <v>-30602</v>
      </c>
    </row>
    <row r="305" spans="1:2">
      <c r="A305">
        <v>305</v>
      </c>
      <c r="B305">
        <v>-28544</v>
      </c>
    </row>
    <row r="306" spans="1:2">
      <c r="A306">
        <v>306</v>
      </c>
      <c r="B306">
        <v>-27092</v>
      </c>
    </row>
    <row r="307" spans="1:2">
      <c r="A307">
        <v>307</v>
      </c>
      <c r="B307">
        <v>-24971</v>
      </c>
    </row>
    <row r="308" spans="1:2">
      <c r="A308">
        <v>308</v>
      </c>
      <c r="B308">
        <v>-23051</v>
      </c>
    </row>
    <row r="309" spans="1:2">
      <c r="A309">
        <v>309</v>
      </c>
      <c r="B309">
        <v>-21141</v>
      </c>
    </row>
    <row r="310" spans="1:2">
      <c r="A310">
        <v>310</v>
      </c>
      <c r="B310">
        <v>-19817</v>
      </c>
    </row>
    <row r="311" spans="1:2">
      <c r="A311">
        <v>311</v>
      </c>
      <c r="B311">
        <v>-18102</v>
      </c>
    </row>
    <row r="312" spans="1:2">
      <c r="A312">
        <v>312</v>
      </c>
      <c r="B312">
        <v>-16769</v>
      </c>
    </row>
    <row r="313" spans="1:2">
      <c r="A313">
        <v>313</v>
      </c>
      <c r="B313">
        <v>-15097</v>
      </c>
    </row>
    <row r="314" spans="1:2">
      <c r="A314">
        <v>314</v>
      </c>
      <c r="B314">
        <v>-14012</v>
      </c>
    </row>
    <row r="315" spans="1:2">
      <c r="A315">
        <v>315</v>
      </c>
      <c r="B315">
        <v>-12861</v>
      </c>
    </row>
    <row r="316" spans="1:2">
      <c r="A316">
        <v>316</v>
      </c>
      <c r="B316">
        <v>-11738</v>
      </c>
    </row>
    <row r="317" spans="1:2">
      <c r="A317">
        <v>317</v>
      </c>
      <c r="B317">
        <v>-10631</v>
      </c>
    </row>
    <row r="318" spans="1:2">
      <c r="A318">
        <v>318</v>
      </c>
      <c r="B318">
        <v>-9151</v>
      </c>
    </row>
    <row r="319" spans="1:2">
      <c r="A319">
        <v>319</v>
      </c>
      <c r="B319">
        <v>-7959</v>
      </c>
    </row>
    <row r="320" spans="1:2">
      <c r="A320">
        <v>320</v>
      </c>
      <c r="B320">
        <v>-6491</v>
      </c>
    </row>
    <row r="321" spans="1:2">
      <c r="A321">
        <v>321</v>
      </c>
      <c r="B321">
        <v>-5246</v>
      </c>
    </row>
    <row r="322" spans="1:2">
      <c r="A322">
        <v>322</v>
      </c>
      <c r="B322">
        <v>-3462</v>
      </c>
    </row>
    <row r="323" spans="1:2">
      <c r="A323">
        <v>323</v>
      </c>
      <c r="B323">
        <v>-2070</v>
      </c>
    </row>
    <row r="324" spans="1:2">
      <c r="A324">
        <v>324</v>
      </c>
      <c r="B324">
        <v>-588</v>
      </c>
    </row>
    <row r="325" spans="1:2">
      <c r="A325">
        <v>325</v>
      </c>
      <c r="B325">
        <v>1048</v>
      </c>
    </row>
    <row r="326" spans="1:2">
      <c r="A326">
        <v>326</v>
      </c>
      <c r="B326">
        <v>2841</v>
      </c>
    </row>
    <row r="327" spans="1:2">
      <c r="A327">
        <v>327</v>
      </c>
      <c r="B327">
        <v>5277</v>
      </c>
    </row>
    <row r="328" spans="1:2">
      <c r="A328">
        <v>328</v>
      </c>
      <c r="B328">
        <v>7539</v>
      </c>
    </row>
    <row r="329" spans="1:2">
      <c r="A329">
        <v>329</v>
      </c>
      <c r="B329">
        <v>9576</v>
      </c>
    </row>
    <row r="330" spans="1:2">
      <c r="A330">
        <v>330</v>
      </c>
      <c r="B330">
        <v>11103</v>
      </c>
    </row>
    <row r="331" spans="1:2">
      <c r="A331">
        <v>331</v>
      </c>
      <c r="B331">
        <v>12601</v>
      </c>
    </row>
    <row r="332" spans="1:2">
      <c r="A332">
        <v>332</v>
      </c>
      <c r="B332">
        <v>13630</v>
      </c>
    </row>
    <row r="333" spans="1:2">
      <c r="A333">
        <v>333</v>
      </c>
      <c r="B333">
        <v>14662</v>
      </c>
    </row>
    <row r="334" spans="1:2">
      <c r="A334">
        <v>334</v>
      </c>
      <c r="B334">
        <v>15289</v>
      </c>
    </row>
    <row r="335" spans="1:2">
      <c r="A335">
        <v>335</v>
      </c>
      <c r="B335">
        <v>15857</v>
      </c>
    </row>
    <row r="336" spans="1:2">
      <c r="A336">
        <v>336</v>
      </c>
      <c r="B336">
        <v>16165</v>
      </c>
    </row>
    <row r="337" spans="1:2">
      <c r="A337">
        <v>337</v>
      </c>
      <c r="B337">
        <v>16401</v>
      </c>
    </row>
    <row r="338" spans="1:2">
      <c r="A338">
        <v>338</v>
      </c>
      <c r="B338">
        <v>16465</v>
      </c>
    </row>
    <row r="339" spans="1:2">
      <c r="A339">
        <v>339</v>
      </c>
      <c r="B339">
        <v>16468</v>
      </c>
    </row>
    <row r="340" spans="1:2">
      <c r="A340">
        <v>340</v>
      </c>
      <c r="B340">
        <v>16375</v>
      </c>
    </row>
    <row r="341" spans="1:2">
      <c r="A341">
        <v>341</v>
      </c>
      <c r="B341">
        <v>16128</v>
      </c>
    </row>
    <row r="342" spans="1:2">
      <c r="A342">
        <v>342</v>
      </c>
      <c r="B342">
        <v>15895</v>
      </c>
    </row>
    <row r="343" spans="1:2">
      <c r="A343">
        <v>343</v>
      </c>
      <c r="B343">
        <v>15574</v>
      </c>
    </row>
    <row r="344" spans="1:2">
      <c r="A344">
        <v>344</v>
      </c>
      <c r="B344">
        <v>15281</v>
      </c>
    </row>
    <row r="345" spans="1:2">
      <c r="A345">
        <v>345</v>
      </c>
      <c r="B345">
        <v>14936</v>
      </c>
    </row>
    <row r="346" spans="1:2">
      <c r="A346">
        <v>346</v>
      </c>
      <c r="B346">
        <v>14702</v>
      </c>
    </row>
    <row r="347" spans="1:2">
      <c r="A347">
        <v>347</v>
      </c>
      <c r="B347">
        <v>14420</v>
      </c>
    </row>
    <row r="348" spans="1:2">
      <c r="A348">
        <v>348</v>
      </c>
      <c r="B348">
        <v>14185</v>
      </c>
    </row>
    <row r="349" spans="1:2">
      <c r="A349">
        <v>349</v>
      </c>
      <c r="B349">
        <v>13931</v>
      </c>
    </row>
    <row r="350" spans="1:2">
      <c r="A350">
        <v>350</v>
      </c>
      <c r="B350">
        <v>13756</v>
      </c>
    </row>
    <row r="351" spans="1:2">
      <c r="A351">
        <v>351</v>
      </c>
      <c r="B351">
        <v>13499</v>
      </c>
    </row>
    <row r="352" spans="1:2">
      <c r="A352">
        <v>352</v>
      </c>
      <c r="B352">
        <v>13296</v>
      </c>
    </row>
    <row r="353" spans="1:2">
      <c r="A353">
        <v>353</v>
      </c>
      <c r="B353">
        <v>13020</v>
      </c>
    </row>
    <row r="354" spans="1:2">
      <c r="A354">
        <v>354</v>
      </c>
      <c r="B354">
        <v>12804</v>
      </c>
    </row>
    <row r="355" spans="1:2">
      <c r="A355">
        <v>355</v>
      </c>
      <c r="B355">
        <v>12523</v>
      </c>
    </row>
    <row r="356" spans="1:2">
      <c r="A356">
        <v>356</v>
      </c>
      <c r="B356">
        <v>12281</v>
      </c>
    </row>
    <row r="357" spans="1:2">
      <c r="A357">
        <v>357</v>
      </c>
      <c r="B357">
        <v>11978</v>
      </c>
    </row>
    <row r="358" spans="1:2">
      <c r="A358">
        <v>358</v>
      </c>
      <c r="B358">
        <v>11730</v>
      </c>
    </row>
    <row r="359" spans="1:2">
      <c r="A359">
        <v>359</v>
      </c>
      <c r="B359">
        <v>11337</v>
      </c>
    </row>
    <row r="360" spans="1:2">
      <c r="A360">
        <v>360</v>
      </c>
      <c r="B360">
        <v>11061</v>
      </c>
    </row>
    <row r="361" spans="1:2">
      <c r="A361">
        <v>361</v>
      </c>
      <c r="B361">
        <v>10763</v>
      </c>
    </row>
    <row r="362" spans="1:2">
      <c r="A362">
        <v>362</v>
      </c>
      <c r="B362">
        <v>10419</v>
      </c>
    </row>
    <row r="363" spans="1:2">
      <c r="A363">
        <v>363</v>
      </c>
      <c r="B363">
        <v>9983</v>
      </c>
    </row>
    <row r="364" spans="1:2">
      <c r="A364">
        <v>364</v>
      </c>
      <c r="B364">
        <v>9367</v>
      </c>
    </row>
    <row r="365" spans="1:2">
      <c r="A365">
        <v>365</v>
      </c>
      <c r="B365">
        <v>8893</v>
      </c>
    </row>
    <row r="366" spans="1:2">
      <c r="A366">
        <v>366</v>
      </c>
      <c r="B366">
        <v>8260</v>
      </c>
    </row>
    <row r="367" spans="1:2">
      <c r="A367">
        <v>367</v>
      </c>
      <c r="B367">
        <v>7829</v>
      </c>
    </row>
    <row r="368" spans="1:2">
      <c r="A368">
        <v>368</v>
      </c>
      <c r="B368">
        <v>7189</v>
      </c>
    </row>
    <row r="369" spans="1:2">
      <c r="A369">
        <v>369</v>
      </c>
      <c r="B369">
        <v>6702</v>
      </c>
    </row>
    <row r="370" spans="1:2">
      <c r="A370">
        <v>370</v>
      </c>
      <c r="B370">
        <v>6058</v>
      </c>
    </row>
    <row r="371" spans="1:2">
      <c r="A371">
        <v>371</v>
      </c>
      <c r="B371">
        <v>5642</v>
      </c>
    </row>
    <row r="372" spans="1:2">
      <c r="A372">
        <v>372</v>
      </c>
      <c r="B372">
        <v>5241</v>
      </c>
    </row>
    <row r="373" spans="1:2">
      <c r="A373">
        <v>373</v>
      </c>
      <c r="B373">
        <v>4854</v>
      </c>
    </row>
    <row r="374" spans="1:2">
      <c r="A374">
        <v>374</v>
      </c>
      <c r="B374">
        <v>4477</v>
      </c>
    </row>
    <row r="375" spans="1:2">
      <c r="A375">
        <v>375</v>
      </c>
      <c r="B375">
        <v>3971</v>
      </c>
    </row>
    <row r="376" spans="1:2">
      <c r="A376">
        <v>376</v>
      </c>
      <c r="B376">
        <v>3561</v>
      </c>
    </row>
    <row r="377" spans="1:2">
      <c r="A377">
        <v>377</v>
      </c>
      <c r="B377">
        <v>2822</v>
      </c>
    </row>
    <row r="378" spans="1:2">
      <c r="A378">
        <v>378</v>
      </c>
      <c r="B378">
        <v>2134</v>
      </c>
    </row>
    <row r="379" spans="1:2">
      <c r="A379">
        <v>379</v>
      </c>
      <c r="B379">
        <v>1403</v>
      </c>
    </row>
    <row r="380" spans="1:2">
      <c r="A380">
        <v>380</v>
      </c>
      <c r="B380">
        <v>982</v>
      </c>
    </row>
    <row r="381" spans="1:2">
      <c r="A381">
        <v>381</v>
      </c>
      <c r="B381">
        <v>741</v>
      </c>
    </row>
    <row r="382" spans="1:2">
      <c r="A382">
        <v>382</v>
      </c>
      <c r="B382">
        <v>732</v>
      </c>
    </row>
    <row r="383" spans="1:2">
      <c r="A383">
        <v>383</v>
      </c>
      <c r="B383">
        <v>965</v>
      </c>
    </row>
    <row r="384" spans="1:2">
      <c r="A384">
        <v>384</v>
      </c>
      <c r="B384">
        <v>1336</v>
      </c>
    </row>
    <row r="385" spans="1:2">
      <c r="A385">
        <v>385</v>
      </c>
      <c r="B385">
        <v>1859</v>
      </c>
    </row>
    <row r="386" spans="1:2">
      <c r="A386">
        <v>386</v>
      </c>
      <c r="B386">
        <v>2417</v>
      </c>
    </row>
    <row r="387" spans="1:2">
      <c r="A387">
        <v>387</v>
      </c>
      <c r="B387">
        <v>3252</v>
      </c>
    </row>
    <row r="388" spans="1:2">
      <c r="A388">
        <v>388</v>
      </c>
      <c r="B388">
        <v>3904</v>
      </c>
    </row>
    <row r="389" spans="1:2">
      <c r="A389">
        <v>389</v>
      </c>
      <c r="B389">
        <v>4877</v>
      </c>
    </row>
    <row r="390" spans="1:2">
      <c r="A390">
        <v>390</v>
      </c>
      <c r="B390">
        <v>5654</v>
      </c>
    </row>
    <row r="391" spans="1:2">
      <c r="A391">
        <v>391</v>
      </c>
      <c r="B391">
        <v>6679</v>
      </c>
    </row>
    <row r="392" spans="1:2">
      <c r="A392">
        <v>392</v>
      </c>
      <c r="B392">
        <v>7383</v>
      </c>
    </row>
    <row r="393" spans="1:2">
      <c r="A393">
        <v>393</v>
      </c>
      <c r="B393">
        <v>8110</v>
      </c>
    </row>
    <row r="394" spans="1:2">
      <c r="A394">
        <v>394</v>
      </c>
      <c r="B394">
        <v>8821</v>
      </c>
    </row>
    <row r="395" spans="1:2">
      <c r="A395">
        <v>395</v>
      </c>
      <c r="B395">
        <v>9572</v>
      </c>
    </row>
    <row r="396" spans="1:2">
      <c r="A396">
        <v>396</v>
      </c>
      <c r="B396">
        <v>10687</v>
      </c>
    </row>
    <row r="397" spans="1:2">
      <c r="A397">
        <v>397</v>
      </c>
      <c r="B397">
        <v>11702</v>
      </c>
    </row>
    <row r="398" spans="1:2">
      <c r="A398">
        <v>398</v>
      </c>
      <c r="B398">
        <v>13373</v>
      </c>
    </row>
    <row r="399" spans="1:2">
      <c r="A399">
        <v>399</v>
      </c>
      <c r="B399">
        <v>14507</v>
      </c>
    </row>
    <row r="400" spans="1:2">
      <c r="A400">
        <v>400</v>
      </c>
      <c r="B400">
        <v>15432</v>
      </c>
    </row>
    <row r="401" spans="1:2">
      <c r="A401">
        <v>401</v>
      </c>
      <c r="B401">
        <v>15989</v>
      </c>
    </row>
    <row r="402" spans="1:2">
      <c r="A402">
        <v>402</v>
      </c>
      <c r="B402">
        <v>16081</v>
      </c>
    </row>
    <row r="403" spans="1:2">
      <c r="A403">
        <v>403</v>
      </c>
      <c r="B403">
        <v>15709</v>
      </c>
    </row>
    <row r="404" spans="1:2">
      <c r="A404">
        <v>404</v>
      </c>
      <c r="B404">
        <v>14962</v>
      </c>
    </row>
    <row r="405" spans="1:2">
      <c r="A405">
        <v>405</v>
      </c>
      <c r="B405">
        <v>13371</v>
      </c>
    </row>
    <row r="406" spans="1:2">
      <c r="A406">
        <v>406</v>
      </c>
      <c r="B406">
        <v>11751</v>
      </c>
    </row>
    <row r="407" spans="1:2">
      <c r="A407">
        <v>407</v>
      </c>
      <c r="B407">
        <v>9129</v>
      </c>
    </row>
    <row r="408" spans="1:2">
      <c r="A408">
        <v>408</v>
      </c>
      <c r="B408">
        <v>7153</v>
      </c>
    </row>
    <row r="409" spans="1:2">
      <c r="A409">
        <v>409</v>
      </c>
      <c r="B409">
        <v>4234</v>
      </c>
    </row>
    <row r="410" spans="1:2">
      <c r="A410">
        <v>410</v>
      </c>
      <c r="B410">
        <v>2058</v>
      </c>
    </row>
    <row r="411" spans="1:2">
      <c r="A411">
        <v>411</v>
      </c>
      <c r="B411">
        <v>-589</v>
      </c>
    </row>
    <row r="412" spans="1:2">
      <c r="A412">
        <v>412</v>
      </c>
      <c r="B412">
        <v>-2768</v>
      </c>
    </row>
    <row r="413" spans="1:2">
      <c r="A413">
        <v>413</v>
      </c>
      <c r="B413">
        <v>-5941</v>
      </c>
    </row>
    <row r="414" spans="1:2">
      <c r="A414">
        <v>414</v>
      </c>
      <c r="B414">
        <v>-9033</v>
      </c>
    </row>
    <row r="415" spans="1:2">
      <c r="A415">
        <v>415</v>
      </c>
      <c r="B415">
        <v>-13381</v>
      </c>
    </row>
    <row r="416" spans="1:2">
      <c r="A416">
        <v>416</v>
      </c>
      <c r="B416">
        <v>-16867</v>
      </c>
    </row>
    <row r="417" spans="1:2">
      <c r="A417">
        <v>417</v>
      </c>
      <c r="B417">
        <v>-19884</v>
      </c>
    </row>
    <row r="418" spans="1:2">
      <c r="A418">
        <v>418</v>
      </c>
      <c r="B418">
        <v>-20963</v>
      </c>
    </row>
    <row r="419" spans="1:2">
      <c r="A419">
        <v>419</v>
      </c>
      <c r="B419">
        <v>-20933</v>
      </c>
    </row>
    <row r="420" spans="1:2">
      <c r="A420">
        <v>420</v>
      </c>
      <c r="B420">
        <v>-19845</v>
      </c>
    </row>
    <row r="421" spans="1:2">
      <c r="A421">
        <v>421</v>
      </c>
      <c r="B421">
        <v>-17226</v>
      </c>
    </row>
    <row r="422" spans="1:2">
      <c r="A422">
        <v>422</v>
      </c>
      <c r="B422">
        <v>-14172</v>
      </c>
    </row>
    <row r="423" spans="1:2">
      <c r="A423">
        <v>423</v>
      </c>
      <c r="B423">
        <v>-9033</v>
      </c>
    </row>
    <row r="424" spans="1:2">
      <c r="A424">
        <v>424</v>
      </c>
      <c r="B424">
        <v>-4353</v>
      </c>
    </row>
    <row r="425" spans="1:2">
      <c r="A425">
        <v>425</v>
      </c>
      <c r="B425">
        <v>3068</v>
      </c>
    </row>
    <row r="426" spans="1:2">
      <c r="A426">
        <v>426</v>
      </c>
      <c r="B426">
        <v>9234</v>
      </c>
    </row>
    <row r="427" spans="1:2">
      <c r="A427">
        <v>427</v>
      </c>
      <c r="B427">
        <v>18566</v>
      </c>
    </row>
    <row r="428" spans="1:2">
      <c r="A428">
        <v>428</v>
      </c>
      <c r="B428">
        <v>26243</v>
      </c>
    </row>
    <row r="429" spans="1:2">
      <c r="A429">
        <v>429</v>
      </c>
      <c r="B429">
        <v>37490</v>
      </c>
    </row>
    <row r="430" spans="1:2">
      <c r="A430">
        <v>430</v>
      </c>
      <c r="B430">
        <v>46282</v>
      </c>
    </row>
    <row r="431" spans="1:2">
      <c r="A431">
        <v>431</v>
      </c>
      <c r="B431">
        <v>58392</v>
      </c>
    </row>
    <row r="432" spans="1:2">
      <c r="A432">
        <v>432</v>
      </c>
      <c r="B432">
        <v>69081</v>
      </c>
    </row>
    <row r="433" spans="1:2">
      <c r="A433">
        <v>433</v>
      </c>
      <c r="B433">
        <v>82634</v>
      </c>
    </row>
    <row r="434" spans="1:2">
      <c r="A434">
        <v>434</v>
      </c>
      <c r="B434">
        <v>92559</v>
      </c>
    </row>
    <row r="435" spans="1:2">
      <c r="A435">
        <v>435</v>
      </c>
      <c r="B435">
        <v>102464</v>
      </c>
    </row>
    <row r="436" spans="1:2">
      <c r="A436">
        <v>436</v>
      </c>
      <c r="B436">
        <v>113143</v>
      </c>
    </row>
    <row r="437" spans="1:2">
      <c r="A437">
        <v>437</v>
      </c>
      <c r="B437">
        <v>124159</v>
      </c>
    </row>
    <row r="438" spans="1:2">
      <c r="A438">
        <v>438</v>
      </c>
      <c r="B438">
        <v>139624</v>
      </c>
    </row>
    <row r="439" spans="1:2">
      <c r="A439">
        <v>439</v>
      </c>
      <c r="B439">
        <v>150077</v>
      </c>
    </row>
    <row r="440" spans="1:2">
      <c r="A440">
        <v>440</v>
      </c>
      <c r="B440">
        <v>163611</v>
      </c>
    </row>
    <row r="441" spans="1:2">
      <c r="A441">
        <v>441</v>
      </c>
      <c r="B441">
        <v>175412</v>
      </c>
    </row>
    <row r="442" spans="1:2">
      <c r="A442">
        <v>442</v>
      </c>
      <c r="B442">
        <v>187885</v>
      </c>
    </row>
    <row r="443" spans="1:2">
      <c r="A443">
        <v>443</v>
      </c>
      <c r="B443">
        <v>198066</v>
      </c>
    </row>
    <row r="444" spans="1:2">
      <c r="A444">
        <v>444</v>
      </c>
      <c r="B444">
        <v>210294</v>
      </c>
    </row>
    <row r="445" spans="1:2">
      <c r="A445">
        <v>445</v>
      </c>
      <c r="B445">
        <v>220154</v>
      </c>
    </row>
    <row r="446" spans="1:2">
      <c r="A446">
        <v>446</v>
      </c>
      <c r="B446">
        <v>233461</v>
      </c>
    </row>
    <row r="447" spans="1:2">
      <c r="A447">
        <v>447</v>
      </c>
      <c r="B447">
        <v>242737</v>
      </c>
    </row>
    <row r="448" spans="1:2">
      <c r="A448">
        <v>448</v>
      </c>
      <c r="B448">
        <v>253612</v>
      </c>
    </row>
    <row r="449" spans="1:2">
      <c r="A449">
        <v>449</v>
      </c>
      <c r="B449">
        <v>264503</v>
      </c>
    </row>
    <row r="450" spans="1:2">
      <c r="A450">
        <v>450</v>
      </c>
      <c r="B450">
        <v>278946</v>
      </c>
    </row>
    <row r="451" spans="1:2">
      <c r="A451">
        <v>451</v>
      </c>
      <c r="B451">
        <v>292254</v>
      </c>
    </row>
    <row r="452" spans="1:2">
      <c r="A452">
        <v>452</v>
      </c>
      <c r="B452">
        <v>298885</v>
      </c>
    </row>
    <row r="453" spans="1:2">
      <c r="A453">
        <v>453</v>
      </c>
      <c r="B453">
        <v>304906</v>
      </c>
    </row>
    <row r="454" spans="1:2">
      <c r="A454">
        <v>454</v>
      </c>
      <c r="B454">
        <v>310456</v>
      </c>
    </row>
    <row r="455" spans="1:2">
      <c r="A455">
        <v>455</v>
      </c>
      <c r="B455">
        <v>312880</v>
      </c>
    </row>
    <row r="456" spans="1:2">
      <c r="A456">
        <v>456</v>
      </c>
      <c r="B456">
        <v>313711</v>
      </c>
    </row>
    <row r="457" spans="1:2">
      <c r="A457">
        <v>457</v>
      </c>
      <c r="B457">
        <v>312833</v>
      </c>
    </row>
    <row r="458" spans="1:2">
      <c r="A458">
        <v>458</v>
      </c>
      <c r="B458">
        <v>309060</v>
      </c>
    </row>
    <row r="459" spans="1:2">
      <c r="A459">
        <v>459</v>
      </c>
      <c r="B459">
        <v>304965</v>
      </c>
    </row>
    <row r="460" spans="1:2">
      <c r="A460">
        <v>460</v>
      </c>
      <c r="B460">
        <v>299331</v>
      </c>
    </row>
    <row r="461" spans="1:2">
      <c r="A461">
        <v>461</v>
      </c>
      <c r="B461">
        <v>291885</v>
      </c>
    </row>
    <row r="462" spans="1:2">
      <c r="A462">
        <v>462</v>
      </c>
      <c r="B462">
        <v>283225</v>
      </c>
    </row>
    <row r="463" spans="1:2">
      <c r="A463">
        <v>463</v>
      </c>
      <c r="B463">
        <v>269641</v>
      </c>
    </row>
    <row r="464" spans="1:2">
      <c r="A464">
        <v>464</v>
      </c>
      <c r="B464">
        <v>258291</v>
      </c>
    </row>
    <row r="465" spans="1:2">
      <c r="A465">
        <v>465</v>
      </c>
      <c r="B465">
        <v>243970</v>
      </c>
    </row>
    <row r="466" spans="1:2">
      <c r="A466">
        <v>466</v>
      </c>
      <c r="B466">
        <v>233203</v>
      </c>
    </row>
    <row r="467" spans="1:2">
      <c r="A467">
        <v>467</v>
      </c>
      <c r="B467">
        <v>218786</v>
      </c>
    </row>
    <row r="468" spans="1:2">
      <c r="A468">
        <v>468</v>
      </c>
      <c r="B468">
        <v>207032</v>
      </c>
    </row>
    <row r="469" spans="1:2">
      <c r="A469">
        <v>469</v>
      </c>
      <c r="B469">
        <v>193468</v>
      </c>
    </row>
    <row r="470" spans="1:2">
      <c r="A470">
        <v>470</v>
      </c>
      <c r="B470">
        <v>183544</v>
      </c>
    </row>
    <row r="471" spans="1:2">
      <c r="A471">
        <v>471</v>
      </c>
      <c r="B471">
        <v>170144</v>
      </c>
    </row>
    <row r="472" spans="1:2">
      <c r="A472">
        <v>472</v>
      </c>
      <c r="B472">
        <v>159206</v>
      </c>
    </row>
    <row r="473" spans="1:2">
      <c r="A473">
        <v>473</v>
      </c>
      <c r="B473">
        <v>146756</v>
      </c>
    </row>
    <row r="474" spans="1:2">
      <c r="A474">
        <v>474</v>
      </c>
      <c r="B474">
        <v>137371</v>
      </c>
    </row>
    <row r="475" spans="1:2">
      <c r="A475">
        <v>475</v>
      </c>
      <c r="B475">
        <v>126606</v>
      </c>
    </row>
    <row r="476" spans="1:2">
      <c r="A476">
        <v>476</v>
      </c>
      <c r="B476">
        <v>118554</v>
      </c>
    </row>
    <row r="477" spans="1:2">
      <c r="A477">
        <v>477</v>
      </c>
      <c r="B477">
        <v>109449</v>
      </c>
    </row>
    <row r="478" spans="1:2">
      <c r="A478">
        <v>478</v>
      </c>
      <c r="B478">
        <v>102300</v>
      </c>
    </row>
    <row r="479" spans="1:2">
      <c r="A479">
        <v>479</v>
      </c>
      <c r="B479">
        <v>94223</v>
      </c>
    </row>
    <row r="480" spans="1:2">
      <c r="A480">
        <v>480</v>
      </c>
      <c r="B480">
        <v>88369</v>
      </c>
    </row>
    <row r="481" spans="1:2">
      <c r="A481">
        <v>481</v>
      </c>
      <c r="B481">
        <v>79772</v>
      </c>
    </row>
    <row r="482" spans="1:2">
      <c r="A482">
        <v>482</v>
      </c>
      <c r="B482">
        <v>73853</v>
      </c>
    </row>
    <row r="483" spans="1:2">
      <c r="A483">
        <v>483</v>
      </c>
      <c r="B483">
        <v>67769</v>
      </c>
    </row>
    <row r="484" spans="1:2">
      <c r="A484">
        <v>484</v>
      </c>
      <c r="B484">
        <v>62291</v>
      </c>
    </row>
    <row r="485" spans="1:2">
      <c r="A485">
        <v>485</v>
      </c>
      <c r="B485">
        <v>56949</v>
      </c>
    </row>
    <row r="486" spans="1:2">
      <c r="A486">
        <v>486</v>
      </c>
      <c r="B486">
        <v>50294</v>
      </c>
    </row>
    <row r="487" spans="1:2">
      <c r="A487">
        <v>487</v>
      </c>
      <c r="B487">
        <v>45324</v>
      </c>
    </row>
    <row r="488" spans="1:2">
      <c r="A488">
        <v>488</v>
      </c>
      <c r="B488">
        <v>38535</v>
      </c>
    </row>
    <row r="489" spans="1:2">
      <c r="A489">
        <v>489</v>
      </c>
      <c r="B489">
        <v>33605</v>
      </c>
    </row>
    <row r="490" spans="1:2">
      <c r="A490">
        <v>490</v>
      </c>
      <c r="B490">
        <v>26147</v>
      </c>
    </row>
    <row r="491" spans="1:2">
      <c r="A491">
        <v>491</v>
      </c>
      <c r="B491">
        <v>19649</v>
      </c>
    </row>
    <row r="492" spans="1:2">
      <c r="A492">
        <v>492</v>
      </c>
      <c r="B492">
        <v>9788</v>
      </c>
    </row>
    <row r="493" spans="1:2">
      <c r="A493">
        <v>493</v>
      </c>
      <c r="B493">
        <v>399</v>
      </c>
    </row>
    <row r="494" spans="1:2">
      <c r="A494">
        <v>494</v>
      </c>
      <c r="B494">
        <v>-10515</v>
      </c>
    </row>
    <row r="495" spans="1:2">
      <c r="A495">
        <v>495</v>
      </c>
      <c r="B495">
        <v>-17397</v>
      </c>
    </row>
    <row r="496" spans="1:2">
      <c r="A496">
        <v>496</v>
      </c>
      <c r="B496">
        <v>-23918</v>
      </c>
    </row>
    <row r="497" spans="1:2">
      <c r="A497">
        <v>497</v>
      </c>
      <c r="B497">
        <v>-27291</v>
      </c>
    </row>
    <row r="498" spans="1:2">
      <c r="A498">
        <v>498</v>
      </c>
      <c r="B498">
        <v>-30135</v>
      </c>
    </row>
    <row r="499" spans="1:2">
      <c r="A499">
        <v>499</v>
      </c>
      <c r="B499">
        <v>-31623</v>
      </c>
    </row>
    <row r="500" spans="1:2">
      <c r="A500">
        <v>500</v>
      </c>
      <c r="B500">
        <v>-32628</v>
      </c>
    </row>
    <row r="501" spans="1:2">
      <c r="A501">
        <v>501</v>
      </c>
      <c r="B501">
        <v>-32826</v>
      </c>
    </row>
    <row r="502" spans="1:2">
      <c r="A502">
        <v>502</v>
      </c>
      <c r="B502">
        <v>-32653</v>
      </c>
    </row>
    <row r="503" spans="1:2">
      <c r="A503">
        <v>503</v>
      </c>
      <c r="B503">
        <v>-32197</v>
      </c>
    </row>
    <row r="504" spans="1:2">
      <c r="A504">
        <v>504</v>
      </c>
      <c r="B504">
        <v>-31303</v>
      </c>
    </row>
    <row r="505" spans="1:2">
      <c r="A505">
        <v>505</v>
      </c>
      <c r="B505">
        <v>-30521</v>
      </c>
    </row>
    <row r="506" spans="1:2">
      <c r="A506">
        <v>506</v>
      </c>
      <c r="B506">
        <v>-29360</v>
      </c>
    </row>
    <row r="507" spans="1:2">
      <c r="A507">
        <v>507</v>
      </c>
      <c r="B507">
        <v>-28408</v>
      </c>
    </row>
    <row r="508" spans="1:2">
      <c r="A508">
        <v>508</v>
      </c>
      <c r="B508">
        <v>-27125</v>
      </c>
    </row>
    <row r="509" spans="1:2">
      <c r="A509">
        <v>509</v>
      </c>
      <c r="B509">
        <v>-15707</v>
      </c>
    </row>
    <row r="510" spans="1:2">
      <c r="A510">
        <v>510</v>
      </c>
      <c r="B510">
        <v>-15206</v>
      </c>
    </row>
    <row r="511" spans="1:2">
      <c r="A511">
        <v>511</v>
      </c>
      <c r="B511">
        <v>-14606</v>
      </c>
    </row>
    <row r="512" spans="1:2">
      <c r="A512">
        <v>512</v>
      </c>
      <c r="B512">
        <v>-13994</v>
      </c>
    </row>
    <row r="513" spans="1:2">
      <c r="A513">
        <v>513</v>
      </c>
      <c r="B513">
        <v>-13397</v>
      </c>
    </row>
    <row r="514" spans="1:2">
      <c r="A514">
        <v>514</v>
      </c>
      <c r="B514">
        <v>-12683</v>
      </c>
    </row>
    <row r="515" spans="1:2">
      <c r="A515">
        <v>515</v>
      </c>
      <c r="B515">
        <v>-12103</v>
      </c>
    </row>
    <row r="516" spans="1:2">
      <c r="A516">
        <v>516</v>
      </c>
      <c r="B516">
        <v>-11383</v>
      </c>
    </row>
    <row r="517" spans="1:2">
      <c r="A517">
        <v>517</v>
      </c>
      <c r="B517">
        <v>-10875</v>
      </c>
    </row>
    <row r="518" spans="1:2">
      <c r="A518">
        <v>518</v>
      </c>
      <c r="B518">
        <v>-10246</v>
      </c>
    </row>
    <row r="519" spans="1:2">
      <c r="A519">
        <v>519</v>
      </c>
      <c r="B519">
        <v>-9784</v>
      </c>
    </row>
    <row r="520" spans="1:2">
      <c r="A520">
        <v>520</v>
      </c>
      <c r="B520">
        <v>-9167</v>
      </c>
    </row>
    <row r="521" spans="1:2">
      <c r="A521">
        <v>521</v>
      </c>
      <c r="B521">
        <v>-8707</v>
      </c>
    </row>
    <row r="522" spans="1:2">
      <c r="A522">
        <v>522</v>
      </c>
      <c r="B522">
        <v>-8179</v>
      </c>
    </row>
    <row r="523" spans="1:2">
      <c r="A523">
        <v>523</v>
      </c>
      <c r="B523">
        <v>-7731</v>
      </c>
    </row>
    <row r="524" spans="1:2">
      <c r="A524">
        <v>524</v>
      </c>
      <c r="B524">
        <v>-7215</v>
      </c>
    </row>
    <row r="525" spans="1:2">
      <c r="A525">
        <v>525</v>
      </c>
      <c r="B525">
        <v>-6775</v>
      </c>
    </row>
    <row r="526" spans="1:2">
      <c r="A526">
        <v>526</v>
      </c>
      <c r="B526">
        <v>-6251</v>
      </c>
    </row>
    <row r="527" spans="1:2">
      <c r="A527">
        <v>527</v>
      </c>
      <c r="B527">
        <v>-5867</v>
      </c>
    </row>
    <row r="528" spans="1:2">
      <c r="A528">
        <v>528</v>
      </c>
      <c r="B528">
        <v>-5358</v>
      </c>
    </row>
    <row r="529" spans="1:2">
      <c r="A529">
        <v>529</v>
      </c>
      <c r="B529">
        <v>-4939</v>
      </c>
    </row>
    <row r="530" spans="1:2">
      <c r="A530">
        <v>530</v>
      </c>
      <c r="B530">
        <v>-4464</v>
      </c>
    </row>
    <row r="531" spans="1:2">
      <c r="A531">
        <v>531</v>
      </c>
      <c r="B531">
        <v>-4166</v>
      </c>
    </row>
    <row r="532" spans="1:2">
      <c r="A532">
        <v>532</v>
      </c>
      <c r="B532">
        <v>-3822</v>
      </c>
    </row>
    <row r="533" spans="1:2">
      <c r="A533">
        <v>533</v>
      </c>
      <c r="B533">
        <v>-3456</v>
      </c>
    </row>
    <row r="534" spans="1:2">
      <c r="A534">
        <v>534</v>
      </c>
      <c r="B534">
        <v>-3005</v>
      </c>
    </row>
    <row r="535" spans="1:2">
      <c r="A535">
        <v>535</v>
      </c>
      <c r="B535">
        <v>-2659</v>
      </c>
    </row>
    <row r="536" spans="1:2">
      <c r="A536">
        <v>536</v>
      </c>
      <c r="B536">
        <v>-2307</v>
      </c>
    </row>
    <row r="537" spans="1:2">
      <c r="A537">
        <v>537</v>
      </c>
      <c r="B537">
        <v>-1929</v>
      </c>
    </row>
    <row r="538" spans="1:2">
      <c r="A538">
        <v>538</v>
      </c>
      <c r="B538">
        <v>-1610</v>
      </c>
    </row>
    <row r="539" spans="1:2">
      <c r="A539">
        <v>539</v>
      </c>
      <c r="B539">
        <v>-1168</v>
      </c>
    </row>
    <row r="540" spans="1:2">
      <c r="A540">
        <v>540</v>
      </c>
      <c r="B540">
        <v>-869</v>
      </c>
    </row>
    <row r="541" spans="1:2">
      <c r="A541">
        <v>541</v>
      </c>
      <c r="B541">
        <v>-524</v>
      </c>
    </row>
    <row r="542" spans="1:2">
      <c r="A542">
        <v>542</v>
      </c>
      <c r="B542">
        <v>-272</v>
      </c>
    </row>
    <row r="543" spans="1:2">
      <c r="A543">
        <v>543</v>
      </c>
      <c r="B543">
        <v>59</v>
      </c>
    </row>
    <row r="544" spans="1:2">
      <c r="A544">
        <v>544</v>
      </c>
      <c r="B544">
        <v>293</v>
      </c>
    </row>
    <row r="545" spans="1:2">
      <c r="A545">
        <v>545</v>
      </c>
      <c r="B545">
        <v>597</v>
      </c>
    </row>
    <row r="546" spans="1:2">
      <c r="A546">
        <v>546</v>
      </c>
      <c r="B546">
        <v>845</v>
      </c>
    </row>
    <row r="547" spans="1:2">
      <c r="A547">
        <v>547</v>
      </c>
      <c r="B547">
        <v>1166</v>
      </c>
    </row>
    <row r="548" spans="1:2">
      <c r="A548">
        <v>548</v>
      </c>
      <c r="B548">
        <v>1388</v>
      </c>
    </row>
    <row r="549" spans="1:2">
      <c r="A549">
        <v>549</v>
      </c>
      <c r="B549">
        <v>1695</v>
      </c>
    </row>
    <row r="550" spans="1:2">
      <c r="A550">
        <v>550</v>
      </c>
      <c r="B550">
        <v>1911</v>
      </c>
    </row>
    <row r="551" spans="1:2">
      <c r="A551">
        <v>551</v>
      </c>
      <c r="B551">
        <v>2196</v>
      </c>
    </row>
    <row r="552" spans="1:2">
      <c r="A552">
        <v>552</v>
      </c>
      <c r="B552">
        <v>2414</v>
      </c>
    </row>
    <row r="553" spans="1:2">
      <c r="A553">
        <v>553</v>
      </c>
      <c r="B553">
        <v>2706</v>
      </c>
    </row>
    <row r="554" spans="1:2">
      <c r="A554">
        <v>554</v>
      </c>
      <c r="B554">
        <v>2868</v>
      </c>
    </row>
    <row r="555" spans="1:2">
      <c r="A555">
        <v>555</v>
      </c>
      <c r="B555">
        <v>3112</v>
      </c>
    </row>
    <row r="556" spans="1:2">
      <c r="A556">
        <v>556</v>
      </c>
      <c r="B556">
        <v>3300</v>
      </c>
    </row>
    <row r="557" spans="1:2">
      <c r="A557">
        <v>557</v>
      </c>
      <c r="B557">
        <v>3540</v>
      </c>
    </row>
    <row r="558" spans="1:2">
      <c r="A558">
        <v>558</v>
      </c>
      <c r="B558">
        <v>3738</v>
      </c>
    </row>
    <row r="559" spans="1:2">
      <c r="A559">
        <v>559</v>
      </c>
      <c r="B559">
        <v>4014</v>
      </c>
    </row>
    <row r="560" spans="1:2">
      <c r="A560">
        <v>560</v>
      </c>
      <c r="B560">
        <v>4258</v>
      </c>
    </row>
    <row r="561" spans="1:2">
      <c r="A561">
        <v>561</v>
      </c>
      <c r="B561">
        <v>4656</v>
      </c>
    </row>
    <row r="562" spans="1:2">
      <c r="A562">
        <v>562</v>
      </c>
      <c r="B562">
        <v>5001</v>
      </c>
    </row>
    <row r="563" spans="1:2">
      <c r="A563">
        <v>563</v>
      </c>
      <c r="B563">
        <v>5576</v>
      </c>
    </row>
    <row r="564" spans="1:2">
      <c r="A564">
        <v>564</v>
      </c>
      <c r="B564">
        <v>6034</v>
      </c>
    </row>
    <row r="565" spans="1:2">
      <c r="A565">
        <v>565</v>
      </c>
      <c r="B565">
        <v>6491</v>
      </c>
    </row>
    <row r="566" spans="1:2">
      <c r="A566">
        <v>566</v>
      </c>
      <c r="B566">
        <v>6674</v>
      </c>
    </row>
    <row r="567" spans="1:2">
      <c r="A567">
        <v>567</v>
      </c>
      <c r="B567">
        <v>-5181</v>
      </c>
    </row>
    <row r="568" spans="1:2">
      <c r="A568">
        <v>568</v>
      </c>
      <c r="B568">
        <v>-7137</v>
      </c>
    </row>
    <row r="569" spans="1:2">
      <c r="A569">
        <v>569</v>
      </c>
      <c r="B569">
        <v>-8446</v>
      </c>
    </row>
    <row r="570" spans="1:2">
      <c r="A570">
        <v>570</v>
      </c>
      <c r="B570">
        <v>-9568</v>
      </c>
    </row>
    <row r="571" spans="1:2">
      <c r="A571">
        <v>571</v>
      </c>
      <c r="B571">
        <v>-10334</v>
      </c>
    </row>
    <row r="572" spans="1:2">
      <c r="A572">
        <v>572</v>
      </c>
      <c r="B572">
        <v>-11179</v>
      </c>
    </row>
    <row r="573" spans="1:2">
      <c r="A573">
        <v>573</v>
      </c>
      <c r="B573">
        <v>-11574</v>
      </c>
    </row>
    <row r="574" spans="1:2">
      <c r="A574">
        <v>574</v>
      </c>
      <c r="B574">
        <v>-11786</v>
      </c>
    </row>
    <row r="575" spans="1:2">
      <c r="A575">
        <v>575</v>
      </c>
      <c r="B575">
        <v>-11786</v>
      </c>
    </row>
    <row r="576" spans="1:2">
      <c r="A576">
        <v>576</v>
      </c>
      <c r="B576">
        <v>-11786</v>
      </c>
    </row>
    <row r="577" spans="1:2">
      <c r="A577">
        <v>577</v>
      </c>
      <c r="B577">
        <v>-11786</v>
      </c>
    </row>
    <row r="578" spans="1:2">
      <c r="A578">
        <v>578</v>
      </c>
      <c r="B578">
        <v>-11786</v>
      </c>
    </row>
    <row r="579" spans="1:2">
      <c r="A579">
        <v>579</v>
      </c>
      <c r="B579">
        <v>-11608</v>
      </c>
    </row>
    <row r="580" spans="1:2">
      <c r="A580">
        <v>580</v>
      </c>
      <c r="B580">
        <v>-11593</v>
      </c>
    </row>
    <row r="581" spans="1:2">
      <c r="A581">
        <v>581</v>
      </c>
      <c r="B581">
        <v>-11593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06"/>
  <sheetViews>
    <sheetView workbookViewId="0">
      <selection activeCell="P34" sqref="P34"/>
    </sheetView>
  </sheetViews>
  <sheetFormatPr defaultRowHeight="13.5"/>
  <sheetData>
    <row r="1" spans="1:5">
      <c r="B1" s="4" t="s">
        <v>22</v>
      </c>
      <c r="C1" s="4" t="s">
        <v>23</v>
      </c>
      <c r="D1" s="4" t="s">
        <v>24</v>
      </c>
      <c r="E1" s="4" t="s">
        <v>25</v>
      </c>
    </row>
    <row r="2" spans="1:5">
      <c r="A2">
        <v>1</v>
      </c>
      <c r="B2">
        <v>0</v>
      </c>
      <c r="C2">
        <v>0</v>
      </c>
      <c r="D2">
        <v>0</v>
      </c>
      <c r="E2">
        <v>0</v>
      </c>
    </row>
    <row r="3" spans="1:5">
      <c r="A3">
        <v>2</v>
      </c>
      <c r="B3">
        <v>-51</v>
      </c>
      <c r="C3">
        <v>21</v>
      </c>
      <c r="D3">
        <v>0</v>
      </c>
      <c r="E3">
        <v>0</v>
      </c>
    </row>
    <row r="4" spans="1:5">
      <c r="A4">
        <v>3</v>
      </c>
      <c r="B4">
        <v>-1567</v>
      </c>
      <c r="C4">
        <v>2222</v>
      </c>
      <c r="D4">
        <v>-1011</v>
      </c>
      <c r="E4">
        <v>0</v>
      </c>
    </row>
    <row r="5" spans="1:5">
      <c r="A5">
        <v>4</v>
      </c>
      <c r="B5">
        <v>-3529</v>
      </c>
      <c r="C5">
        <v>5435</v>
      </c>
      <c r="D5">
        <v>-2652</v>
      </c>
      <c r="E5">
        <v>-44</v>
      </c>
    </row>
    <row r="6" spans="1:5">
      <c r="A6">
        <v>5</v>
      </c>
      <c r="B6">
        <v>-5128</v>
      </c>
      <c r="C6">
        <v>8118</v>
      </c>
      <c r="D6">
        <v>-3986</v>
      </c>
      <c r="E6">
        <v>-46</v>
      </c>
    </row>
    <row r="7" spans="1:5">
      <c r="A7">
        <v>6</v>
      </c>
      <c r="B7">
        <v>-6810</v>
      </c>
      <c r="C7">
        <v>10993</v>
      </c>
      <c r="D7">
        <v>-5347</v>
      </c>
      <c r="E7">
        <v>-46</v>
      </c>
    </row>
    <row r="8" spans="1:5">
      <c r="A8">
        <v>7</v>
      </c>
      <c r="B8">
        <v>-8476</v>
      </c>
      <c r="C8">
        <v>13966</v>
      </c>
      <c r="D8">
        <v>-6669</v>
      </c>
      <c r="E8">
        <v>-46</v>
      </c>
    </row>
    <row r="9" spans="1:5">
      <c r="A9">
        <v>1</v>
      </c>
      <c r="B9">
        <v>0</v>
      </c>
      <c r="C9">
        <v>0</v>
      </c>
      <c r="D9">
        <v>0</v>
      </c>
      <c r="E9">
        <v>0</v>
      </c>
    </row>
    <row r="10" spans="1:5">
      <c r="A10">
        <v>2</v>
      </c>
      <c r="B10">
        <v>-39</v>
      </c>
      <c r="C10">
        <v>9</v>
      </c>
      <c r="D10">
        <v>0</v>
      </c>
      <c r="E10">
        <v>0</v>
      </c>
    </row>
    <row r="11" spans="1:5">
      <c r="A11">
        <v>3</v>
      </c>
      <c r="B11">
        <v>-1381</v>
      </c>
      <c r="C11">
        <v>1900</v>
      </c>
      <c r="D11">
        <v>-822</v>
      </c>
      <c r="E11">
        <v>0</v>
      </c>
    </row>
    <row r="12" spans="1:5">
      <c r="A12">
        <v>4</v>
      </c>
      <c r="B12">
        <v>-3080</v>
      </c>
      <c r="C12">
        <v>4658</v>
      </c>
      <c r="D12">
        <v>-2244</v>
      </c>
      <c r="E12">
        <v>0</v>
      </c>
    </row>
    <row r="13" spans="1:5">
      <c r="A13">
        <v>5</v>
      </c>
      <c r="B13">
        <v>-4765</v>
      </c>
      <c r="C13">
        <v>7481</v>
      </c>
      <c r="D13">
        <v>-3655</v>
      </c>
      <c r="E13">
        <v>0</v>
      </c>
    </row>
    <row r="14" spans="1:5">
      <c r="A14">
        <v>6</v>
      </c>
      <c r="B14">
        <v>-6389</v>
      </c>
      <c r="C14">
        <v>10231</v>
      </c>
      <c r="D14">
        <v>-4993</v>
      </c>
      <c r="E14">
        <v>0</v>
      </c>
    </row>
    <row r="15" spans="1:5">
      <c r="A15">
        <v>7</v>
      </c>
      <c r="B15">
        <v>-7786</v>
      </c>
      <c r="C15">
        <v>12634</v>
      </c>
      <c r="D15">
        <v>-6125</v>
      </c>
      <c r="E15">
        <v>0</v>
      </c>
    </row>
    <row r="16" spans="1:5">
      <c r="A16">
        <v>8</v>
      </c>
      <c r="B16">
        <v>-9122</v>
      </c>
      <c r="C16">
        <v>15003</v>
      </c>
      <c r="D16">
        <v>-7173</v>
      </c>
      <c r="E16">
        <v>0</v>
      </c>
    </row>
    <row r="17" spans="1:5">
      <c r="A17">
        <v>9</v>
      </c>
      <c r="B17">
        <v>-10411</v>
      </c>
      <c r="C17">
        <v>17367</v>
      </c>
      <c r="D17">
        <v>-8221</v>
      </c>
      <c r="E17">
        <v>0</v>
      </c>
    </row>
    <row r="18" spans="1:5">
      <c r="A18">
        <v>10</v>
      </c>
      <c r="B18">
        <v>-11530</v>
      </c>
      <c r="C18">
        <v>19541</v>
      </c>
      <c r="D18">
        <v>-9273</v>
      </c>
      <c r="E18">
        <v>0</v>
      </c>
    </row>
    <row r="19" spans="1:5">
      <c r="A19">
        <v>11</v>
      </c>
      <c r="B19">
        <v>-12579</v>
      </c>
      <c r="C19">
        <v>21696</v>
      </c>
      <c r="D19">
        <v>-10530</v>
      </c>
      <c r="E19">
        <v>0</v>
      </c>
    </row>
    <row r="20" spans="1:5">
      <c r="A20">
        <v>12</v>
      </c>
      <c r="B20">
        <v>-13561</v>
      </c>
      <c r="C20">
        <v>23849</v>
      </c>
      <c r="D20">
        <v>-12005</v>
      </c>
      <c r="E20">
        <v>0</v>
      </c>
    </row>
    <row r="21" spans="1:5">
      <c r="A21">
        <v>13</v>
      </c>
      <c r="B21">
        <v>-14370</v>
      </c>
      <c r="C21">
        <v>25790</v>
      </c>
      <c r="D21">
        <v>-13567</v>
      </c>
      <c r="E21">
        <v>0</v>
      </c>
    </row>
    <row r="22" spans="1:5">
      <c r="A22">
        <v>14</v>
      </c>
      <c r="B22">
        <v>-15130</v>
      </c>
      <c r="C22">
        <v>27769</v>
      </c>
      <c r="D22">
        <v>-15499</v>
      </c>
      <c r="E22">
        <v>0</v>
      </c>
    </row>
    <row r="23" spans="1:5">
      <c r="A23">
        <v>15</v>
      </c>
      <c r="B23">
        <v>-15874</v>
      </c>
      <c r="C23">
        <v>29805</v>
      </c>
      <c r="D23">
        <v>-17452</v>
      </c>
      <c r="E23">
        <v>0</v>
      </c>
    </row>
    <row r="24" spans="1:5">
      <c r="A24">
        <v>16</v>
      </c>
      <c r="B24">
        <v>-16566</v>
      </c>
      <c r="C24">
        <v>31560</v>
      </c>
      <c r="D24">
        <v>-18878</v>
      </c>
      <c r="E24">
        <v>0</v>
      </c>
    </row>
    <row r="25" spans="1:5">
      <c r="A25">
        <v>17</v>
      </c>
      <c r="B25">
        <v>-17410</v>
      </c>
      <c r="C25">
        <v>33509</v>
      </c>
      <c r="D25">
        <v>-20163</v>
      </c>
      <c r="E25">
        <v>0</v>
      </c>
    </row>
    <row r="26" spans="1:5">
      <c r="A26">
        <v>18</v>
      </c>
      <c r="B26">
        <v>-18276</v>
      </c>
      <c r="C26">
        <v>35252</v>
      </c>
      <c r="D26">
        <v>-21043</v>
      </c>
      <c r="E26">
        <v>0</v>
      </c>
    </row>
    <row r="27" spans="1:5">
      <c r="A27">
        <v>19</v>
      </c>
      <c r="B27">
        <v>-19286</v>
      </c>
      <c r="C27">
        <v>37122</v>
      </c>
      <c r="D27">
        <v>-21711</v>
      </c>
      <c r="E27">
        <v>0</v>
      </c>
    </row>
    <row r="28" spans="1:5">
      <c r="A28">
        <v>20</v>
      </c>
      <c r="B28">
        <v>-20359</v>
      </c>
      <c r="C28">
        <v>38906</v>
      </c>
      <c r="D28">
        <v>-22119</v>
      </c>
      <c r="E28">
        <v>0</v>
      </c>
    </row>
    <row r="29" spans="1:5">
      <c r="A29">
        <v>21</v>
      </c>
      <c r="B29">
        <v>-21574</v>
      </c>
      <c r="C29">
        <v>40761</v>
      </c>
      <c r="D29">
        <v>-22280</v>
      </c>
      <c r="E29">
        <v>0</v>
      </c>
    </row>
    <row r="30" spans="1:5">
      <c r="A30">
        <v>22</v>
      </c>
      <c r="B30">
        <v>-22898</v>
      </c>
      <c r="C30">
        <v>42605</v>
      </c>
      <c r="D30">
        <v>-22245</v>
      </c>
      <c r="E30">
        <v>0</v>
      </c>
    </row>
    <row r="31" spans="1:5">
      <c r="A31">
        <v>23</v>
      </c>
      <c r="B31">
        <v>-24072</v>
      </c>
      <c r="C31">
        <v>44415</v>
      </c>
      <c r="D31">
        <v>-21943</v>
      </c>
      <c r="E31">
        <v>0</v>
      </c>
    </row>
    <row r="32" spans="1:5">
      <c r="A32">
        <v>24</v>
      </c>
      <c r="B32">
        <v>-25087</v>
      </c>
      <c r="C32">
        <v>46208</v>
      </c>
      <c r="D32">
        <v>-21458</v>
      </c>
      <c r="E32">
        <v>0</v>
      </c>
    </row>
    <row r="33" spans="1:5">
      <c r="A33">
        <v>25</v>
      </c>
      <c r="B33">
        <v>-26630</v>
      </c>
      <c r="C33">
        <v>49619</v>
      </c>
      <c r="D33">
        <v>-19923</v>
      </c>
      <c r="E33">
        <v>0</v>
      </c>
    </row>
    <row r="34" spans="1:5">
      <c r="A34">
        <v>26</v>
      </c>
      <c r="B34">
        <v>-27328</v>
      </c>
      <c r="C34">
        <v>51557</v>
      </c>
      <c r="D34">
        <v>-18839</v>
      </c>
      <c r="E34">
        <v>0</v>
      </c>
    </row>
    <row r="35" spans="1:5">
      <c r="A35">
        <v>27</v>
      </c>
      <c r="B35">
        <v>-27849</v>
      </c>
      <c r="C35">
        <v>53282</v>
      </c>
      <c r="D35">
        <v>-17751</v>
      </c>
      <c r="E35">
        <v>0</v>
      </c>
    </row>
    <row r="36" spans="1:5">
      <c r="A36">
        <v>28</v>
      </c>
      <c r="B36">
        <v>-28267</v>
      </c>
      <c r="C36">
        <v>55006</v>
      </c>
      <c r="D36">
        <v>-16509</v>
      </c>
      <c r="E36">
        <v>0</v>
      </c>
    </row>
    <row r="37" spans="1:5">
      <c r="A37">
        <v>29</v>
      </c>
      <c r="B37">
        <v>-28594</v>
      </c>
      <c r="C37">
        <v>56709</v>
      </c>
      <c r="D37">
        <v>-15104</v>
      </c>
      <c r="E37">
        <v>0</v>
      </c>
    </row>
    <row r="38" spans="1:5">
      <c r="A38">
        <v>30</v>
      </c>
      <c r="B38">
        <v>-28817</v>
      </c>
      <c r="C38">
        <v>58280</v>
      </c>
      <c r="D38">
        <v>-13673</v>
      </c>
      <c r="E38">
        <v>0</v>
      </c>
    </row>
    <row r="39" spans="1:5">
      <c r="A39">
        <v>31</v>
      </c>
      <c r="B39">
        <v>-28983</v>
      </c>
      <c r="C39">
        <v>59833</v>
      </c>
      <c r="D39">
        <v>-12091</v>
      </c>
      <c r="E39">
        <v>0</v>
      </c>
    </row>
    <row r="40" spans="1:5">
      <c r="A40">
        <v>32</v>
      </c>
      <c r="B40">
        <v>-29099</v>
      </c>
      <c r="C40">
        <v>61750</v>
      </c>
      <c r="D40">
        <v>-9918</v>
      </c>
      <c r="E40">
        <v>0</v>
      </c>
    </row>
    <row r="41" spans="1:5">
      <c r="A41">
        <v>33</v>
      </c>
      <c r="B41">
        <v>-29139</v>
      </c>
      <c r="C41">
        <v>63231</v>
      </c>
      <c r="D41">
        <v>-8081</v>
      </c>
      <c r="E41">
        <v>0</v>
      </c>
    </row>
    <row r="42" spans="1:5">
      <c r="A42">
        <v>34</v>
      </c>
      <c r="B42">
        <v>-29142</v>
      </c>
      <c r="C42">
        <v>64635</v>
      </c>
      <c r="D42">
        <v>-6208</v>
      </c>
      <c r="E42">
        <v>0</v>
      </c>
    </row>
    <row r="43" spans="1:5">
      <c r="A43">
        <v>35</v>
      </c>
      <c r="B43">
        <v>-29098</v>
      </c>
      <c r="C43">
        <v>66002</v>
      </c>
      <c r="D43">
        <v>-4236</v>
      </c>
      <c r="E43">
        <v>0</v>
      </c>
    </row>
    <row r="44" spans="1:5">
      <c r="A44">
        <v>36</v>
      </c>
      <c r="B44">
        <v>-29007</v>
      </c>
      <c r="C44">
        <v>67294</v>
      </c>
      <c r="D44">
        <v>-2167</v>
      </c>
      <c r="E44">
        <v>0</v>
      </c>
    </row>
    <row r="45" spans="1:5">
      <c r="A45">
        <v>37</v>
      </c>
      <c r="B45">
        <v>-28886</v>
      </c>
      <c r="C45">
        <v>68488</v>
      </c>
      <c r="D45">
        <v>-105</v>
      </c>
      <c r="E45">
        <v>0</v>
      </c>
    </row>
    <row r="46" spans="1:5">
      <c r="A46">
        <v>38</v>
      </c>
      <c r="B46">
        <v>-28727</v>
      </c>
      <c r="C46">
        <v>69636</v>
      </c>
      <c r="D46">
        <v>2086</v>
      </c>
      <c r="E46">
        <v>0</v>
      </c>
    </row>
    <row r="47" spans="1:5">
      <c r="A47">
        <v>39</v>
      </c>
      <c r="B47">
        <v>-28556</v>
      </c>
      <c r="C47">
        <v>70695</v>
      </c>
      <c r="D47">
        <v>4284</v>
      </c>
      <c r="E47">
        <v>0</v>
      </c>
    </row>
    <row r="48" spans="1:5">
      <c r="A48">
        <v>40</v>
      </c>
      <c r="B48">
        <v>-28342</v>
      </c>
      <c r="C48">
        <v>71704</v>
      </c>
      <c r="D48">
        <v>6618</v>
      </c>
      <c r="E48">
        <v>0</v>
      </c>
    </row>
    <row r="49" spans="1:5">
      <c r="A49">
        <v>41</v>
      </c>
      <c r="B49">
        <v>-28127</v>
      </c>
      <c r="C49">
        <v>72573</v>
      </c>
      <c r="D49">
        <v>8911</v>
      </c>
      <c r="E49">
        <v>0</v>
      </c>
    </row>
    <row r="50" spans="1:5">
      <c r="A50">
        <v>42</v>
      </c>
      <c r="B50">
        <v>-27887</v>
      </c>
      <c r="C50">
        <v>73373</v>
      </c>
      <c r="D50">
        <v>11240</v>
      </c>
      <c r="E50">
        <v>0</v>
      </c>
    </row>
    <row r="51" spans="1:5">
      <c r="A51">
        <v>43</v>
      </c>
      <c r="B51">
        <v>-27618</v>
      </c>
      <c r="C51">
        <v>74080</v>
      </c>
      <c r="D51">
        <v>13661</v>
      </c>
      <c r="E51">
        <v>0</v>
      </c>
    </row>
    <row r="52" spans="1:5">
      <c r="A52">
        <v>44</v>
      </c>
      <c r="B52">
        <v>-27344</v>
      </c>
      <c r="C52">
        <v>74652</v>
      </c>
      <c r="D52">
        <v>16029</v>
      </c>
      <c r="E52">
        <v>0</v>
      </c>
    </row>
    <row r="53" spans="1:5">
      <c r="A53">
        <v>45</v>
      </c>
      <c r="B53">
        <v>-26976</v>
      </c>
      <c r="C53">
        <v>75243</v>
      </c>
      <c r="D53">
        <v>19039</v>
      </c>
      <c r="E53">
        <v>0</v>
      </c>
    </row>
    <row r="54" spans="1:5">
      <c r="A54">
        <v>46</v>
      </c>
      <c r="B54">
        <v>-26673</v>
      </c>
      <c r="C54">
        <v>75600</v>
      </c>
      <c r="D54">
        <v>21446</v>
      </c>
      <c r="E54">
        <v>0</v>
      </c>
    </row>
    <row r="55" spans="1:5">
      <c r="A55">
        <v>47</v>
      </c>
      <c r="B55">
        <v>-26364</v>
      </c>
      <c r="C55">
        <v>75862</v>
      </c>
      <c r="D55">
        <v>23791</v>
      </c>
      <c r="E55">
        <v>0</v>
      </c>
    </row>
    <row r="56" spans="1:5">
      <c r="A56">
        <v>48</v>
      </c>
      <c r="B56">
        <v>-26035</v>
      </c>
      <c r="C56">
        <v>75979</v>
      </c>
      <c r="D56">
        <v>26166</v>
      </c>
      <c r="E56">
        <v>0</v>
      </c>
    </row>
    <row r="57" spans="1:5">
      <c r="A57">
        <v>49</v>
      </c>
      <c r="B57">
        <v>-25689</v>
      </c>
      <c r="C57">
        <v>76006</v>
      </c>
      <c r="D57">
        <v>28574</v>
      </c>
      <c r="E57">
        <v>0</v>
      </c>
    </row>
    <row r="58" spans="1:5">
      <c r="A58">
        <v>50</v>
      </c>
      <c r="B58">
        <v>-25326</v>
      </c>
      <c r="C58">
        <v>75971</v>
      </c>
      <c r="D58">
        <v>30938</v>
      </c>
      <c r="E58">
        <v>0</v>
      </c>
    </row>
    <row r="59" spans="1:5">
      <c r="A59">
        <v>51</v>
      </c>
      <c r="B59">
        <v>-24952</v>
      </c>
      <c r="C59">
        <v>75712</v>
      </c>
      <c r="D59">
        <v>33346</v>
      </c>
      <c r="E59">
        <v>0</v>
      </c>
    </row>
    <row r="60" spans="1:5">
      <c r="A60">
        <v>52</v>
      </c>
      <c r="B60">
        <v>-24565</v>
      </c>
      <c r="C60">
        <v>75292</v>
      </c>
      <c r="D60">
        <v>35749</v>
      </c>
      <c r="E60">
        <v>0</v>
      </c>
    </row>
    <row r="61" spans="1:5">
      <c r="A61">
        <v>53</v>
      </c>
      <c r="B61">
        <v>-24174</v>
      </c>
      <c r="C61">
        <v>74760</v>
      </c>
      <c r="D61">
        <v>38102</v>
      </c>
      <c r="E61">
        <v>0</v>
      </c>
    </row>
    <row r="62" spans="1:5">
      <c r="A62">
        <v>54</v>
      </c>
      <c r="B62">
        <v>-23783</v>
      </c>
      <c r="C62">
        <v>74079</v>
      </c>
      <c r="D62">
        <v>40443</v>
      </c>
      <c r="E62">
        <v>0</v>
      </c>
    </row>
    <row r="63" spans="1:5">
      <c r="A63">
        <v>55</v>
      </c>
      <c r="B63">
        <v>-23387</v>
      </c>
      <c r="C63">
        <v>73229</v>
      </c>
      <c r="D63">
        <v>42816</v>
      </c>
      <c r="E63">
        <v>0</v>
      </c>
    </row>
    <row r="64" spans="1:5">
      <c r="A64">
        <v>56</v>
      </c>
      <c r="B64">
        <v>-22992</v>
      </c>
      <c r="C64">
        <v>72220</v>
      </c>
      <c r="D64">
        <v>45151</v>
      </c>
      <c r="E64">
        <v>0</v>
      </c>
    </row>
    <row r="65" spans="1:5">
      <c r="A65">
        <v>57</v>
      </c>
      <c r="B65">
        <v>-22589</v>
      </c>
      <c r="C65">
        <v>71051</v>
      </c>
      <c r="D65">
        <v>47472</v>
      </c>
      <c r="E65">
        <v>0</v>
      </c>
    </row>
    <row r="66" spans="1:5">
      <c r="A66">
        <v>58</v>
      </c>
      <c r="B66">
        <v>-22211</v>
      </c>
      <c r="C66">
        <v>69763</v>
      </c>
      <c r="D66">
        <v>49667</v>
      </c>
      <c r="E66">
        <v>0</v>
      </c>
    </row>
    <row r="67" spans="1:5">
      <c r="A67">
        <v>59</v>
      </c>
      <c r="B67">
        <v>-21833</v>
      </c>
      <c r="C67">
        <v>68507</v>
      </c>
      <c r="D67">
        <v>51862</v>
      </c>
      <c r="E67">
        <v>0</v>
      </c>
    </row>
    <row r="68" spans="1:5">
      <c r="A68">
        <v>60</v>
      </c>
      <c r="B68">
        <v>-21451</v>
      </c>
      <c r="C68">
        <v>67270</v>
      </c>
      <c r="D68">
        <v>54122</v>
      </c>
      <c r="E68">
        <v>0</v>
      </c>
    </row>
    <row r="69" spans="1:5">
      <c r="A69">
        <v>61</v>
      </c>
      <c r="B69">
        <v>-21099</v>
      </c>
      <c r="C69">
        <v>66118</v>
      </c>
      <c r="D69">
        <v>56218</v>
      </c>
      <c r="E69">
        <v>0</v>
      </c>
    </row>
    <row r="70" spans="1:5">
      <c r="A70">
        <v>62</v>
      </c>
      <c r="B70">
        <v>-20758</v>
      </c>
      <c r="C70">
        <v>64939</v>
      </c>
      <c r="D70">
        <v>58292</v>
      </c>
      <c r="E70">
        <v>0</v>
      </c>
    </row>
    <row r="71" spans="1:5">
      <c r="A71">
        <v>63</v>
      </c>
      <c r="B71">
        <v>-20416</v>
      </c>
      <c r="C71">
        <v>63735</v>
      </c>
      <c r="D71">
        <v>60355</v>
      </c>
      <c r="E71">
        <v>0</v>
      </c>
    </row>
    <row r="72" spans="1:5">
      <c r="A72">
        <v>64</v>
      </c>
      <c r="B72">
        <v>-20107</v>
      </c>
      <c r="C72">
        <v>62642</v>
      </c>
      <c r="D72">
        <v>62264</v>
      </c>
      <c r="E72">
        <v>0</v>
      </c>
    </row>
    <row r="73" spans="1:5">
      <c r="A73">
        <v>65</v>
      </c>
      <c r="B73">
        <v>-19808</v>
      </c>
      <c r="C73">
        <v>61482</v>
      </c>
      <c r="D73">
        <v>64162</v>
      </c>
      <c r="E73">
        <v>0</v>
      </c>
    </row>
    <row r="74" spans="1:5">
      <c r="A74">
        <v>66</v>
      </c>
      <c r="B74">
        <v>-19524</v>
      </c>
      <c r="C74">
        <v>60323</v>
      </c>
      <c r="D74">
        <v>65999</v>
      </c>
      <c r="E74">
        <v>0</v>
      </c>
    </row>
    <row r="75" spans="1:5">
      <c r="A75">
        <v>67</v>
      </c>
      <c r="B75">
        <v>-19258</v>
      </c>
      <c r="C75">
        <v>59186</v>
      </c>
      <c r="D75">
        <v>67777</v>
      </c>
      <c r="E75">
        <v>0</v>
      </c>
    </row>
    <row r="76" spans="1:5">
      <c r="A76">
        <v>68</v>
      </c>
      <c r="B76">
        <v>-19004</v>
      </c>
      <c r="C76">
        <v>58041</v>
      </c>
      <c r="D76">
        <v>69470</v>
      </c>
      <c r="E76">
        <v>0</v>
      </c>
    </row>
    <row r="77" spans="1:5">
      <c r="A77">
        <v>69</v>
      </c>
      <c r="B77">
        <v>-18753</v>
      </c>
      <c r="C77">
        <v>56883</v>
      </c>
      <c r="D77">
        <v>71096</v>
      </c>
      <c r="E77">
        <v>0</v>
      </c>
    </row>
    <row r="78" spans="1:5">
      <c r="A78">
        <v>70</v>
      </c>
      <c r="B78">
        <v>-18508</v>
      </c>
      <c r="C78">
        <v>55665</v>
      </c>
      <c r="D78">
        <v>72686</v>
      </c>
      <c r="E78">
        <v>0</v>
      </c>
    </row>
    <row r="79" spans="1:5">
      <c r="A79">
        <v>71</v>
      </c>
      <c r="B79">
        <v>-18283</v>
      </c>
      <c r="C79">
        <v>54504</v>
      </c>
      <c r="D79">
        <v>74136</v>
      </c>
      <c r="E79">
        <v>0</v>
      </c>
    </row>
    <row r="80" spans="1:5">
      <c r="A80">
        <v>72</v>
      </c>
      <c r="B80">
        <v>-18051</v>
      </c>
      <c r="C80">
        <v>53253</v>
      </c>
      <c r="D80">
        <v>75517</v>
      </c>
      <c r="E80">
        <v>0</v>
      </c>
    </row>
    <row r="81" spans="1:5">
      <c r="A81">
        <v>73</v>
      </c>
      <c r="B81">
        <v>-17828</v>
      </c>
      <c r="C81">
        <v>51923</v>
      </c>
      <c r="D81">
        <v>76849</v>
      </c>
      <c r="E81">
        <v>0</v>
      </c>
    </row>
    <row r="82" spans="1:5">
      <c r="A82">
        <v>74</v>
      </c>
      <c r="B82">
        <v>-17620</v>
      </c>
      <c r="C82">
        <v>50666</v>
      </c>
      <c r="D82">
        <v>78038</v>
      </c>
      <c r="E82">
        <v>0</v>
      </c>
    </row>
    <row r="83" spans="1:5">
      <c r="A83">
        <v>75</v>
      </c>
      <c r="B83">
        <v>-17413</v>
      </c>
      <c r="C83">
        <v>49277</v>
      </c>
      <c r="D83">
        <v>79199</v>
      </c>
      <c r="E83">
        <v>0</v>
      </c>
    </row>
    <row r="84" spans="1:5">
      <c r="A84">
        <v>76</v>
      </c>
      <c r="B84">
        <v>-17226</v>
      </c>
      <c r="C84">
        <v>47877</v>
      </c>
      <c r="D84">
        <v>80302</v>
      </c>
      <c r="E84">
        <v>0</v>
      </c>
    </row>
    <row r="85" spans="1:5">
      <c r="A85">
        <v>77</v>
      </c>
      <c r="B85">
        <v>-17033</v>
      </c>
      <c r="C85">
        <v>46383</v>
      </c>
      <c r="D85">
        <v>81369</v>
      </c>
      <c r="E85">
        <v>0</v>
      </c>
    </row>
    <row r="86" spans="1:5">
      <c r="A86">
        <v>78</v>
      </c>
      <c r="B86">
        <v>-16846</v>
      </c>
      <c r="C86">
        <v>44824</v>
      </c>
      <c r="D86">
        <v>82434</v>
      </c>
      <c r="E86">
        <v>0</v>
      </c>
    </row>
    <row r="87" spans="1:5">
      <c r="A87">
        <v>79</v>
      </c>
      <c r="B87">
        <v>-16661</v>
      </c>
      <c r="C87">
        <v>43367</v>
      </c>
      <c r="D87">
        <v>83385</v>
      </c>
      <c r="E87">
        <v>0</v>
      </c>
    </row>
    <row r="88" spans="1:5">
      <c r="A88">
        <v>80</v>
      </c>
      <c r="B88">
        <v>-16460</v>
      </c>
      <c r="C88">
        <v>41640</v>
      </c>
      <c r="D88">
        <v>84396</v>
      </c>
      <c r="E88">
        <v>0</v>
      </c>
    </row>
    <row r="89" spans="1:5">
      <c r="A89">
        <v>81</v>
      </c>
      <c r="B89">
        <v>-16244</v>
      </c>
      <c r="C89">
        <v>40025</v>
      </c>
      <c r="D89">
        <v>85309</v>
      </c>
      <c r="E89">
        <v>0</v>
      </c>
    </row>
    <row r="90" spans="1:5">
      <c r="A90">
        <v>82</v>
      </c>
      <c r="B90">
        <v>-16017</v>
      </c>
      <c r="C90">
        <v>38267</v>
      </c>
      <c r="D90">
        <v>86217</v>
      </c>
      <c r="E90">
        <v>0</v>
      </c>
    </row>
    <row r="91" spans="1:5">
      <c r="A91">
        <v>83</v>
      </c>
      <c r="B91">
        <v>-15758</v>
      </c>
      <c r="C91">
        <v>36400</v>
      </c>
      <c r="D91">
        <v>87184</v>
      </c>
      <c r="E91">
        <v>0</v>
      </c>
    </row>
    <row r="92" spans="1:5">
      <c r="A92">
        <v>84</v>
      </c>
      <c r="B92">
        <v>-15488</v>
      </c>
      <c r="C92">
        <v>34687</v>
      </c>
      <c r="D92">
        <v>88070</v>
      </c>
      <c r="E92">
        <v>0</v>
      </c>
    </row>
    <row r="93" spans="1:5">
      <c r="A93">
        <v>85</v>
      </c>
      <c r="B93">
        <v>-15191</v>
      </c>
      <c r="C93">
        <v>32845</v>
      </c>
      <c r="D93">
        <v>88978</v>
      </c>
      <c r="E93">
        <v>0</v>
      </c>
    </row>
    <row r="94" spans="1:5">
      <c r="A94">
        <v>86</v>
      </c>
      <c r="B94">
        <v>-14878</v>
      </c>
      <c r="C94">
        <v>31032</v>
      </c>
      <c r="D94">
        <v>89862</v>
      </c>
      <c r="E94">
        <v>0</v>
      </c>
    </row>
    <row r="95" spans="1:5">
      <c r="A95">
        <v>87</v>
      </c>
      <c r="B95">
        <v>-14524</v>
      </c>
      <c r="C95">
        <v>29024</v>
      </c>
      <c r="D95">
        <v>90831</v>
      </c>
      <c r="E95">
        <v>0</v>
      </c>
    </row>
    <row r="96" spans="1:5">
      <c r="A96">
        <v>88</v>
      </c>
      <c r="B96">
        <v>-14196</v>
      </c>
      <c r="C96">
        <v>27352</v>
      </c>
      <c r="D96">
        <v>91712</v>
      </c>
      <c r="E96">
        <v>0</v>
      </c>
    </row>
    <row r="97" spans="1:5">
      <c r="A97">
        <v>89</v>
      </c>
      <c r="B97">
        <v>-13838</v>
      </c>
      <c r="C97">
        <v>25455</v>
      </c>
      <c r="D97">
        <v>92668</v>
      </c>
      <c r="E97">
        <v>0</v>
      </c>
    </row>
    <row r="98" spans="1:5">
      <c r="A98">
        <v>90</v>
      </c>
      <c r="B98">
        <v>-13502</v>
      </c>
      <c r="C98">
        <v>23790</v>
      </c>
      <c r="D98">
        <v>93595</v>
      </c>
      <c r="E98">
        <v>0</v>
      </c>
    </row>
    <row r="99" spans="1:5">
      <c r="A99">
        <v>91</v>
      </c>
      <c r="B99">
        <v>-13172</v>
      </c>
      <c r="C99">
        <v>22092</v>
      </c>
      <c r="D99">
        <v>94537</v>
      </c>
      <c r="E99">
        <v>0</v>
      </c>
    </row>
    <row r="100" spans="1:5">
      <c r="A100">
        <v>92</v>
      </c>
      <c r="B100">
        <v>-12861</v>
      </c>
      <c r="C100">
        <v>20523</v>
      </c>
      <c r="D100">
        <v>95453</v>
      </c>
      <c r="E100">
        <v>0</v>
      </c>
    </row>
    <row r="101" spans="1:5">
      <c r="A101">
        <v>93</v>
      </c>
      <c r="B101">
        <v>-12523</v>
      </c>
      <c r="C101">
        <v>18935</v>
      </c>
      <c r="D101">
        <v>96442</v>
      </c>
      <c r="E101">
        <v>0</v>
      </c>
    </row>
    <row r="102" spans="1:5">
      <c r="A102">
        <v>94</v>
      </c>
      <c r="B102">
        <v>-12206</v>
      </c>
      <c r="C102">
        <v>17622</v>
      </c>
      <c r="D102">
        <v>97274</v>
      </c>
      <c r="E102">
        <v>0</v>
      </c>
    </row>
    <row r="103" spans="1:5">
      <c r="A103">
        <v>95</v>
      </c>
      <c r="B103">
        <v>-11817</v>
      </c>
      <c r="C103">
        <v>16333</v>
      </c>
      <c r="D103">
        <v>98184</v>
      </c>
      <c r="E103">
        <v>0</v>
      </c>
    </row>
    <row r="104" spans="1:5">
      <c r="A104">
        <v>96</v>
      </c>
      <c r="B104">
        <v>-11374</v>
      </c>
      <c r="C104">
        <v>15161</v>
      </c>
      <c r="D104">
        <v>99026</v>
      </c>
      <c r="E104">
        <v>0</v>
      </c>
    </row>
    <row r="105" spans="1:5">
      <c r="A105">
        <v>97</v>
      </c>
      <c r="B105">
        <v>-11001</v>
      </c>
      <c r="C105">
        <v>14161</v>
      </c>
      <c r="D105">
        <v>99809</v>
      </c>
      <c r="E105">
        <v>0</v>
      </c>
    </row>
    <row r="106" spans="1:5">
      <c r="A106">
        <v>98</v>
      </c>
      <c r="B106">
        <v>-10743</v>
      </c>
      <c r="C106">
        <v>13246</v>
      </c>
      <c r="D106">
        <v>100569</v>
      </c>
      <c r="E106">
        <v>0</v>
      </c>
    </row>
    <row r="107" spans="1:5">
      <c r="A107">
        <v>99</v>
      </c>
      <c r="B107">
        <v>-10628</v>
      </c>
      <c r="C107">
        <v>12416</v>
      </c>
      <c r="D107">
        <v>101307</v>
      </c>
      <c r="E107">
        <v>0</v>
      </c>
    </row>
    <row r="108" spans="1:5">
      <c r="A108">
        <v>100</v>
      </c>
      <c r="B108">
        <v>-10688</v>
      </c>
      <c r="C108">
        <v>11650</v>
      </c>
      <c r="D108">
        <v>101950</v>
      </c>
      <c r="E108">
        <v>0</v>
      </c>
    </row>
    <row r="109" spans="1:5">
      <c r="A109">
        <v>101</v>
      </c>
      <c r="B109">
        <v>-11019</v>
      </c>
      <c r="C109">
        <v>10901</v>
      </c>
      <c r="D109">
        <v>102575</v>
      </c>
      <c r="E109">
        <v>0</v>
      </c>
    </row>
    <row r="110" spans="1:5">
      <c r="A110">
        <v>102</v>
      </c>
      <c r="B110">
        <v>-11606</v>
      </c>
      <c r="C110">
        <v>10274</v>
      </c>
      <c r="D110">
        <v>103117</v>
      </c>
      <c r="E110">
        <v>0</v>
      </c>
    </row>
    <row r="111" spans="1:5">
      <c r="A111">
        <v>103</v>
      </c>
      <c r="B111">
        <v>-12467</v>
      </c>
      <c r="C111">
        <v>9637</v>
      </c>
      <c r="D111">
        <v>103569</v>
      </c>
      <c r="E111">
        <v>0</v>
      </c>
    </row>
    <row r="112" spans="1:5">
      <c r="A112">
        <v>104</v>
      </c>
      <c r="B112">
        <v>-13741</v>
      </c>
      <c r="C112">
        <v>8855</v>
      </c>
      <c r="D112">
        <v>103970</v>
      </c>
      <c r="E112">
        <v>0</v>
      </c>
    </row>
    <row r="113" spans="1:5">
      <c r="A113">
        <v>105</v>
      </c>
      <c r="B113">
        <v>-15437</v>
      </c>
      <c r="C113">
        <v>7923</v>
      </c>
      <c r="D113">
        <v>104308</v>
      </c>
      <c r="E113">
        <v>0</v>
      </c>
    </row>
    <row r="114" spans="1:5">
      <c r="A114">
        <v>106</v>
      </c>
      <c r="B114">
        <v>-17568</v>
      </c>
      <c r="C114">
        <v>6832</v>
      </c>
      <c r="D114">
        <v>104529</v>
      </c>
      <c r="E114">
        <v>0</v>
      </c>
    </row>
    <row r="115" spans="1:5">
      <c r="A115">
        <v>107</v>
      </c>
      <c r="B115">
        <v>-20255</v>
      </c>
      <c r="C115">
        <v>5489</v>
      </c>
      <c r="D115">
        <v>104656</v>
      </c>
      <c r="E115">
        <v>0</v>
      </c>
    </row>
    <row r="116" spans="1:5">
      <c r="A116">
        <v>108</v>
      </c>
      <c r="B116">
        <v>-23476</v>
      </c>
      <c r="C116">
        <v>3903</v>
      </c>
      <c r="D116">
        <v>104686</v>
      </c>
      <c r="E116">
        <v>0</v>
      </c>
    </row>
    <row r="117" spans="1:5">
      <c r="A117">
        <v>109</v>
      </c>
      <c r="B117">
        <v>-27309</v>
      </c>
      <c r="C117">
        <v>1989</v>
      </c>
      <c r="D117">
        <v>104647</v>
      </c>
      <c r="E117">
        <v>0</v>
      </c>
    </row>
    <row r="118" spans="1:5">
      <c r="A118">
        <v>110</v>
      </c>
      <c r="B118">
        <v>-31837</v>
      </c>
      <c r="C118">
        <v>195</v>
      </c>
      <c r="D118">
        <v>104435</v>
      </c>
      <c r="E118">
        <v>0</v>
      </c>
    </row>
    <row r="119" spans="1:5">
      <c r="A119">
        <v>111</v>
      </c>
      <c r="B119">
        <v>-36759</v>
      </c>
      <c r="C119">
        <v>-1139</v>
      </c>
      <c r="D119">
        <v>104154</v>
      </c>
      <c r="E119">
        <v>0</v>
      </c>
    </row>
    <row r="120" spans="1:5">
      <c r="A120">
        <v>112</v>
      </c>
      <c r="B120">
        <v>-42421</v>
      </c>
      <c r="C120">
        <v>-2133</v>
      </c>
      <c r="D120">
        <v>103742</v>
      </c>
      <c r="E120">
        <v>0</v>
      </c>
    </row>
    <row r="121" spans="1:5">
      <c r="A121">
        <v>113</v>
      </c>
      <c r="B121">
        <v>-48767</v>
      </c>
      <c r="C121">
        <v>-2825</v>
      </c>
      <c r="D121">
        <v>103160</v>
      </c>
      <c r="E121">
        <v>0</v>
      </c>
    </row>
    <row r="122" spans="1:5">
      <c r="A122">
        <v>114</v>
      </c>
      <c r="B122">
        <v>-54153</v>
      </c>
      <c r="C122">
        <v>-3137</v>
      </c>
      <c r="D122">
        <v>102519</v>
      </c>
      <c r="E122">
        <v>0</v>
      </c>
    </row>
    <row r="123" spans="1:5">
      <c r="A123">
        <v>115</v>
      </c>
      <c r="B123">
        <v>-60247</v>
      </c>
      <c r="C123">
        <v>-3198</v>
      </c>
      <c r="D123">
        <v>101715</v>
      </c>
      <c r="E123">
        <v>0</v>
      </c>
    </row>
    <row r="124" spans="1:5">
      <c r="A124">
        <v>116</v>
      </c>
      <c r="B124">
        <v>-65432</v>
      </c>
      <c r="C124">
        <v>-2969</v>
      </c>
      <c r="D124">
        <v>100855</v>
      </c>
      <c r="E124">
        <v>0</v>
      </c>
    </row>
    <row r="125" spans="1:5">
      <c r="A125">
        <v>117</v>
      </c>
      <c r="B125">
        <v>-71216</v>
      </c>
      <c r="C125">
        <v>-2355</v>
      </c>
      <c r="D125">
        <v>99810</v>
      </c>
      <c r="E125">
        <v>0</v>
      </c>
    </row>
    <row r="126" spans="1:5">
      <c r="A126">
        <v>118</v>
      </c>
      <c r="B126">
        <v>-76565</v>
      </c>
      <c r="C126">
        <v>-1520</v>
      </c>
      <c r="D126">
        <v>98657</v>
      </c>
      <c r="E126">
        <v>0</v>
      </c>
    </row>
    <row r="127" spans="1:5">
      <c r="A127">
        <v>119</v>
      </c>
      <c r="B127">
        <v>-81555</v>
      </c>
      <c r="C127">
        <v>-411</v>
      </c>
      <c r="D127">
        <v>97504</v>
      </c>
      <c r="E127">
        <v>0</v>
      </c>
    </row>
    <row r="128" spans="1:5">
      <c r="A128">
        <v>120</v>
      </c>
      <c r="B128">
        <v>-86400</v>
      </c>
      <c r="C128">
        <v>890</v>
      </c>
      <c r="D128">
        <v>96414</v>
      </c>
      <c r="E128">
        <v>0</v>
      </c>
    </row>
    <row r="129" spans="1:5">
      <c r="A129">
        <v>121</v>
      </c>
      <c r="B129">
        <v>-90844</v>
      </c>
      <c r="C129">
        <v>2372</v>
      </c>
      <c r="D129">
        <v>95325</v>
      </c>
      <c r="E129">
        <v>0</v>
      </c>
    </row>
    <row r="130" spans="1:5">
      <c r="A130">
        <v>122</v>
      </c>
      <c r="B130">
        <v>-94960</v>
      </c>
      <c r="C130">
        <v>4077</v>
      </c>
      <c r="D130">
        <v>94226</v>
      </c>
      <c r="E130">
        <v>0</v>
      </c>
    </row>
    <row r="131" spans="1:5">
      <c r="A131">
        <v>123</v>
      </c>
      <c r="B131">
        <v>-98694</v>
      </c>
      <c r="C131">
        <v>5924</v>
      </c>
      <c r="D131">
        <v>93149</v>
      </c>
      <c r="E131">
        <v>0</v>
      </c>
    </row>
    <row r="132" spans="1:5">
      <c r="A132">
        <v>124</v>
      </c>
      <c r="B132">
        <v>-102057</v>
      </c>
      <c r="C132">
        <v>7876</v>
      </c>
      <c r="D132">
        <v>92116</v>
      </c>
      <c r="E132">
        <v>0</v>
      </c>
    </row>
    <row r="133" spans="1:5">
      <c r="A133">
        <v>125</v>
      </c>
      <c r="B133">
        <v>-105024</v>
      </c>
      <c r="C133">
        <v>9948</v>
      </c>
      <c r="D133">
        <v>91074</v>
      </c>
      <c r="E133">
        <v>0</v>
      </c>
    </row>
    <row r="134" spans="1:5">
      <c r="A134">
        <v>126</v>
      </c>
      <c r="B134">
        <v>-107780</v>
      </c>
      <c r="C134">
        <v>12232</v>
      </c>
      <c r="D134">
        <v>89965</v>
      </c>
      <c r="E134">
        <v>0</v>
      </c>
    </row>
    <row r="135" spans="1:5">
      <c r="A135">
        <v>127</v>
      </c>
      <c r="B135">
        <v>-110041</v>
      </c>
      <c r="C135">
        <v>14409</v>
      </c>
      <c r="D135">
        <v>89014</v>
      </c>
      <c r="E135">
        <v>0</v>
      </c>
    </row>
    <row r="136" spans="1:5">
      <c r="A136">
        <v>128</v>
      </c>
      <c r="B136">
        <v>-112156</v>
      </c>
      <c r="C136">
        <v>16775</v>
      </c>
      <c r="D136">
        <v>87966</v>
      </c>
      <c r="E136">
        <v>0</v>
      </c>
    </row>
    <row r="137" spans="1:5">
      <c r="A137">
        <v>129</v>
      </c>
      <c r="B137">
        <v>-114040</v>
      </c>
      <c r="C137">
        <v>19164</v>
      </c>
      <c r="D137">
        <v>86937</v>
      </c>
      <c r="E137">
        <v>0</v>
      </c>
    </row>
    <row r="138" spans="1:5">
      <c r="A138">
        <v>130</v>
      </c>
      <c r="B138">
        <v>-115842</v>
      </c>
      <c r="C138">
        <v>21686</v>
      </c>
      <c r="D138">
        <v>85897</v>
      </c>
      <c r="E138">
        <v>0</v>
      </c>
    </row>
    <row r="139" spans="1:5">
      <c r="A139">
        <v>131</v>
      </c>
      <c r="B139">
        <v>-117461</v>
      </c>
      <c r="C139">
        <v>24134</v>
      </c>
      <c r="D139">
        <v>84924</v>
      </c>
      <c r="E139">
        <v>0</v>
      </c>
    </row>
    <row r="140" spans="1:5">
      <c r="A140">
        <v>132</v>
      </c>
      <c r="B140">
        <v>-118922</v>
      </c>
      <c r="C140">
        <v>26595</v>
      </c>
      <c r="D140">
        <v>83913</v>
      </c>
      <c r="E140">
        <v>0</v>
      </c>
    </row>
    <row r="141" spans="1:5">
      <c r="A141">
        <v>133</v>
      </c>
      <c r="B141">
        <v>-120548</v>
      </c>
      <c r="C141">
        <v>29161</v>
      </c>
      <c r="D141">
        <v>82844</v>
      </c>
      <c r="E141">
        <v>0</v>
      </c>
    </row>
    <row r="142" spans="1:5">
      <c r="A142">
        <v>134</v>
      </c>
      <c r="B142">
        <v>-122315</v>
      </c>
      <c r="C142">
        <v>31566</v>
      </c>
      <c r="D142">
        <v>81878</v>
      </c>
      <c r="E142">
        <v>0</v>
      </c>
    </row>
    <row r="143" spans="1:5">
      <c r="A143">
        <v>135</v>
      </c>
      <c r="B143">
        <v>-125750</v>
      </c>
      <c r="C143">
        <v>35363</v>
      </c>
      <c r="D143">
        <v>80271</v>
      </c>
      <c r="E143">
        <v>0</v>
      </c>
    </row>
    <row r="144" spans="1:5">
      <c r="A144">
        <v>136</v>
      </c>
      <c r="B144">
        <v>-128355</v>
      </c>
      <c r="C144">
        <v>37701</v>
      </c>
      <c r="D144">
        <v>79251</v>
      </c>
      <c r="E144">
        <v>0</v>
      </c>
    </row>
    <row r="145" spans="1:5">
      <c r="A145">
        <v>137</v>
      </c>
      <c r="B145">
        <v>-131351</v>
      </c>
      <c r="C145">
        <v>39962</v>
      </c>
      <c r="D145">
        <v>78277</v>
      </c>
      <c r="E145">
        <v>0</v>
      </c>
    </row>
    <row r="146" spans="1:5">
      <c r="A146">
        <v>138</v>
      </c>
      <c r="B146">
        <v>-135090</v>
      </c>
      <c r="C146">
        <v>42310</v>
      </c>
      <c r="D146">
        <v>77184</v>
      </c>
      <c r="E146">
        <v>0</v>
      </c>
    </row>
    <row r="147" spans="1:5">
      <c r="A147">
        <v>139</v>
      </c>
      <c r="B147">
        <v>-139167</v>
      </c>
      <c r="C147">
        <v>44466</v>
      </c>
      <c r="D147">
        <v>76210</v>
      </c>
      <c r="E147">
        <v>0</v>
      </c>
    </row>
    <row r="148" spans="1:5">
      <c r="A148">
        <v>140</v>
      </c>
      <c r="B148">
        <v>-143938</v>
      </c>
      <c r="C148">
        <v>46614</v>
      </c>
      <c r="D148">
        <v>75211</v>
      </c>
      <c r="E148">
        <v>0</v>
      </c>
    </row>
    <row r="149" spans="1:5">
      <c r="A149">
        <v>141</v>
      </c>
      <c r="B149">
        <v>-148298</v>
      </c>
      <c r="C149">
        <v>48684</v>
      </c>
      <c r="D149">
        <v>74158</v>
      </c>
      <c r="E149">
        <v>0</v>
      </c>
    </row>
    <row r="150" spans="1:5">
      <c r="A150">
        <v>142</v>
      </c>
      <c r="B150">
        <v>-152028</v>
      </c>
      <c r="C150">
        <v>50758</v>
      </c>
      <c r="D150">
        <v>73111</v>
      </c>
      <c r="E150">
        <v>0</v>
      </c>
    </row>
    <row r="151" spans="1:5">
      <c r="A151">
        <v>143</v>
      </c>
      <c r="B151">
        <v>-154930</v>
      </c>
      <c r="C151">
        <v>52734</v>
      </c>
      <c r="D151">
        <v>72125</v>
      </c>
      <c r="E151">
        <v>0</v>
      </c>
    </row>
    <row r="152" spans="1:5">
      <c r="A152">
        <v>144</v>
      </c>
      <c r="B152">
        <v>-157169</v>
      </c>
      <c r="C152">
        <v>54682</v>
      </c>
      <c r="D152">
        <v>71119</v>
      </c>
      <c r="E152">
        <v>0</v>
      </c>
    </row>
    <row r="153" spans="1:5">
      <c r="A153">
        <v>145</v>
      </c>
      <c r="B153">
        <v>-158737</v>
      </c>
      <c r="C153">
        <v>56547</v>
      </c>
      <c r="D153">
        <v>70098</v>
      </c>
      <c r="E153">
        <v>0</v>
      </c>
    </row>
    <row r="154" spans="1:5">
      <c r="A154">
        <v>146</v>
      </c>
      <c r="B154">
        <v>-159824</v>
      </c>
      <c r="C154">
        <v>58712</v>
      </c>
      <c r="D154">
        <v>68871</v>
      </c>
      <c r="E154">
        <v>0</v>
      </c>
    </row>
    <row r="155" spans="1:5">
      <c r="A155">
        <v>147</v>
      </c>
      <c r="B155">
        <v>-160181</v>
      </c>
      <c r="C155">
        <v>60399</v>
      </c>
      <c r="D155">
        <v>67922</v>
      </c>
      <c r="E155">
        <v>0</v>
      </c>
    </row>
    <row r="156" spans="1:5">
      <c r="A156">
        <v>148</v>
      </c>
      <c r="B156">
        <v>-160092</v>
      </c>
      <c r="C156">
        <v>62101</v>
      </c>
      <c r="D156">
        <v>66903</v>
      </c>
      <c r="E156">
        <v>0</v>
      </c>
    </row>
    <row r="157" spans="1:5">
      <c r="A157">
        <v>149</v>
      </c>
      <c r="B157">
        <v>-159543</v>
      </c>
      <c r="C157">
        <v>63640</v>
      </c>
      <c r="D157">
        <v>65899</v>
      </c>
      <c r="E157">
        <v>0</v>
      </c>
    </row>
    <row r="158" spans="1:5">
      <c r="A158">
        <v>150</v>
      </c>
      <c r="B158">
        <v>-158584</v>
      </c>
      <c r="C158">
        <v>65191</v>
      </c>
      <c r="D158">
        <v>64851</v>
      </c>
      <c r="E158">
        <v>0</v>
      </c>
    </row>
    <row r="159" spans="1:5">
      <c r="A159">
        <v>151</v>
      </c>
      <c r="B159">
        <v>-157323</v>
      </c>
      <c r="C159">
        <v>66628</v>
      </c>
      <c r="D159">
        <v>63885</v>
      </c>
      <c r="E159">
        <v>0</v>
      </c>
    </row>
    <row r="160" spans="1:5">
      <c r="A160">
        <v>152</v>
      </c>
      <c r="B160">
        <v>-155662</v>
      </c>
      <c r="C160">
        <v>68093</v>
      </c>
      <c r="D160">
        <v>62785</v>
      </c>
      <c r="E160">
        <v>0</v>
      </c>
    </row>
    <row r="161" spans="1:5">
      <c r="A161">
        <v>153</v>
      </c>
      <c r="B161">
        <v>-153971</v>
      </c>
      <c r="C161">
        <v>69331</v>
      </c>
      <c r="D161">
        <v>61845</v>
      </c>
      <c r="E161">
        <v>0</v>
      </c>
    </row>
    <row r="162" spans="1:5">
      <c r="A162">
        <v>154</v>
      </c>
      <c r="B162">
        <v>-151855</v>
      </c>
      <c r="C162">
        <v>70667</v>
      </c>
      <c r="D162">
        <v>60755</v>
      </c>
      <c r="E162">
        <v>0</v>
      </c>
    </row>
    <row r="163" spans="1:5">
      <c r="A163">
        <v>155</v>
      </c>
      <c r="B163">
        <v>-149621</v>
      </c>
      <c r="C163">
        <v>71902</v>
      </c>
      <c r="D163">
        <v>59704</v>
      </c>
      <c r="E163">
        <v>0</v>
      </c>
    </row>
    <row r="164" spans="1:5">
      <c r="A164">
        <v>156</v>
      </c>
      <c r="B164">
        <v>-147201</v>
      </c>
      <c r="C164">
        <v>73115</v>
      </c>
      <c r="D164">
        <v>58562</v>
      </c>
      <c r="E164">
        <v>0</v>
      </c>
    </row>
    <row r="165" spans="1:5">
      <c r="A165">
        <v>157</v>
      </c>
      <c r="B165">
        <v>-144747</v>
      </c>
      <c r="C165">
        <v>74226</v>
      </c>
      <c r="D165">
        <v>57456</v>
      </c>
      <c r="E165">
        <v>0</v>
      </c>
    </row>
    <row r="166" spans="1:5">
      <c r="A166">
        <v>158</v>
      </c>
      <c r="B166">
        <v>-142096</v>
      </c>
      <c r="C166">
        <v>75327</v>
      </c>
      <c r="D166">
        <v>56252</v>
      </c>
      <c r="E166">
        <v>0</v>
      </c>
    </row>
    <row r="167" spans="1:5">
      <c r="A167">
        <v>159</v>
      </c>
      <c r="B167">
        <v>-139380</v>
      </c>
      <c r="C167">
        <v>76397</v>
      </c>
      <c r="D167">
        <v>55010</v>
      </c>
      <c r="E167">
        <v>0</v>
      </c>
    </row>
    <row r="168" spans="1:5">
      <c r="A168">
        <v>160</v>
      </c>
      <c r="B168">
        <v>-136729</v>
      </c>
      <c r="C168">
        <v>77374</v>
      </c>
      <c r="D168">
        <v>53804</v>
      </c>
      <c r="E168">
        <v>0</v>
      </c>
    </row>
    <row r="169" spans="1:5">
      <c r="A169">
        <v>161</v>
      </c>
      <c r="B169">
        <v>-133949</v>
      </c>
      <c r="C169">
        <v>78331</v>
      </c>
      <c r="D169">
        <v>52437</v>
      </c>
      <c r="E169">
        <v>0</v>
      </c>
    </row>
    <row r="170" spans="1:5">
      <c r="A170">
        <v>162</v>
      </c>
      <c r="B170">
        <v>-131052</v>
      </c>
      <c r="C170">
        <v>79275</v>
      </c>
      <c r="D170">
        <v>51016</v>
      </c>
      <c r="E170">
        <v>0</v>
      </c>
    </row>
    <row r="171" spans="1:5">
      <c r="A171">
        <v>163</v>
      </c>
      <c r="B171">
        <v>-128510</v>
      </c>
      <c r="C171">
        <v>80065</v>
      </c>
      <c r="D171">
        <v>49781</v>
      </c>
      <c r="E171">
        <v>0</v>
      </c>
    </row>
    <row r="172" spans="1:5">
      <c r="A172">
        <v>164</v>
      </c>
      <c r="B172">
        <v>-125729</v>
      </c>
      <c r="C172">
        <v>80897</v>
      </c>
      <c r="D172">
        <v>48296</v>
      </c>
      <c r="E172">
        <v>0</v>
      </c>
    </row>
    <row r="173" spans="1:5">
      <c r="A173">
        <v>165</v>
      </c>
      <c r="B173">
        <v>-123091</v>
      </c>
      <c r="C173">
        <v>81648</v>
      </c>
      <c r="D173">
        <v>46785</v>
      </c>
      <c r="E173">
        <v>0</v>
      </c>
    </row>
    <row r="174" spans="1:5">
      <c r="A174">
        <v>166</v>
      </c>
      <c r="B174">
        <v>-120553</v>
      </c>
      <c r="C174">
        <v>82354</v>
      </c>
      <c r="D174">
        <v>45211</v>
      </c>
      <c r="E174">
        <v>0</v>
      </c>
    </row>
    <row r="175" spans="1:5">
      <c r="A175">
        <v>167</v>
      </c>
      <c r="B175">
        <v>-117930</v>
      </c>
      <c r="C175">
        <v>83054</v>
      </c>
      <c r="D175">
        <v>43444</v>
      </c>
      <c r="E175">
        <v>0</v>
      </c>
    </row>
    <row r="176" spans="1:5">
      <c r="A176">
        <v>168</v>
      </c>
      <c r="B176">
        <v>-115610</v>
      </c>
      <c r="C176">
        <v>83677</v>
      </c>
      <c r="D176">
        <v>41903</v>
      </c>
      <c r="E176">
        <v>0</v>
      </c>
    </row>
    <row r="177" spans="1:5">
      <c r="A177">
        <v>169</v>
      </c>
      <c r="B177">
        <v>-112940</v>
      </c>
      <c r="C177">
        <v>84391</v>
      </c>
      <c r="D177">
        <v>39952</v>
      </c>
      <c r="E177">
        <v>0</v>
      </c>
    </row>
    <row r="178" spans="1:5">
      <c r="A178">
        <v>170</v>
      </c>
      <c r="B178">
        <v>-110330</v>
      </c>
      <c r="C178">
        <v>85112</v>
      </c>
      <c r="D178">
        <v>37963</v>
      </c>
      <c r="E178">
        <v>0</v>
      </c>
    </row>
    <row r="179" spans="1:5">
      <c r="A179">
        <v>171</v>
      </c>
      <c r="B179">
        <v>-108139</v>
      </c>
      <c r="C179">
        <v>85723</v>
      </c>
      <c r="D179">
        <v>36412</v>
      </c>
      <c r="E179">
        <v>0</v>
      </c>
    </row>
    <row r="180" spans="1:5">
      <c r="A180">
        <v>172</v>
      </c>
      <c r="B180">
        <v>-105839</v>
      </c>
      <c r="C180">
        <v>86399</v>
      </c>
      <c r="D180">
        <v>34686</v>
      </c>
      <c r="E180">
        <v>0</v>
      </c>
    </row>
    <row r="181" spans="1:5">
      <c r="A181">
        <v>173</v>
      </c>
      <c r="B181">
        <v>-103321</v>
      </c>
      <c r="C181">
        <v>87204</v>
      </c>
      <c r="D181">
        <v>32409</v>
      </c>
      <c r="E181">
        <v>0</v>
      </c>
    </row>
    <row r="182" spans="1:5">
      <c r="A182">
        <v>174</v>
      </c>
      <c r="B182">
        <v>-101404</v>
      </c>
      <c r="C182">
        <v>87849</v>
      </c>
      <c r="D182">
        <v>30630</v>
      </c>
      <c r="E182">
        <v>0</v>
      </c>
    </row>
    <row r="183" spans="1:5">
      <c r="A183">
        <v>175</v>
      </c>
      <c r="B183">
        <v>-99429</v>
      </c>
      <c r="C183">
        <v>88561</v>
      </c>
      <c r="D183">
        <v>28737</v>
      </c>
      <c r="E183">
        <v>0</v>
      </c>
    </row>
    <row r="184" spans="1:5">
      <c r="A184">
        <v>176</v>
      </c>
      <c r="B184">
        <v>-97589</v>
      </c>
      <c r="C184">
        <v>89278</v>
      </c>
      <c r="D184">
        <v>26880</v>
      </c>
      <c r="E184">
        <v>0</v>
      </c>
    </row>
    <row r="185" spans="1:5">
      <c r="A185">
        <v>177</v>
      </c>
      <c r="B185">
        <v>-95714</v>
      </c>
      <c r="C185">
        <v>90058</v>
      </c>
      <c r="D185">
        <v>24972</v>
      </c>
      <c r="E185">
        <v>0</v>
      </c>
    </row>
    <row r="186" spans="1:5">
      <c r="A186">
        <v>178</v>
      </c>
      <c r="B186">
        <v>-93979</v>
      </c>
      <c r="C186">
        <v>90840</v>
      </c>
      <c r="D186">
        <v>23246</v>
      </c>
      <c r="E186">
        <v>0</v>
      </c>
    </row>
    <row r="187" spans="1:5">
      <c r="A187">
        <v>179</v>
      </c>
      <c r="B187">
        <v>-92149</v>
      </c>
      <c r="C187">
        <v>91720</v>
      </c>
      <c r="D187">
        <v>21368</v>
      </c>
      <c r="E187">
        <v>0</v>
      </c>
    </row>
    <row r="188" spans="1:5">
      <c r="A188">
        <v>180</v>
      </c>
      <c r="B188">
        <v>-90139</v>
      </c>
      <c r="C188">
        <v>92727</v>
      </c>
      <c r="D188">
        <v>19391</v>
      </c>
      <c r="E188">
        <v>0</v>
      </c>
    </row>
    <row r="189" spans="1:5">
      <c r="A189">
        <v>181</v>
      </c>
      <c r="B189">
        <v>-88515</v>
      </c>
      <c r="C189">
        <v>93508</v>
      </c>
      <c r="D189">
        <v>17921</v>
      </c>
      <c r="E189">
        <v>0</v>
      </c>
    </row>
    <row r="190" spans="1:5">
      <c r="A190">
        <v>182</v>
      </c>
      <c r="B190">
        <v>-86908</v>
      </c>
      <c r="C190">
        <v>94249</v>
      </c>
      <c r="D190">
        <v>16468</v>
      </c>
      <c r="E190">
        <v>0</v>
      </c>
    </row>
    <row r="191" spans="1:5">
      <c r="A191">
        <v>183</v>
      </c>
      <c r="B191">
        <v>-85311</v>
      </c>
      <c r="C191">
        <v>94914</v>
      </c>
      <c r="D191">
        <v>15094</v>
      </c>
      <c r="E191">
        <v>0</v>
      </c>
    </row>
    <row r="192" spans="1:5">
      <c r="A192">
        <v>184</v>
      </c>
      <c r="B192">
        <v>-83745</v>
      </c>
      <c r="C192">
        <v>95503</v>
      </c>
      <c r="D192">
        <v>13897</v>
      </c>
      <c r="E192">
        <v>0</v>
      </c>
    </row>
    <row r="193" spans="1:5">
      <c r="A193">
        <v>185</v>
      </c>
      <c r="B193">
        <v>-82162</v>
      </c>
      <c r="C193">
        <v>95991</v>
      </c>
      <c r="D193">
        <v>12787</v>
      </c>
      <c r="E193">
        <v>0</v>
      </c>
    </row>
    <row r="194" spans="1:5">
      <c r="A194">
        <v>186</v>
      </c>
      <c r="B194">
        <v>-80733</v>
      </c>
      <c r="C194">
        <v>96363</v>
      </c>
      <c r="D194">
        <v>11894</v>
      </c>
      <c r="E194">
        <v>0</v>
      </c>
    </row>
    <row r="195" spans="1:5">
      <c r="A195">
        <v>187</v>
      </c>
      <c r="B195">
        <v>-79192</v>
      </c>
      <c r="C195">
        <v>96643</v>
      </c>
      <c r="D195">
        <v>11054</v>
      </c>
      <c r="E195">
        <v>0</v>
      </c>
    </row>
    <row r="196" spans="1:5">
      <c r="A196">
        <v>188</v>
      </c>
      <c r="B196">
        <v>-77712</v>
      </c>
      <c r="C196">
        <v>96844</v>
      </c>
      <c r="D196">
        <v>10315</v>
      </c>
      <c r="E196">
        <v>0</v>
      </c>
    </row>
    <row r="197" spans="1:5">
      <c r="A197">
        <v>189</v>
      </c>
      <c r="B197">
        <v>-76255</v>
      </c>
      <c r="C197">
        <v>96891</v>
      </c>
      <c r="D197">
        <v>9615</v>
      </c>
      <c r="E197">
        <v>0</v>
      </c>
    </row>
    <row r="198" spans="1:5">
      <c r="A198">
        <v>190</v>
      </c>
      <c r="B198">
        <v>-74796</v>
      </c>
      <c r="C198">
        <v>96891</v>
      </c>
      <c r="D198">
        <v>8969</v>
      </c>
      <c r="E198">
        <v>0</v>
      </c>
    </row>
    <row r="199" spans="1:5">
      <c r="A199">
        <v>191</v>
      </c>
      <c r="B199">
        <v>-73354</v>
      </c>
      <c r="C199">
        <v>96718</v>
      </c>
      <c r="D199">
        <v>8405</v>
      </c>
      <c r="E199">
        <v>0</v>
      </c>
    </row>
    <row r="200" spans="1:5">
      <c r="A200">
        <v>192</v>
      </c>
      <c r="B200">
        <v>-71940</v>
      </c>
      <c r="C200">
        <v>96347</v>
      </c>
      <c r="D200">
        <v>7783</v>
      </c>
      <c r="E200">
        <v>0</v>
      </c>
    </row>
    <row r="201" spans="1:5">
      <c r="A201">
        <v>193</v>
      </c>
      <c r="B201">
        <v>-70553</v>
      </c>
      <c r="C201">
        <v>95839</v>
      </c>
      <c r="D201">
        <v>7117</v>
      </c>
      <c r="E201">
        <v>0</v>
      </c>
    </row>
    <row r="202" spans="1:5">
      <c r="A202">
        <v>194</v>
      </c>
      <c r="B202">
        <v>-69151</v>
      </c>
      <c r="C202">
        <v>95200</v>
      </c>
      <c r="D202">
        <v>6268</v>
      </c>
      <c r="E202">
        <v>0</v>
      </c>
    </row>
    <row r="203" spans="1:5">
      <c r="A203">
        <v>195</v>
      </c>
      <c r="B203">
        <v>-67749</v>
      </c>
      <c r="C203">
        <v>94385</v>
      </c>
      <c r="D203">
        <v>5256</v>
      </c>
      <c r="E203">
        <v>0</v>
      </c>
    </row>
    <row r="204" spans="1:5">
      <c r="A204">
        <v>196</v>
      </c>
      <c r="B204">
        <v>-66458</v>
      </c>
      <c r="C204">
        <v>93490</v>
      </c>
      <c r="D204">
        <v>4110</v>
      </c>
      <c r="E204">
        <v>0</v>
      </c>
    </row>
    <row r="205" spans="1:5">
      <c r="A205">
        <v>197</v>
      </c>
      <c r="B205">
        <v>-65044</v>
      </c>
      <c r="C205">
        <v>92279</v>
      </c>
      <c r="D205">
        <v>2593</v>
      </c>
      <c r="E205">
        <v>0</v>
      </c>
    </row>
    <row r="206" spans="1:5">
      <c r="A206">
        <v>198</v>
      </c>
      <c r="B206">
        <v>-63782</v>
      </c>
      <c r="C206">
        <v>91035</v>
      </c>
      <c r="D206">
        <v>961</v>
      </c>
      <c r="E206">
        <v>0</v>
      </c>
    </row>
    <row r="207" spans="1:5">
      <c r="A207">
        <v>199</v>
      </c>
      <c r="B207">
        <v>-62553</v>
      </c>
      <c r="C207">
        <v>89653</v>
      </c>
      <c r="D207">
        <v>-968</v>
      </c>
      <c r="E207">
        <v>0</v>
      </c>
    </row>
    <row r="208" spans="1:5">
      <c r="A208">
        <v>200</v>
      </c>
      <c r="B208">
        <v>-61232</v>
      </c>
      <c r="C208">
        <v>88181</v>
      </c>
      <c r="D208">
        <v>-3006</v>
      </c>
      <c r="E208">
        <v>0</v>
      </c>
    </row>
    <row r="209" spans="1:5">
      <c r="A209">
        <v>201</v>
      </c>
      <c r="B209">
        <v>-59767</v>
      </c>
      <c r="C209">
        <v>86677</v>
      </c>
      <c r="D209">
        <v>-4801</v>
      </c>
      <c r="E209">
        <v>0</v>
      </c>
    </row>
    <row r="210" spans="1:5">
      <c r="A210">
        <v>202</v>
      </c>
      <c r="B210">
        <v>-58575</v>
      </c>
      <c r="C210">
        <v>85590</v>
      </c>
      <c r="D210">
        <v>-5912</v>
      </c>
      <c r="E210">
        <v>0</v>
      </c>
    </row>
    <row r="211" spans="1:5">
      <c r="A211">
        <v>203</v>
      </c>
      <c r="B211">
        <v>-57401</v>
      </c>
      <c r="C211">
        <v>84434</v>
      </c>
      <c r="D211">
        <v>-6684</v>
      </c>
      <c r="E211">
        <v>0</v>
      </c>
    </row>
    <row r="212" spans="1:5">
      <c r="A212">
        <v>204</v>
      </c>
      <c r="B212">
        <v>-56243</v>
      </c>
      <c r="C212">
        <v>83154</v>
      </c>
      <c r="D212">
        <v>-7134</v>
      </c>
      <c r="E212">
        <v>0</v>
      </c>
    </row>
    <row r="213" spans="1:5">
      <c r="A213">
        <v>205</v>
      </c>
      <c r="B213">
        <v>-55095</v>
      </c>
      <c r="C213">
        <v>81895</v>
      </c>
      <c r="D213">
        <v>-7267</v>
      </c>
      <c r="E213">
        <v>0</v>
      </c>
    </row>
    <row r="214" spans="1:5">
      <c r="A214">
        <v>206</v>
      </c>
      <c r="B214">
        <v>-54022</v>
      </c>
      <c r="C214">
        <v>80767</v>
      </c>
      <c r="D214">
        <v>-7127</v>
      </c>
      <c r="E214">
        <v>0</v>
      </c>
    </row>
    <row r="215" spans="1:5">
      <c r="A215">
        <v>207</v>
      </c>
      <c r="B215">
        <v>-52928</v>
      </c>
      <c r="C215">
        <v>79533</v>
      </c>
      <c r="D215">
        <v>-6691</v>
      </c>
      <c r="E215">
        <v>0</v>
      </c>
    </row>
    <row r="216" spans="1:5">
      <c r="A216">
        <v>208</v>
      </c>
      <c r="B216">
        <v>-51839</v>
      </c>
      <c r="C216">
        <v>78329</v>
      </c>
      <c r="D216">
        <v>-5949</v>
      </c>
      <c r="E216">
        <v>0</v>
      </c>
    </row>
    <row r="217" spans="1:5">
      <c r="A217">
        <v>209</v>
      </c>
      <c r="B217">
        <v>-50850</v>
      </c>
      <c r="C217">
        <v>77291</v>
      </c>
      <c r="D217">
        <v>-5039</v>
      </c>
      <c r="E217">
        <v>0</v>
      </c>
    </row>
    <row r="218" spans="1:5">
      <c r="A218">
        <v>210</v>
      </c>
      <c r="B218">
        <v>-49903</v>
      </c>
      <c r="C218">
        <v>76227</v>
      </c>
      <c r="D218">
        <v>-3910</v>
      </c>
      <c r="E218">
        <v>0</v>
      </c>
    </row>
    <row r="219" spans="1:5">
      <c r="A219">
        <v>211</v>
      </c>
      <c r="B219">
        <v>-48939</v>
      </c>
      <c r="C219">
        <v>75080</v>
      </c>
      <c r="D219">
        <v>-2570</v>
      </c>
      <c r="E219">
        <v>0</v>
      </c>
    </row>
    <row r="220" spans="1:5">
      <c r="A220">
        <v>212</v>
      </c>
      <c r="B220">
        <v>-47998</v>
      </c>
      <c r="C220">
        <v>73987</v>
      </c>
      <c r="D220">
        <v>-989</v>
      </c>
      <c r="E220">
        <v>0</v>
      </c>
    </row>
    <row r="221" spans="1:5">
      <c r="A221">
        <v>213</v>
      </c>
      <c r="B221">
        <v>-47067</v>
      </c>
      <c r="C221">
        <v>72941</v>
      </c>
      <c r="D221">
        <v>750</v>
      </c>
      <c r="E221">
        <v>0</v>
      </c>
    </row>
    <row r="222" spans="1:5">
      <c r="A222">
        <v>214</v>
      </c>
      <c r="B222">
        <v>-46128</v>
      </c>
      <c r="C222">
        <v>71866</v>
      </c>
      <c r="D222">
        <v>2717</v>
      </c>
      <c r="E222">
        <v>0</v>
      </c>
    </row>
    <row r="223" spans="1:5">
      <c r="A223">
        <v>215</v>
      </c>
      <c r="B223">
        <v>-45254</v>
      </c>
      <c r="C223">
        <v>70846</v>
      </c>
      <c r="D223">
        <v>4691</v>
      </c>
      <c r="E223">
        <v>0</v>
      </c>
    </row>
    <row r="224" spans="1:5">
      <c r="A224">
        <v>216</v>
      </c>
      <c r="B224">
        <v>-44367</v>
      </c>
      <c r="C224">
        <v>69814</v>
      </c>
      <c r="D224">
        <v>6872</v>
      </c>
      <c r="E224">
        <v>0</v>
      </c>
    </row>
    <row r="225" spans="1:5">
      <c r="A225">
        <v>217</v>
      </c>
      <c r="B225">
        <v>-43471</v>
      </c>
      <c r="C225">
        <v>68760</v>
      </c>
      <c r="D225">
        <v>9230</v>
      </c>
      <c r="E225">
        <v>0</v>
      </c>
    </row>
    <row r="226" spans="1:5">
      <c r="A226">
        <v>218</v>
      </c>
      <c r="B226">
        <v>-42616</v>
      </c>
      <c r="C226">
        <v>67801</v>
      </c>
      <c r="D226">
        <v>11619</v>
      </c>
      <c r="E226">
        <v>0</v>
      </c>
    </row>
    <row r="227" spans="1:5">
      <c r="A227">
        <v>219</v>
      </c>
      <c r="B227">
        <v>-41840</v>
      </c>
      <c r="C227">
        <v>66885</v>
      </c>
      <c r="D227">
        <v>13913</v>
      </c>
      <c r="E227">
        <v>0</v>
      </c>
    </row>
    <row r="228" spans="1:5">
      <c r="A228">
        <v>220</v>
      </c>
      <c r="B228">
        <v>-41057</v>
      </c>
      <c r="C228">
        <v>65855</v>
      </c>
      <c r="D228">
        <v>16358</v>
      </c>
      <c r="E228">
        <v>0</v>
      </c>
    </row>
    <row r="229" spans="1:5">
      <c r="A229">
        <v>221</v>
      </c>
      <c r="B229">
        <v>-40262</v>
      </c>
      <c r="C229">
        <v>64838</v>
      </c>
      <c r="D229">
        <v>18986</v>
      </c>
      <c r="E229">
        <v>0</v>
      </c>
    </row>
    <row r="230" spans="1:5">
      <c r="A230">
        <v>222</v>
      </c>
      <c r="B230">
        <v>-39512</v>
      </c>
      <c r="C230">
        <v>63923</v>
      </c>
      <c r="D230">
        <v>21560</v>
      </c>
      <c r="E230">
        <v>0</v>
      </c>
    </row>
    <row r="231" spans="1:5">
      <c r="A231">
        <v>223</v>
      </c>
      <c r="B231">
        <v>-38753</v>
      </c>
      <c r="C231">
        <v>62946</v>
      </c>
      <c r="D231">
        <v>24265</v>
      </c>
      <c r="E231">
        <v>0</v>
      </c>
    </row>
    <row r="232" spans="1:5">
      <c r="A232">
        <v>224</v>
      </c>
      <c r="B232">
        <v>-37993</v>
      </c>
      <c r="C232">
        <v>61967</v>
      </c>
      <c r="D232">
        <v>27082</v>
      </c>
      <c r="E232">
        <v>0</v>
      </c>
    </row>
    <row r="233" spans="1:5">
      <c r="A233">
        <v>225</v>
      </c>
      <c r="B233">
        <v>-37288</v>
      </c>
      <c r="C233">
        <v>61047</v>
      </c>
      <c r="D233">
        <v>29775</v>
      </c>
      <c r="E233">
        <v>0</v>
      </c>
    </row>
    <row r="234" spans="1:5">
      <c r="A234">
        <v>226</v>
      </c>
      <c r="B234">
        <v>-36421</v>
      </c>
      <c r="C234">
        <v>59836</v>
      </c>
      <c r="D234">
        <v>33170</v>
      </c>
      <c r="E234">
        <v>0</v>
      </c>
    </row>
    <row r="235" spans="1:5">
      <c r="A235">
        <v>227</v>
      </c>
      <c r="B235">
        <v>-35729</v>
      </c>
      <c r="C235">
        <v>58889</v>
      </c>
      <c r="D235">
        <v>35915</v>
      </c>
      <c r="E235">
        <v>0</v>
      </c>
    </row>
    <row r="236" spans="1:5">
      <c r="A236">
        <v>228</v>
      </c>
      <c r="B236">
        <v>-35030</v>
      </c>
      <c r="C236">
        <v>57942</v>
      </c>
      <c r="D236">
        <v>38733</v>
      </c>
      <c r="E236">
        <v>0</v>
      </c>
    </row>
    <row r="237" spans="1:5">
      <c r="A237">
        <v>229</v>
      </c>
      <c r="B237">
        <v>-34362</v>
      </c>
      <c r="C237">
        <v>57013</v>
      </c>
      <c r="D237">
        <v>41468</v>
      </c>
      <c r="E237">
        <v>0</v>
      </c>
    </row>
    <row r="238" spans="1:5">
      <c r="A238">
        <v>230</v>
      </c>
      <c r="B238">
        <v>-33703</v>
      </c>
      <c r="C238">
        <v>56057</v>
      </c>
      <c r="D238">
        <v>44146</v>
      </c>
      <c r="E238">
        <v>0</v>
      </c>
    </row>
    <row r="239" spans="1:5">
      <c r="A239">
        <v>231</v>
      </c>
      <c r="B239">
        <v>-32851</v>
      </c>
      <c r="C239">
        <v>54790</v>
      </c>
      <c r="D239">
        <v>47643</v>
      </c>
      <c r="E239">
        <v>0</v>
      </c>
    </row>
    <row r="240" spans="1:5">
      <c r="A240">
        <v>232</v>
      </c>
      <c r="B240">
        <v>-32207</v>
      </c>
      <c r="C240">
        <v>53863</v>
      </c>
      <c r="D240">
        <v>50290</v>
      </c>
      <c r="E240">
        <v>0</v>
      </c>
    </row>
    <row r="241" spans="1:5">
      <c r="A241">
        <v>233</v>
      </c>
      <c r="B241">
        <v>-31562</v>
      </c>
      <c r="C241">
        <v>52918</v>
      </c>
      <c r="D241">
        <v>52926</v>
      </c>
      <c r="E241">
        <v>0</v>
      </c>
    </row>
    <row r="242" spans="1:5">
      <c r="A242">
        <v>234</v>
      </c>
      <c r="B242">
        <v>-30915</v>
      </c>
      <c r="C242">
        <v>51919</v>
      </c>
      <c r="D242">
        <v>55556</v>
      </c>
      <c r="E242">
        <v>0</v>
      </c>
    </row>
    <row r="243" spans="1:5">
      <c r="A243">
        <v>235</v>
      </c>
      <c r="B243">
        <v>-30259</v>
      </c>
      <c r="C243">
        <v>50930</v>
      </c>
      <c r="D243">
        <v>58205</v>
      </c>
      <c r="E243">
        <v>0</v>
      </c>
    </row>
    <row r="244" spans="1:5">
      <c r="A244">
        <v>236</v>
      </c>
      <c r="B244">
        <v>-29602</v>
      </c>
      <c r="C244">
        <v>49931</v>
      </c>
      <c r="D244">
        <v>60819</v>
      </c>
      <c r="E244">
        <v>0</v>
      </c>
    </row>
    <row r="245" spans="1:5">
      <c r="A245">
        <v>237</v>
      </c>
      <c r="B245">
        <v>-28945</v>
      </c>
      <c r="C245">
        <v>48904</v>
      </c>
      <c r="D245">
        <v>63381</v>
      </c>
      <c r="E245">
        <v>0</v>
      </c>
    </row>
    <row r="246" spans="1:5">
      <c r="A246">
        <v>238</v>
      </c>
      <c r="B246">
        <v>-28309</v>
      </c>
      <c r="C246">
        <v>47920</v>
      </c>
      <c r="D246">
        <v>65826</v>
      </c>
      <c r="E246">
        <v>0</v>
      </c>
    </row>
    <row r="247" spans="1:5">
      <c r="A247">
        <v>239</v>
      </c>
      <c r="B247">
        <v>-27657</v>
      </c>
      <c r="C247">
        <v>46882</v>
      </c>
      <c r="D247">
        <v>68296</v>
      </c>
      <c r="E247">
        <v>0</v>
      </c>
    </row>
    <row r="248" spans="1:5">
      <c r="A248">
        <v>240</v>
      </c>
      <c r="B248">
        <v>-27026</v>
      </c>
      <c r="C248">
        <v>45885</v>
      </c>
      <c r="D248">
        <v>70670</v>
      </c>
      <c r="E248">
        <v>0</v>
      </c>
    </row>
    <row r="249" spans="1:5">
      <c r="A249">
        <v>241</v>
      </c>
      <c r="B249">
        <v>-26417</v>
      </c>
      <c r="C249">
        <v>44818</v>
      </c>
      <c r="D249">
        <v>72932</v>
      </c>
      <c r="E249">
        <v>0</v>
      </c>
    </row>
    <row r="250" spans="1:5">
      <c r="A250">
        <v>242</v>
      </c>
      <c r="B250">
        <v>-25791</v>
      </c>
      <c r="C250">
        <v>43738</v>
      </c>
      <c r="D250">
        <v>75203</v>
      </c>
      <c r="E250">
        <v>0</v>
      </c>
    </row>
    <row r="251" spans="1:5">
      <c r="A251">
        <v>243</v>
      </c>
      <c r="B251">
        <v>-25148</v>
      </c>
      <c r="C251">
        <v>42619</v>
      </c>
      <c r="D251">
        <v>77480</v>
      </c>
      <c r="E251">
        <v>0</v>
      </c>
    </row>
    <row r="252" spans="1:5">
      <c r="A252">
        <v>244</v>
      </c>
      <c r="B252">
        <v>-24585</v>
      </c>
      <c r="C252">
        <v>41653</v>
      </c>
      <c r="D252">
        <v>79468</v>
      </c>
      <c r="E252">
        <v>0</v>
      </c>
    </row>
    <row r="253" spans="1:5">
      <c r="A253">
        <v>245</v>
      </c>
      <c r="B253">
        <v>-24008</v>
      </c>
      <c r="C253">
        <v>40552</v>
      </c>
      <c r="D253">
        <v>81463</v>
      </c>
      <c r="E253">
        <v>0</v>
      </c>
    </row>
    <row r="254" spans="1:5">
      <c r="A254">
        <v>246</v>
      </c>
      <c r="B254">
        <v>-23437</v>
      </c>
      <c r="C254">
        <v>39399</v>
      </c>
      <c r="D254">
        <v>83419</v>
      </c>
      <c r="E254">
        <v>0</v>
      </c>
    </row>
    <row r="255" spans="1:5">
      <c r="A255">
        <v>247</v>
      </c>
      <c r="B255">
        <v>-22918</v>
      </c>
      <c r="C255">
        <v>38335</v>
      </c>
      <c r="D255">
        <v>85209</v>
      </c>
      <c r="E255">
        <v>0</v>
      </c>
    </row>
    <row r="256" spans="1:5">
      <c r="A256">
        <v>248</v>
      </c>
      <c r="B256">
        <v>-22405</v>
      </c>
      <c r="C256">
        <v>37169</v>
      </c>
      <c r="D256">
        <v>86948</v>
      </c>
      <c r="E256">
        <v>0</v>
      </c>
    </row>
    <row r="257" spans="1:5">
      <c r="A257">
        <v>249</v>
      </c>
      <c r="B257">
        <v>-21950</v>
      </c>
      <c r="C257">
        <v>36048</v>
      </c>
      <c r="D257">
        <v>88510</v>
      </c>
      <c r="E257">
        <v>0</v>
      </c>
    </row>
    <row r="258" spans="1:5">
      <c r="A258">
        <v>250</v>
      </c>
      <c r="B258">
        <v>-21493</v>
      </c>
      <c r="C258">
        <v>34831</v>
      </c>
      <c r="D258">
        <v>90074</v>
      </c>
      <c r="E258">
        <v>0</v>
      </c>
    </row>
    <row r="259" spans="1:5">
      <c r="A259">
        <v>251</v>
      </c>
      <c r="B259">
        <v>-21069</v>
      </c>
      <c r="C259">
        <v>33680</v>
      </c>
      <c r="D259">
        <v>91518</v>
      </c>
      <c r="E259">
        <v>0</v>
      </c>
    </row>
    <row r="260" spans="1:5">
      <c r="A260">
        <v>252</v>
      </c>
      <c r="B260">
        <v>-20629</v>
      </c>
      <c r="C260">
        <v>32458</v>
      </c>
      <c r="D260">
        <v>92912</v>
      </c>
      <c r="E260">
        <v>0</v>
      </c>
    </row>
    <row r="261" spans="1:5">
      <c r="A261">
        <v>253</v>
      </c>
      <c r="B261">
        <v>-20187</v>
      </c>
      <c r="C261">
        <v>31240</v>
      </c>
      <c r="D261">
        <v>94265</v>
      </c>
      <c r="E261">
        <v>0</v>
      </c>
    </row>
    <row r="262" spans="1:5">
      <c r="A262">
        <v>254</v>
      </c>
      <c r="B262">
        <v>-19761</v>
      </c>
      <c r="C262">
        <v>29966</v>
      </c>
      <c r="D262">
        <v>95581</v>
      </c>
      <c r="E262">
        <v>0</v>
      </c>
    </row>
    <row r="263" spans="1:5">
      <c r="A263">
        <v>255</v>
      </c>
      <c r="B263">
        <v>-19367</v>
      </c>
      <c r="C263">
        <v>28728</v>
      </c>
      <c r="D263">
        <v>96870</v>
      </c>
      <c r="E263">
        <v>0</v>
      </c>
    </row>
    <row r="264" spans="1:5">
      <c r="A264">
        <v>256</v>
      </c>
      <c r="B264">
        <v>-18990</v>
      </c>
      <c r="C264">
        <v>27501</v>
      </c>
      <c r="D264">
        <v>98071</v>
      </c>
      <c r="E264">
        <v>0</v>
      </c>
    </row>
    <row r="265" spans="1:5">
      <c r="A265">
        <v>257</v>
      </c>
      <c r="B265">
        <v>-18591</v>
      </c>
      <c r="C265">
        <v>26053</v>
      </c>
      <c r="D265">
        <v>99383</v>
      </c>
      <c r="E265">
        <v>0</v>
      </c>
    </row>
    <row r="266" spans="1:5">
      <c r="A266">
        <v>258</v>
      </c>
      <c r="B266">
        <v>-18191</v>
      </c>
      <c r="C266">
        <v>24648</v>
      </c>
      <c r="D266">
        <v>100703</v>
      </c>
      <c r="E266">
        <v>0</v>
      </c>
    </row>
    <row r="267" spans="1:5">
      <c r="A267">
        <v>259</v>
      </c>
      <c r="B267">
        <v>-17835</v>
      </c>
      <c r="C267">
        <v>23430</v>
      </c>
      <c r="D267">
        <v>101878</v>
      </c>
      <c r="E267">
        <v>0</v>
      </c>
    </row>
    <row r="268" spans="1:5">
      <c r="A268">
        <v>260</v>
      </c>
      <c r="B268">
        <v>-17460</v>
      </c>
      <c r="C268">
        <v>21983</v>
      </c>
      <c r="D268">
        <v>103195</v>
      </c>
      <c r="E268">
        <v>0</v>
      </c>
    </row>
    <row r="269" spans="1:5">
      <c r="A269">
        <v>261</v>
      </c>
      <c r="B269">
        <v>-17088</v>
      </c>
      <c r="C269">
        <v>20377</v>
      </c>
      <c r="D269">
        <v>104569</v>
      </c>
      <c r="E269">
        <v>0</v>
      </c>
    </row>
    <row r="270" spans="1:5">
      <c r="A270">
        <v>262</v>
      </c>
      <c r="B270">
        <v>-16748</v>
      </c>
      <c r="C270">
        <v>18883</v>
      </c>
      <c r="D270">
        <v>105907</v>
      </c>
      <c r="E270">
        <v>0</v>
      </c>
    </row>
    <row r="271" spans="1:5">
      <c r="A271">
        <v>263</v>
      </c>
      <c r="B271">
        <v>-16411</v>
      </c>
      <c r="C271">
        <v>17186</v>
      </c>
      <c r="D271">
        <v>107373</v>
      </c>
      <c r="E271">
        <v>0</v>
      </c>
    </row>
    <row r="272" spans="1:5">
      <c r="A272">
        <v>264</v>
      </c>
      <c r="B272">
        <v>-16029</v>
      </c>
      <c r="C272">
        <v>15262</v>
      </c>
      <c r="D272">
        <v>109123</v>
      </c>
      <c r="E272">
        <v>0</v>
      </c>
    </row>
    <row r="273" spans="1:5">
      <c r="A273">
        <v>265</v>
      </c>
      <c r="B273">
        <v>-15730</v>
      </c>
      <c r="C273">
        <v>13841</v>
      </c>
      <c r="D273">
        <v>110523</v>
      </c>
      <c r="E273">
        <v>0</v>
      </c>
    </row>
    <row r="274" spans="1:5">
      <c r="A274">
        <v>266</v>
      </c>
      <c r="B274">
        <v>-15408</v>
      </c>
      <c r="C274">
        <v>12281</v>
      </c>
      <c r="D274">
        <v>111955</v>
      </c>
      <c r="E274">
        <v>0</v>
      </c>
    </row>
    <row r="275" spans="1:5">
      <c r="A275">
        <v>267</v>
      </c>
      <c r="B275">
        <v>-15068</v>
      </c>
      <c r="C275">
        <v>10501</v>
      </c>
      <c r="D275">
        <v>113347</v>
      </c>
      <c r="E275">
        <v>0</v>
      </c>
    </row>
    <row r="276" spans="1:5">
      <c r="A276">
        <v>268</v>
      </c>
      <c r="B276">
        <v>-14605</v>
      </c>
      <c r="C276">
        <v>8054</v>
      </c>
      <c r="D276">
        <v>115005</v>
      </c>
      <c r="E276">
        <v>0</v>
      </c>
    </row>
    <row r="277" spans="1:5">
      <c r="A277">
        <v>269</v>
      </c>
      <c r="B277">
        <v>-14194</v>
      </c>
      <c r="C277">
        <v>6174</v>
      </c>
      <c r="D277">
        <v>116312</v>
      </c>
      <c r="E277">
        <v>0</v>
      </c>
    </row>
    <row r="278" spans="1:5">
      <c r="A278">
        <v>270</v>
      </c>
      <c r="B278">
        <v>-13766</v>
      </c>
      <c r="C278">
        <v>4228</v>
      </c>
      <c r="D278">
        <v>117580</v>
      </c>
      <c r="E278">
        <v>0</v>
      </c>
    </row>
    <row r="279" spans="1:5">
      <c r="A279">
        <v>271</v>
      </c>
      <c r="B279">
        <v>-13283</v>
      </c>
      <c r="C279">
        <v>2122</v>
      </c>
      <c r="D279">
        <v>118805</v>
      </c>
      <c r="E279">
        <v>0</v>
      </c>
    </row>
    <row r="280" spans="1:5">
      <c r="A280">
        <v>272</v>
      </c>
      <c r="B280">
        <v>-12742</v>
      </c>
      <c r="C280">
        <v>49</v>
      </c>
      <c r="D280">
        <v>119983</v>
      </c>
      <c r="E280">
        <v>0</v>
      </c>
    </row>
    <row r="281" spans="1:5">
      <c r="A281">
        <v>273</v>
      </c>
      <c r="B281">
        <v>-12127</v>
      </c>
      <c r="C281">
        <v>-2168</v>
      </c>
      <c r="D281">
        <v>121161</v>
      </c>
      <c r="E281">
        <v>0</v>
      </c>
    </row>
    <row r="282" spans="1:5">
      <c r="A282">
        <v>274</v>
      </c>
      <c r="B282">
        <v>-11497</v>
      </c>
      <c r="C282">
        <v>-4161</v>
      </c>
      <c r="D282">
        <v>122237</v>
      </c>
      <c r="E282">
        <v>0</v>
      </c>
    </row>
    <row r="283" spans="1:5">
      <c r="A283">
        <v>275</v>
      </c>
      <c r="B283">
        <v>-10807</v>
      </c>
      <c r="C283">
        <v>-6282</v>
      </c>
      <c r="D283">
        <v>123295</v>
      </c>
      <c r="E283">
        <v>0</v>
      </c>
    </row>
    <row r="284" spans="1:5">
      <c r="A284">
        <v>276</v>
      </c>
      <c r="B284">
        <v>-10077</v>
      </c>
      <c r="C284">
        <v>-8409</v>
      </c>
      <c r="D284">
        <v>124299</v>
      </c>
      <c r="E284">
        <v>0</v>
      </c>
    </row>
    <row r="285" spans="1:5">
      <c r="A285">
        <v>277</v>
      </c>
      <c r="B285">
        <v>-9312</v>
      </c>
      <c r="C285">
        <v>-10510</v>
      </c>
      <c r="D285">
        <v>125272</v>
      </c>
      <c r="E285">
        <v>0</v>
      </c>
    </row>
    <row r="286" spans="1:5">
      <c r="A286">
        <v>278</v>
      </c>
      <c r="B286">
        <v>-8532</v>
      </c>
      <c r="C286">
        <v>-12483</v>
      </c>
      <c r="D286">
        <v>126197</v>
      </c>
      <c r="E286">
        <v>0</v>
      </c>
    </row>
    <row r="287" spans="1:5">
      <c r="A287">
        <v>279</v>
      </c>
      <c r="B287">
        <v>-7748</v>
      </c>
      <c r="C287">
        <v>-14410</v>
      </c>
      <c r="D287">
        <v>127067</v>
      </c>
      <c r="E287">
        <v>0</v>
      </c>
    </row>
    <row r="288" spans="1:5">
      <c r="A288">
        <v>280</v>
      </c>
      <c r="B288">
        <v>-6953</v>
      </c>
      <c r="C288">
        <v>-16315</v>
      </c>
      <c r="D288">
        <v>127925</v>
      </c>
      <c r="E288">
        <v>0</v>
      </c>
    </row>
    <row r="289" spans="1:5">
      <c r="A289">
        <v>281</v>
      </c>
      <c r="B289">
        <v>-6205</v>
      </c>
      <c r="C289">
        <v>-18023</v>
      </c>
      <c r="D289">
        <v>128693</v>
      </c>
      <c r="E289">
        <v>0</v>
      </c>
    </row>
    <row r="290" spans="1:5">
      <c r="A290">
        <v>282</v>
      </c>
      <c r="B290">
        <v>-5438</v>
      </c>
      <c r="C290">
        <v>-19718</v>
      </c>
      <c r="D290">
        <v>129447</v>
      </c>
      <c r="E290">
        <v>0</v>
      </c>
    </row>
    <row r="291" spans="1:5">
      <c r="A291">
        <v>283</v>
      </c>
      <c r="B291">
        <v>-4251</v>
      </c>
      <c r="C291">
        <v>-22156</v>
      </c>
      <c r="D291">
        <v>130475</v>
      </c>
      <c r="E291">
        <v>0</v>
      </c>
    </row>
    <row r="292" spans="1:5">
      <c r="A292">
        <v>284</v>
      </c>
      <c r="B292">
        <v>-3627</v>
      </c>
      <c r="C292">
        <v>-23332</v>
      </c>
      <c r="D292">
        <v>130964</v>
      </c>
      <c r="E292">
        <v>0</v>
      </c>
    </row>
    <row r="293" spans="1:5">
      <c r="A293">
        <v>285</v>
      </c>
      <c r="B293">
        <v>-2918</v>
      </c>
      <c r="C293">
        <v>-24536</v>
      </c>
      <c r="D293">
        <v>131425</v>
      </c>
      <c r="E293">
        <v>0</v>
      </c>
    </row>
    <row r="294" spans="1:5">
      <c r="A294">
        <v>286</v>
      </c>
      <c r="B294">
        <v>-2142</v>
      </c>
      <c r="C294">
        <v>-25662</v>
      </c>
      <c r="D294">
        <v>131796</v>
      </c>
      <c r="E294">
        <v>0</v>
      </c>
    </row>
    <row r="295" spans="1:5">
      <c r="A295">
        <v>287</v>
      </c>
      <c r="B295">
        <v>-1294</v>
      </c>
      <c r="C295">
        <v>-26647</v>
      </c>
      <c r="D295">
        <v>132086</v>
      </c>
      <c r="E295">
        <v>0</v>
      </c>
    </row>
    <row r="296" spans="1:5">
      <c r="A296">
        <v>288</v>
      </c>
      <c r="B296">
        <v>-516</v>
      </c>
      <c r="C296">
        <v>-27574</v>
      </c>
      <c r="D296">
        <v>132277</v>
      </c>
      <c r="E296">
        <v>0</v>
      </c>
    </row>
    <row r="297" spans="1:5">
      <c r="A297">
        <v>289</v>
      </c>
      <c r="B297">
        <v>97</v>
      </c>
      <c r="C297">
        <v>-28418</v>
      </c>
      <c r="D297">
        <v>132350</v>
      </c>
      <c r="E297">
        <v>0</v>
      </c>
    </row>
    <row r="298" spans="1:5">
      <c r="A298">
        <v>290</v>
      </c>
      <c r="B298">
        <v>466</v>
      </c>
      <c r="C298">
        <v>-29185</v>
      </c>
      <c r="D298">
        <v>132347</v>
      </c>
      <c r="E298">
        <v>0</v>
      </c>
    </row>
    <row r="299" spans="1:5">
      <c r="A299">
        <v>291</v>
      </c>
      <c r="B299">
        <v>567</v>
      </c>
      <c r="C299">
        <v>-29905</v>
      </c>
      <c r="D299">
        <v>132131</v>
      </c>
      <c r="E299">
        <v>0</v>
      </c>
    </row>
    <row r="300" spans="1:5">
      <c r="A300">
        <v>292</v>
      </c>
      <c r="B300">
        <v>350</v>
      </c>
      <c r="C300">
        <v>-30619</v>
      </c>
      <c r="D300">
        <v>131795</v>
      </c>
      <c r="E300">
        <v>0</v>
      </c>
    </row>
    <row r="301" spans="1:5">
      <c r="A301">
        <v>293</v>
      </c>
      <c r="B301">
        <v>-272</v>
      </c>
      <c r="C301">
        <v>-31503</v>
      </c>
      <c r="D301">
        <v>131289</v>
      </c>
      <c r="E301">
        <v>0</v>
      </c>
    </row>
    <row r="302" spans="1:5">
      <c r="A302">
        <v>294</v>
      </c>
      <c r="B302">
        <v>-1300</v>
      </c>
      <c r="C302">
        <v>-32488</v>
      </c>
      <c r="D302">
        <v>130615</v>
      </c>
      <c r="E302">
        <v>0</v>
      </c>
    </row>
    <row r="303" spans="1:5">
      <c r="A303">
        <v>295</v>
      </c>
      <c r="B303">
        <v>-2893</v>
      </c>
      <c r="C303">
        <v>-33729</v>
      </c>
      <c r="D303">
        <v>129687</v>
      </c>
      <c r="E303">
        <v>0</v>
      </c>
    </row>
    <row r="304" spans="1:5">
      <c r="A304">
        <v>296</v>
      </c>
      <c r="B304">
        <v>-4883</v>
      </c>
      <c r="C304">
        <v>-35096</v>
      </c>
      <c r="D304">
        <v>128637</v>
      </c>
      <c r="E304">
        <v>0</v>
      </c>
    </row>
    <row r="305" spans="1:5">
      <c r="A305">
        <v>297</v>
      </c>
      <c r="B305">
        <v>-7497</v>
      </c>
      <c r="C305">
        <v>-36752</v>
      </c>
      <c r="D305">
        <v>127371</v>
      </c>
      <c r="E305">
        <v>0</v>
      </c>
    </row>
    <row r="306" spans="1:5">
      <c r="A306">
        <v>298</v>
      </c>
      <c r="B306">
        <v>-10798</v>
      </c>
      <c r="C306">
        <v>-38762</v>
      </c>
      <c r="D306">
        <v>125857</v>
      </c>
      <c r="E306">
        <v>0</v>
      </c>
    </row>
    <row r="307" spans="1:5">
      <c r="A307">
        <v>299</v>
      </c>
      <c r="B307">
        <v>-14745</v>
      </c>
      <c r="C307">
        <v>-40638</v>
      </c>
      <c r="D307">
        <v>124107</v>
      </c>
      <c r="E307">
        <v>0</v>
      </c>
    </row>
    <row r="308" spans="1:5">
      <c r="A308">
        <v>300</v>
      </c>
      <c r="B308">
        <v>-19153</v>
      </c>
      <c r="C308">
        <v>-42051</v>
      </c>
      <c r="D308">
        <v>122234</v>
      </c>
      <c r="E308">
        <v>0</v>
      </c>
    </row>
    <row r="309" spans="1:5">
      <c r="A309">
        <v>301</v>
      </c>
      <c r="B309">
        <v>-24717</v>
      </c>
      <c r="C309">
        <v>-43204</v>
      </c>
      <c r="D309">
        <v>120134</v>
      </c>
      <c r="E309">
        <v>0</v>
      </c>
    </row>
    <row r="310" spans="1:5">
      <c r="A310">
        <v>302</v>
      </c>
      <c r="B310">
        <v>-30621</v>
      </c>
      <c r="C310">
        <v>-43932</v>
      </c>
      <c r="D310">
        <v>118304</v>
      </c>
      <c r="E310">
        <v>0</v>
      </c>
    </row>
    <row r="311" spans="1:5">
      <c r="A311">
        <v>303</v>
      </c>
      <c r="B311">
        <v>-37477</v>
      </c>
      <c r="C311">
        <v>-44351</v>
      </c>
      <c r="D311">
        <v>116348</v>
      </c>
      <c r="E311">
        <v>0</v>
      </c>
    </row>
    <row r="312" spans="1:5">
      <c r="A312">
        <v>304</v>
      </c>
      <c r="B312">
        <v>-48494</v>
      </c>
      <c r="C312">
        <v>-44446</v>
      </c>
      <c r="D312">
        <v>112994</v>
      </c>
      <c r="E312">
        <v>0</v>
      </c>
    </row>
    <row r="313" spans="1:5">
      <c r="A313">
        <v>305</v>
      </c>
      <c r="B313">
        <v>-54363</v>
      </c>
      <c r="C313">
        <v>-44106</v>
      </c>
      <c r="D313">
        <v>111156</v>
      </c>
      <c r="E313">
        <v>0</v>
      </c>
    </row>
    <row r="314" spans="1:5">
      <c r="A314">
        <v>306</v>
      </c>
      <c r="B314">
        <v>-60494</v>
      </c>
      <c r="C314">
        <v>-43514</v>
      </c>
      <c r="D314">
        <v>109289</v>
      </c>
      <c r="E314">
        <v>0</v>
      </c>
    </row>
    <row r="315" spans="1:5">
      <c r="A315">
        <v>307</v>
      </c>
      <c r="B315">
        <v>-66165</v>
      </c>
      <c r="C315">
        <v>-42734</v>
      </c>
      <c r="D315">
        <v>107536</v>
      </c>
      <c r="E315">
        <v>0</v>
      </c>
    </row>
    <row r="316" spans="1:5">
      <c r="A316">
        <v>308</v>
      </c>
      <c r="B316">
        <v>-71904</v>
      </c>
      <c r="C316">
        <v>-41705</v>
      </c>
      <c r="D316">
        <v>105700</v>
      </c>
      <c r="E316">
        <v>0</v>
      </c>
    </row>
    <row r="317" spans="1:5">
      <c r="A317">
        <v>309</v>
      </c>
      <c r="B317">
        <v>-77534</v>
      </c>
      <c r="C317">
        <v>-40419</v>
      </c>
      <c r="D317">
        <v>103874</v>
      </c>
      <c r="E317">
        <v>0</v>
      </c>
    </row>
    <row r="318" spans="1:5">
      <c r="A318">
        <v>310</v>
      </c>
      <c r="B318">
        <v>-82446</v>
      </c>
      <c r="C318">
        <v>-38992</v>
      </c>
      <c r="D318">
        <v>102228</v>
      </c>
      <c r="E318">
        <v>0</v>
      </c>
    </row>
    <row r="319" spans="1:5">
      <c r="A319">
        <v>311</v>
      </c>
      <c r="B319">
        <v>-87272</v>
      </c>
      <c r="C319">
        <v>-37387</v>
      </c>
      <c r="D319">
        <v>100554</v>
      </c>
      <c r="E319">
        <v>0</v>
      </c>
    </row>
    <row r="320" spans="1:5">
      <c r="A320">
        <v>312</v>
      </c>
      <c r="B320">
        <v>-93023</v>
      </c>
      <c r="C320">
        <v>-35155</v>
      </c>
      <c r="D320">
        <v>98476</v>
      </c>
      <c r="E320">
        <v>0</v>
      </c>
    </row>
    <row r="321" spans="1:5">
      <c r="A321">
        <v>313</v>
      </c>
      <c r="B321">
        <v>-97231</v>
      </c>
      <c r="C321">
        <v>-33274</v>
      </c>
      <c r="D321">
        <v>96921</v>
      </c>
      <c r="E321">
        <v>0</v>
      </c>
    </row>
    <row r="322" spans="1:5">
      <c r="A322">
        <v>314</v>
      </c>
      <c r="B322">
        <v>-101059</v>
      </c>
      <c r="C322">
        <v>-31232</v>
      </c>
      <c r="D322">
        <v>95367</v>
      </c>
      <c r="E322">
        <v>0</v>
      </c>
    </row>
    <row r="323" spans="1:5">
      <c r="A323">
        <v>315</v>
      </c>
      <c r="B323">
        <v>-104436</v>
      </c>
      <c r="C323">
        <v>-29070</v>
      </c>
      <c r="D323">
        <v>93849</v>
      </c>
      <c r="E323">
        <v>0</v>
      </c>
    </row>
    <row r="324" spans="1:5">
      <c r="A324">
        <v>316</v>
      </c>
      <c r="B324">
        <v>-107445</v>
      </c>
      <c r="C324">
        <v>-26809</v>
      </c>
      <c r="D324">
        <v>92366</v>
      </c>
      <c r="E324">
        <v>0</v>
      </c>
    </row>
    <row r="325" spans="1:5">
      <c r="A325">
        <v>317</v>
      </c>
      <c r="B325">
        <v>-110133</v>
      </c>
      <c r="C325">
        <v>-24462</v>
      </c>
      <c r="D325">
        <v>90933</v>
      </c>
      <c r="E325">
        <v>0</v>
      </c>
    </row>
    <row r="326" spans="1:5">
      <c r="A326">
        <v>318</v>
      </c>
      <c r="B326">
        <v>-112559</v>
      </c>
      <c r="C326">
        <v>-22017</v>
      </c>
      <c r="D326">
        <v>89476</v>
      </c>
      <c r="E326">
        <v>0</v>
      </c>
    </row>
    <row r="327" spans="1:5">
      <c r="A327">
        <v>319</v>
      </c>
      <c r="B327">
        <v>-114636</v>
      </c>
      <c r="C327">
        <v>-19567</v>
      </c>
      <c r="D327">
        <v>88138</v>
      </c>
      <c r="E327">
        <v>0</v>
      </c>
    </row>
    <row r="328" spans="1:5">
      <c r="A328">
        <v>320</v>
      </c>
      <c r="B328">
        <v>-116501</v>
      </c>
      <c r="C328">
        <v>-17067</v>
      </c>
      <c r="D328">
        <v>86795</v>
      </c>
      <c r="E328">
        <v>0</v>
      </c>
    </row>
    <row r="329" spans="1:5">
      <c r="A329">
        <v>321</v>
      </c>
      <c r="B329">
        <v>-118280</v>
      </c>
      <c r="C329">
        <v>-14403</v>
      </c>
      <c r="D329">
        <v>85406</v>
      </c>
      <c r="E329">
        <v>0</v>
      </c>
    </row>
    <row r="330" spans="1:5">
      <c r="A330">
        <v>322</v>
      </c>
      <c r="B330">
        <v>-119851</v>
      </c>
      <c r="C330">
        <v>-11805</v>
      </c>
      <c r="D330">
        <v>84149</v>
      </c>
      <c r="E330">
        <v>0</v>
      </c>
    </row>
    <row r="331" spans="1:5">
      <c r="A331">
        <v>323</v>
      </c>
      <c r="B331">
        <v>-121324</v>
      </c>
      <c r="C331">
        <v>-9178</v>
      </c>
      <c r="D331">
        <v>82888</v>
      </c>
      <c r="E331">
        <v>0</v>
      </c>
    </row>
    <row r="332" spans="1:5">
      <c r="A332">
        <v>324</v>
      </c>
      <c r="B332">
        <v>-122689</v>
      </c>
      <c r="C332">
        <v>-6476</v>
      </c>
      <c r="D332">
        <v>81620</v>
      </c>
      <c r="E332">
        <v>0</v>
      </c>
    </row>
    <row r="333" spans="1:5">
      <c r="A333">
        <v>325</v>
      </c>
      <c r="B333">
        <v>-124034</v>
      </c>
      <c r="C333">
        <v>-3835</v>
      </c>
      <c r="D333">
        <v>80447</v>
      </c>
      <c r="E333">
        <v>0</v>
      </c>
    </row>
    <row r="334" spans="1:5">
      <c r="A334">
        <v>326</v>
      </c>
      <c r="B334">
        <v>-125514</v>
      </c>
      <c r="C334">
        <v>-1207</v>
      </c>
      <c r="D334">
        <v>79238</v>
      </c>
      <c r="E334">
        <v>0</v>
      </c>
    </row>
    <row r="335" spans="1:5">
      <c r="A335">
        <v>327</v>
      </c>
      <c r="B335">
        <v>-127245</v>
      </c>
      <c r="C335">
        <v>1456</v>
      </c>
      <c r="D335">
        <v>78030</v>
      </c>
      <c r="E335">
        <v>0</v>
      </c>
    </row>
    <row r="336" spans="1:5">
      <c r="A336">
        <v>328</v>
      </c>
      <c r="B336">
        <v>-129850</v>
      </c>
      <c r="C336">
        <v>4789</v>
      </c>
      <c r="D336">
        <v>76571</v>
      </c>
      <c r="E336">
        <v>0</v>
      </c>
    </row>
    <row r="337" spans="1:5">
      <c r="A337">
        <v>329</v>
      </c>
      <c r="B337">
        <v>-132295</v>
      </c>
      <c r="C337">
        <v>7420</v>
      </c>
      <c r="D337">
        <v>75472</v>
      </c>
      <c r="E337">
        <v>0</v>
      </c>
    </row>
    <row r="338" spans="1:5">
      <c r="A338">
        <v>330</v>
      </c>
      <c r="B338">
        <v>-135122</v>
      </c>
      <c r="C338">
        <v>9977</v>
      </c>
      <c r="D338">
        <v>74384</v>
      </c>
      <c r="E338">
        <v>0</v>
      </c>
    </row>
    <row r="339" spans="1:5">
      <c r="A339">
        <v>331</v>
      </c>
      <c r="B339">
        <v>-138414</v>
      </c>
      <c r="C339">
        <v>12514</v>
      </c>
      <c r="D339">
        <v>73227</v>
      </c>
      <c r="E339">
        <v>0</v>
      </c>
    </row>
    <row r="340" spans="1:5">
      <c r="A340">
        <v>332</v>
      </c>
      <c r="B340">
        <v>-142362</v>
      </c>
      <c r="C340">
        <v>15104</v>
      </c>
      <c r="D340">
        <v>72082</v>
      </c>
      <c r="E340">
        <v>0</v>
      </c>
    </row>
    <row r="341" spans="1:5">
      <c r="A341">
        <v>333</v>
      </c>
      <c r="B341">
        <v>-146685</v>
      </c>
      <c r="C341">
        <v>17517</v>
      </c>
      <c r="D341">
        <v>71048</v>
      </c>
      <c r="E341">
        <v>0</v>
      </c>
    </row>
    <row r="342" spans="1:5">
      <c r="A342">
        <v>334</v>
      </c>
      <c r="B342">
        <v>-229449</v>
      </c>
      <c r="C342">
        <v>45531</v>
      </c>
      <c r="D342">
        <v>57194</v>
      </c>
      <c r="E342">
        <v>0</v>
      </c>
    </row>
    <row r="343" spans="1:5">
      <c r="A343">
        <v>335</v>
      </c>
      <c r="B343">
        <v>-236693</v>
      </c>
      <c r="C343">
        <v>47861</v>
      </c>
      <c r="D343">
        <v>55998</v>
      </c>
      <c r="E343">
        <v>0</v>
      </c>
    </row>
    <row r="344" spans="1:5">
      <c r="A344">
        <v>336</v>
      </c>
      <c r="B344">
        <v>-242506</v>
      </c>
      <c r="C344">
        <v>49967</v>
      </c>
      <c r="D344">
        <v>54980</v>
      </c>
      <c r="E344">
        <v>0</v>
      </c>
    </row>
    <row r="345" spans="1:5">
      <c r="A345">
        <v>337</v>
      </c>
      <c r="B345">
        <v>-247208</v>
      </c>
      <c r="C345">
        <v>52010</v>
      </c>
      <c r="D345">
        <v>54091</v>
      </c>
      <c r="E345">
        <v>0</v>
      </c>
    </row>
    <row r="346" spans="1:5">
      <c r="A346">
        <v>338</v>
      </c>
      <c r="B346">
        <v>-250984</v>
      </c>
      <c r="C346">
        <v>54033</v>
      </c>
      <c r="D346">
        <v>53204</v>
      </c>
      <c r="E346">
        <v>0</v>
      </c>
    </row>
    <row r="347" spans="1:5">
      <c r="A347">
        <v>339</v>
      </c>
      <c r="B347">
        <v>-253639</v>
      </c>
      <c r="C347">
        <v>55872</v>
      </c>
      <c r="D347">
        <v>52434</v>
      </c>
      <c r="E347">
        <v>0</v>
      </c>
    </row>
    <row r="348" spans="1:5">
      <c r="A348">
        <v>340</v>
      </c>
      <c r="B348">
        <v>-255600</v>
      </c>
      <c r="C348">
        <v>57730</v>
      </c>
      <c r="D348">
        <v>51607</v>
      </c>
      <c r="E348">
        <v>0</v>
      </c>
    </row>
    <row r="349" spans="1:5">
      <c r="A349">
        <v>341</v>
      </c>
      <c r="B349">
        <v>-256851</v>
      </c>
      <c r="C349">
        <v>59652</v>
      </c>
      <c r="D349">
        <v>50665</v>
      </c>
      <c r="E349">
        <v>0</v>
      </c>
    </row>
    <row r="350" spans="1:5">
      <c r="A350">
        <v>342</v>
      </c>
      <c r="B350">
        <v>-257348</v>
      </c>
      <c r="C350">
        <v>61389</v>
      </c>
      <c r="D350">
        <v>49867</v>
      </c>
      <c r="E350">
        <v>0</v>
      </c>
    </row>
    <row r="351" spans="1:5">
      <c r="A351">
        <v>343</v>
      </c>
      <c r="B351">
        <v>-257262</v>
      </c>
      <c r="C351">
        <v>63094</v>
      </c>
      <c r="D351">
        <v>49011</v>
      </c>
      <c r="E351">
        <v>0</v>
      </c>
    </row>
    <row r="352" spans="1:5">
      <c r="A352">
        <v>344</v>
      </c>
      <c r="B352">
        <v>-256583</v>
      </c>
      <c r="C352">
        <v>64780</v>
      </c>
      <c r="D352">
        <v>48092</v>
      </c>
      <c r="E352">
        <v>0</v>
      </c>
    </row>
    <row r="353" spans="1:5">
      <c r="A353">
        <v>345</v>
      </c>
      <c r="B353">
        <v>-255429</v>
      </c>
      <c r="C353">
        <v>66412</v>
      </c>
      <c r="D353">
        <v>47217</v>
      </c>
      <c r="E353">
        <v>0</v>
      </c>
    </row>
    <row r="354" spans="1:5">
      <c r="A354">
        <v>346</v>
      </c>
      <c r="B354">
        <v>-253772</v>
      </c>
      <c r="C354">
        <v>68021</v>
      </c>
      <c r="D354">
        <v>46282</v>
      </c>
      <c r="E354">
        <v>0</v>
      </c>
    </row>
    <row r="355" spans="1:5">
      <c r="A355">
        <v>347</v>
      </c>
      <c r="B355">
        <v>-251097</v>
      </c>
      <c r="C355">
        <v>69986</v>
      </c>
      <c r="D355">
        <v>45058</v>
      </c>
      <c r="E355">
        <v>0</v>
      </c>
    </row>
    <row r="356" spans="1:5">
      <c r="A356">
        <v>348</v>
      </c>
      <c r="B356">
        <v>-248189</v>
      </c>
      <c r="C356">
        <v>71728</v>
      </c>
      <c r="D356">
        <v>43990</v>
      </c>
      <c r="E356">
        <v>0</v>
      </c>
    </row>
    <row r="357" spans="1:5">
      <c r="A357">
        <v>349</v>
      </c>
      <c r="B357">
        <v>-245541</v>
      </c>
      <c r="C357">
        <v>73082</v>
      </c>
      <c r="D357">
        <v>43211</v>
      </c>
      <c r="E357">
        <v>0</v>
      </c>
    </row>
    <row r="358" spans="1:5">
      <c r="A358">
        <v>350</v>
      </c>
      <c r="B358">
        <v>-242692</v>
      </c>
      <c r="C358">
        <v>74355</v>
      </c>
      <c r="D358">
        <v>42393</v>
      </c>
      <c r="E358">
        <v>0</v>
      </c>
    </row>
    <row r="359" spans="1:5">
      <c r="A359">
        <v>351</v>
      </c>
      <c r="B359">
        <v>-239710</v>
      </c>
      <c r="C359">
        <v>75554</v>
      </c>
      <c r="D359">
        <v>41480</v>
      </c>
      <c r="E359">
        <v>0</v>
      </c>
    </row>
    <row r="360" spans="1:5">
      <c r="A360">
        <v>352</v>
      </c>
      <c r="B360">
        <v>-236361</v>
      </c>
      <c r="C360">
        <v>76747</v>
      </c>
      <c r="D360">
        <v>40373</v>
      </c>
      <c r="E360">
        <v>0</v>
      </c>
    </row>
    <row r="361" spans="1:5">
      <c r="A361">
        <v>353</v>
      </c>
      <c r="B361">
        <v>-233002</v>
      </c>
      <c r="C361">
        <v>77840</v>
      </c>
      <c r="D361">
        <v>39252</v>
      </c>
      <c r="E361">
        <v>0</v>
      </c>
    </row>
    <row r="362" spans="1:5">
      <c r="A362">
        <v>354</v>
      </c>
      <c r="B362">
        <v>-229395</v>
      </c>
      <c r="C362">
        <v>78902</v>
      </c>
      <c r="D362">
        <v>38034</v>
      </c>
      <c r="E362">
        <v>0</v>
      </c>
    </row>
    <row r="363" spans="1:5">
      <c r="A363">
        <v>355</v>
      </c>
      <c r="B363">
        <v>-224863</v>
      </c>
      <c r="C363">
        <v>80116</v>
      </c>
      <c r="D363">
        <v>36452</v>
      </c>
      <c r="E363">
        <v>0</v>
      </c>
    </row>
    <row r="364" spans="1:5">
      <c r="A364">
        <v>356</v>
      </c>
      <c r="B364">
        <v>-220219</v>
      </c>
      <c r="C364">
        <v>81268</v>
      </c>
      <c r="D364">
        <v>34978</v>
      </c>
      <c r="E364">
        <v>0</v>
      </c>
    </row>
    <row r="365" spans="1:5">
      <c r="A365">
        <v>357</v>
      </c>
      <c r="B365">
        <v>-216588</v>
      </c>
      <c r="C365">
        <v>82109</v>
      </c>
      <c r="D365">
        <v>33945</v>
      </c>
      <c r="E365">
        <v>0</v>
      </c>
    </row>
    <row r="366" spans="1:5">
      <c r="A366">
        <v>358</v>
      </c>
      <c r="B366">
        <v>-212944</v>
      </c>
      <c r="C366">
        <v>82922</v>
      </c>
      <c r="D366">
        <v>32847</v>
      </c>
      <c r="E366">
        <v>0</v>
      </c>
    </row>
    <row r="367" spans="1:5">
      <c r="A367">
        <v>359</v>
      </c>
      <c r="B367">
        <v>-209109</v>
      </c>
      <c r="C367">
        <v>83750</v>
      </c>
      <c r="D367">
        <v>31517</v>
      </c>
      <c r="E367">
        <v>0</v>
      </c>
    </row>
    <row r="368" spans="1:5">
      <c r="A368">
        <v>360</v>
      </c>
      <c r="B368">
        <v>-205319</v>
      </c>
      <c r="C368">
        <v>84528</v>
      </c>
      <c r="D368">
        <v>30002</v>
      </c>
      <c r="E368">
        <v>0</v>
      </c>
    </row>
    <row r="369" spans="1:5">
      <c r="A369">
        <v>361</v>
      </c>
      <c r="B369">
        <v>-201841</v>
      </c>
      <c r="C369">
        <v>85230</v>
      </c>
      <c r="D369">
        <v>28467</v>
      </c>
      <c r="E369">
        <v>0</v>
      </c>
    </row>
    <row r="370" spans="1:5">
      <c r="A370">
        <v>362</v>
      </c>
      <c r="B370">
        <v>-198158</v>
      </c>
      <c r="C370">
        <v>85960</v>
      </c>
      <c r="D370">
        <v>26675</v>
      </c>
      <c r="E370">
        <v>0</v>
      </c>
    </row>
    <row r="371" spans="1:5">
      <c r="A371">
        <v>363</v>
      </c>
      <c r="B371">
        <v>-194463</v>
      </c>
      <c r="C371">
        <v>86706</v>
      </c>
      <c r="D371">
        <v>24898</v>
      </c>
      <c r="E371">
        <v>0</v>
      </c>
    </row>
    <row r="372" spans="1:5">
      <c r="A372">
        <v>364</v>
      </c>
      <c r="B372">
        <v>-190779</v>
      </c>
      <c r="C372">
        <v>87463</v>
      </c>
      <c r="D372">
        <v>23070</v>
      </c>
      <c r="E372">
        <v>0</v>
      </c>
    </row>
    <row r="373" spans="1:5">
      <c r="A373">
        <v>365</v>
      </c>
      <c r="B373">
        <v>-187322</v>
      </c>
      <c r="C373">
        <v>88196</v>
      </c>
      <c r="D373">
        <v>21330</v>
      </c>
      <c r="E373">
        <v>0</v>
      </c>
    </row>
    <row r="374" spans="1:5">
      <c r="A374">
        <v>366</v>
      </c>
      <c r="B374">
        <v>-183785</v>
      </c>
      <c r="C374">
        <v>88995</v>
      </c>
      <c r="D374">
        <v>19420</v>
      </c>
      <c r="E374">
        <v>0</v>
      </c>
    </row>
    <row r="375" spans="1:5">
      <c r="A375">
        <v>367</v>
      </c>
      <c r="B375">
        <v>-180186</v>
      </c>
      <c r="C375">
        <v>89840</v>
      </c>
      <c r="D375">
        <v>17407</v>
      </c>
      <c r="E375">
        <v>0</v>
      </c>
    </row>
    <row r="376" spans="1:5">
      <c r="A376">
        <v>368</v>
      </c>
      <c r="B376">
        <v>-176565</v>
      </c>
      <c r="C376">
        <v>90721</v>
      </c>
      <c r="D376">
        <v>15438</v>
      </c>
      <c r="E376">
        <v>0</v>
      </c>
    </row>
    <row r="377" spans="1:5">
      <c r="A377">
        <v>369</v>
      </c>
      <c r="B377">
        <v>-173421</v>
      </c>
      <c r="C377">
        <v>91550</v>
      </c>
      <c r="D377">
        <v>13689</v>
      </c>
      <c r="E377">
        <v>0</v>
      </c>
    </row>
    <row r="378" spans="1:5">
      <c r="A378">
        <v>370</v>
      </c>
      <c r="B378">
        <v>-169778</v>
      </c>
      <c r="C378">
        <v>92574</v>
      </c>
      <c r="D378">
        <v>11457</v>
      </c>
      <c r="E378">
        <v>0</v>
      </c>
    </row>
    <row r="379" spans="1:5">
      <c r="A379">
        <v>371</v>
      </c>
      <c r="B379">
        <v>-165820</v>
      </c>
      <c r="C379">
        <v>93690</v>
      </c>
      <c r="D379">
        <v>9028</v>
      </c>
      <c r="E379">
        <v>0</v>
      </c>
    </row>
    <row r="380" spans="1:5">
      <c r="A380">
        <v>372</v>
      </c>
      <c r="B380">
        <v>-162503</v>
      </c>
      <c r="C380">
        <v>94583</v>
      </c>
      <c r="D380">
        <v>7198</v>
      </c>
      <c r="E380">
        <v>0</v>
      </c>
    </row>
    <row r="381" spans="1:5">
      <c r="A381">
        <v>373</v>
      </c>
      <c r="B381">
        <v>-159426</v>
      </c>
      <c r="C381">
        <v>95387</v>
      </c>
      <c r="D381">
        <v>5458</v>
      </c>
      <c r="E381">
        <v>0</v>
      </c>
    </row>
    <row r="382" spans="1:5">
      <c r="A382">
        <v>374</v>
      </c>
      <c r="B382">
        <v>-156211</v>
      </c>
      <c r="C382">
        <v>96145</v>
      </c>
      <c r="D382">
        <v>3462</v>
      </c>
      <c r="E382">
        <v>0</v>
      </c>
    </row>
    <row r="383" spans="1:5">
      <c r="A383">
        <v>375</v>
      </c>
      <c r="B383">
        <v>-152445</v>
      </c>
      <c r="C383">
        <v>96922</v>
      </c>
      <c r="D383">
        <v>1169</v>
      </c>
      <c r="E383">
        <v>0</v>
      </c>
    </row>
    <row r="384" spans="1:5">
      <c r="A384">
        <v>376</v>
      </c>
      <c r="B384">
        <v>-148901</v>
      </c>
      <c r="C384">
        <v>97550</v>
      </c>
      <c r="D384">
        <v>-728</v>
      </c>
      <c r="E384">
        <v>0</v>
      </c>
    </row>
    <row r="385" spans="1:5">
      <c r="A385">
        <v>377</v>
      </c>
      <c r="B385">
        <v>-145987</v>
      </c>
      <c r="C385">
        <v>97980</v>
      </c>
      <c r="D385">
        <v>-2158</v>
      </c>
      <c r="E385">
        <v>0</v>
      </c>
    </row>
    <row r="386" spans="1:5">
      <c r="A386">
        <v>378</v>
      </c>
      <c r="B386">
        <v>-143179</v>
      </c>
      <c r="C386">
        <v>98315</v>
      </c>
      <c r="D386">
        <v>-3560</v>
      </c>
      <c r="E386">
        <v>0</v>
      </c>
    </row>
    <row r="387" spans="1:5">
      <c r="A387">
        <v>379</v>
      </c>
      <c r="B387">
        <v>-140341</v>
      </c>
      <c r="C387">
        <v>98524</v>
      </c>
      <c r="D387">
        <v>-5008</v>
      </c>
      <c r="E387">
        <v>0</v>
      </c>
    </row>
    <row r="388" spans="1:5">
      <c r="A388">
        <v>380</v>
      </c>
      <c r="B388">
        <v>-137483</v>
      </c>
      <c r="C388">
        <v>98603</v>
      </c>
      <c r="D388">
        <v>-6363</v>
      </c>
      <c r="E388">
        <v>0</v>
      </c>
    </row>
    <row r="389" spans="1:5">
      <c r="A389">
        <v>381</v>
      </c>
      <c r="B389">
        <v>-134177</v>
      </c>
      <c r="C389">
        <v>98601</v>
      </c>
      <c r="D389">
        <v>-7750</v>
      </c>
      <c r="E389">
        <v>0</v>
      </c>
    </row>
    <row r="390" spans="1:5">
      <c r="A390">
        <v>382</v>
      </c>
      <c r="B390">
        <v>-131497</v>
      </c>
      <c r="C390">
        <v>98342</v>
      </c>
      <c r="D390">
        <v>-8772</v>
      </c>
      <c r="E390">
        <v>0</v>
      </c>
    </row>
    <row r="391" spans="1:5">
      <c r="A391">
        <v>383</v>
      </c>
      <c r="B391">
        <v>-128923</v>
      </c>
      <c r="C391">
        <v>97952</v>
      </c>
      <c r="D391">
        <v>-9659</v>
      </c>
      <c r="E391">
        <v>0</v>
      </c>
    </row>
    <row r="392" spans="1:5">
      <c r="A392">
        <v>384</v>
      </c>
      <c r="B392">
        <v>-126150</v>
      </c>
      <c r="C392">
        <v>97361</v>
      </c>
      <c r="D392">
        <v>-10547</v>
      </c>
      <c r="E392">
        <v>0</v>
      </c>
    </row>
    <row r="393" spans="1:5">
      <c r="A393">
        <v>385</v>
      </c>
      <c r="B393">
        <v>-123045</v>
      </c>
      <c r="C393">
        <v>96454</v>
      </c>
      <c r="D393">
        <v>-11450</v>
      </c>
      <c r="E393">
        <v>0</v>
      </c>
    </row>
    <row r="394" spans="1:5">
      <c r="A394">
        <v>386</v>
      </c>
      <c r="B394">
        <v>-120409</v>
      </c>
      <c r="C394">
        <v>95479</v>
      </c>
      <c r="D394">
        <v>-12201</v>
      </c>
      <c r="E394">
        <v>0</v>
      </c>
    </row>
    <row r="395" spans="1:5">
      <c r="A395">
        <v>387</v>
      </c>
      <c r="B395">
        <v>-118137</v>
      </c>
      <c r="C395">
        <v>94463</v>
      </c>
      <c r="D395">
        <v>-12810</v>
      </c>
      <c r="E395">
        <v>0</v>
      </c>
    </row>
    <row r="396" spans="1:5">
      <c r="A396">
        <v>388</v>
      </c>
      <c r="B396">
        <v>-115668</v>
      </c>
      <c r="C396">
        <v>93168</v>
      </c>
      <c r="D396">
        <v>-13430</v>
      </c>
      <c r="E396">
        <v>0</v>
      </c>
    </row>
    <row r="397" spans="1:5">
      <c r="A397">
        <v>389</v>
      </c>
      <c r="B397">
        <v>-113280</v>
      </c>
      <c r="C397">
        <v>91681</v>
      </c>
      <c r="D397">
        <v>-14037</v>
      </c>
      <c r="E397">
        <v>0</v>
      </c>
    </row>
    <row r="398" spans="1:5">
      <c r="A398">
        <v>390</v>
      </c>
      <c r="B398">
        <v>-110946</v>
      </c>
      <c r="C398">
        <v>89985</v>
      </c>
      <c r="D398">
        <v>-14784</v>
      </c>
      <c r="E398">
        <v>0</v>
      </c>
    </row>
    <row r="399" spans="1:5">
      <c r="A399">
        <v>391</v>
      </c>
      <c r="B399">
        <v>-108617</v>
      </c>
      <c r="C399">
        <v>88269</v>
      </c>
      <c r="D399">
        <v>-15661</v>
      </c>
      <c r="E399">
        <v>0</v>
      </c>
    </row>
    <row r="400" spans="1:5">
      <c r="A400">
        <v>392</v>
      </c>
      <c r="B400">
        <v>-106176</v>
      </c>
      <c r="C400">
        <v>86480</v>
      </c>
      <c r="D400">
        <v>-16758</v>
      </c>
      <c r="E400">
        <v>0</v>
      </c>
    </row>
    <row r="401" spans="1:5">
      <c r="A401">
        <v>393</v>
      </c>
      <c r="B401">
        <v>-104033</v>
      </c>
      <c r="C401">
        <v>84983</v>
      </c>
      <c r="D401">
        <v>-17941</v>
      </c>
      <c r="E401">
        <v>0</v>
      </c>
    </row>
    <row r="402" spans="1:5">
      <c r="A402">
        <v>394</v>
      </c>
      <c r="B402">
        <v>-101845</v>
      </c>
      <c r="C402">
        <v>83317</v>
      </c>
      <c r="D402">
        <v>-19375</v>
      </c>
      <c r="E402">
        <v>0</v>
      </c>
    </row>
    <row r="403" spans="1:5">
      <c r="A403">
        <v>395</v>
      </c>
      <c r="B403">
        <v>-99231</v>
      </c>
      <c r="C403">
        <v>81253</v>
      </c>
      <c r="D403">
        <v>-21443</v>
      </c>
      <c r="E403">
        <v>0</v>
      </c>
    </row>
    <row r="404" spans="1:5">
      <c r="A404">
        <v>396</v>
      </c>
      <c r="B404">
        <v>-96644</v>
      </c>
      <c r="C404">
        <v>79327</v>
      </c>
      <c r="D404">
        <v>-23991</v>
      </c>
      <c r="E404">
        <v>0</v>
      </c>
    </row>
    <row r="405" spans="1:5">
      <c r="A405">
        <v>397</v>
      </c>
      <c r="B405">
        <v>-94667</v>
      </c>
      <c r="C405">
        <v>77966</v>
      </c>
      <c r="D405">
        <v>-26033</v>
      </c>
      <c r="E405">
        <v>0</v>
      </c>
    </row>
    <row r="406" spans="1:5">
      <c r="A406">
        <v>398</v>
      </c>
      <c r="B406">
        <v>-92763</v>
      </c>
      <c r="C406">
        <v>76596</v>
      </c>
      <c r="D406">
        <v>-27695</v>
      </c>
      <c r="E406">
        <v>0</v>
      </c>
    </row>
    <row r="407" spans="1:5">
      <c r="A407">
        <v>399</v>
      </c>
      <c r="B407">
        <v>-90770</v>
      </c>
      <c r="C407">
        <v>74933</v>
      </c>
      <c r="D407">
        <v>-29081</v>
      </c>
      <c r="E407">
        <v>0</v>
      </c>
    </row>
    <row r="408" spans="1:5">
      <c r="A408">
        <v>400</v>
      </c>
      <c r="B408">
        <v>-88474</v>
      </c>
      <c r="C408">
        <v>73008</v>
      </c>
      <c r="D408">
        <v>-30216</v>
      </c>
      <c r="E408">
        <v>0</v>
      </c>
    </row>
    <row r="409" spans="1:5">
      <c r="A409">
        <v>401</v>
      </c>
      <c r="B409">
        <v>-86647</v>
      </c>
      <c r="C409">
        <v>71584</v>
      </c>
      <c r="D409">
        <v>-30827</v>
      </c>
      <c r="E409">
        <v>0</v>
      </c>
    </row>
    <row r="410" spans="1:5">
      <c r="A410">
        <v>402</v>
      </c>
      <c r="B410">
        <v>-84831</v>
      </c>
      <c r="C410">
        <v>70086</v>
      </c>
      <c r="D410">
        <v>-31154</v>
      </c>
      <c r="E410">
        <v>0</v>
      </c>
    </row>
    <row r="411" spans="1:5">
      <c r="A411">
        <v>403</v>
      </c>
      <c r="B411">
        <v>-83097</v>
      </c>
      <c r="C411">
        <v>68550</v>
      </c>
      <c r="D411">
        <v>-31230</v>
      </c>
      <c r="E411">
        <v>0</v>
      </c>
    </row>
    <row r="412" spans="1:5">
      <c r="A412">
        <v>404</v>
      </c>
      <c r="B412">
        <v>-81354</v>
      </c>
      <c r="C412">
        <v>66960</v>
      </c>
      <c r="D412">
        <v>-31067</v>
      </c>
      <c r="E412">
        <v>0</v>
      </c>
    </row>
    <row r="413" spans="1:5">
      <c r="A413">
        <v>405</v>
      </c>
      <c r="B413">
        <v>-79624</v>
      </c>
      <c r="C413">
        <v>65448</v>
      </c>
      <c r="D413">
        <v>-30637</v>
      </c>
      <c r="E413">
        <v>0</v>
      </c>
    </row>
    <row r="414" spans="1:5">
      <c r="A414">
        <v>406</v>
      </c>
      <c r="B414">
        <v>-77972</v>
      </c>
      <c r="C414">
        <v>63982</v>
      </c>
      <c r="D414">
        <v>-30008</v>
      </c>
      <c r="E414">
        <v>0</v>
      </c>
    </row>
    <row r="415" spans="1:5">
      <c r="A415">
        <v>407</v>
      </c>
      <c r="B415">
        <v>-76271</v>
      </c>
      <c r="C415">
        <v>62384</v>
      </c>
      <c r="D415">
        <v>-29110</v>
      </c>
      <c r="E415">
        <v>0</v>
      </c>
    </row>
    <row r="416" spans="1:5">
      <c r="A416">
        <v>408</v>
      </c>
      <c r="B416">
        <v>-74622</v>
      </c>
      <c r="C416">
        <v>60919</v>
      </c>
      <c r="D416">
        <v>-28053</v>
      </c>
      <c r="E416">
        <v>0</v>
      </c>
    </row>
    <row r="417" spans="1:5">
      <c r="A417">
        <v>409</v>
      </c>
      <c r="B417">
        <v>-73068</v>
      </c>
      <c r="C417">
        <v>59560</v>
      </c>
      <c r="D417">
        <v>-26866</v>
      </c>
      <c r="E417">
        <v>0</v>
      </c>
    </row>
    <row r="418" spans="1:5">
      <c r="A418">
        <v>410</v>
      </c>
      <c r="B418">
        <v>-56668</v>
      </c>
      <c r="C418">
        <v>42103</v>
      </c>
      <c r="D418">
        <v>-1082</v>
      </c>
      <c r="E418">
        <v>0</v>
      </c>
    </row>
    <row r="419" spans="1:5">
      <c r="A419">
        <v>411</v>
      </c>
      <c r="B419">
        <v>-55515</v>
      </c>
      <c r="C419">
        <v>40753</v>
      </c>
      <c r="D419">
        <v>1809</v>
      </c>
      <c r="E419">
        <v>0</v>
      </c>
    </row>
    <row r="420" spans="1:5">
      <c r="A420">
        <v>412</v>
      </c>
      <c r="B420">
        <v>-54274</v>
      </c>
      <c r="C420">
        <v>39438</v>
      </c>
      <c r="D420">
        <v>4885</v>
      </c>
      <c r="E420">
        <v>0</v>
      </c>
    </row>
    <row r="421" spans="1:5">
      <c r="A421">
        <v>413</v>
      </c>
      <c r="B421">
        <v>-53118</v>
      </c>
      <c r="C421">
        <v>38331</v>
      </c>
      <c r="D421">
        <v>7765</v>
      </c>
      <c r="E421">
        <v>0</v>
      </c>
    </row>
    <row r="422" spans="1:5">
      <c r="A422">
        <v>414</v>
      </c>
      <c r="B422">
        <v>-51668</v>
      </c>
      <c r="C422">
        <v>36994</v>
      </c>
      <c r="D422">
        <v>11377</v>
      </c>
      <c r="E422">
        <v>0</v>
      </c>
    </row>
    <row r="423" spans="1:5">
      <c r="A423">
        <v>415</v>
      </c>
      <c r="B423">
        <v>-50534</v>
      </c>
      <c r="C423">
        <v>35984</v>
      </c>
      <c r="D423">
        <v>14228</v>
      </c>
      <c r="E423">
        <v>0</v>
      </c>
    </row>
    <row r="424" spans="1:5">
      <c r="A424">
        <v>416</v>
      </c>
      <c r="B424">
        <v>-49459</v>
      </c>
      <c r="C424">
        <v>35030</v>
      </c>
      <c r="D424">
        <v>16923</v>
      </c>
      <c r="E424">
        <v>0</v>
      </c>
    </row>
    <row r="425" spans="1:5">
      <c r="A425">
        <v>417</v>
      </c>
      <c r="B425">
        <v>-48384</v>
      </c>
      <c r="C425">
        <v>33996</v>
      </c>
      <c r="D425">
        <v>19647</v>
      </c>
      <c r="E425">
        <v>0</v>
      </c>
    </row>
    <row r="426" spans="1:5">
      <c r="A426">
        <v>418</v>
      </c>
      <c r="B426">
        <v>-47067</v>
      </c>
      <c r="C426">
        <v>32790</v>
      </c>
      <c r="D426">
        <v>23004</v>
      </c>
      <c r="E426">
        <v>0</v>
      </c>
    </row>
    <row r="427" spans="1:5">
      <c r="A427">
        <v>419</v>
      </c>
      <c r="B427">
        <v>-46045</v>
      </c>
      <c r="C427">
        <v>31894</v>
      </c>
      <c r="D427">
        <v>25642</v>
      </c>
      <c r="E427">
        <v>0</v>
      </c>
    </row>
    <row r="428" spans="1:5">
      <c r="A428">
        <v>420</v>
      </c>
      <c r="B428">
        <v>-45058</v>
      </c>
      <c r="C428">
        <v>30996</v>
      </c>
      <c r="D428">
        <v>28193</v>
      </c>
      <c r="E428">
        <v>0</v>
      </c>
    </row>
    <row r="429" spans="1:5">
      <c r="A429">
        <v>421</v>
      </c>
      <c r="B429">
        <v>-44069</v>
      </c>
      <c r="C429">
        <v>30077</v>
      </c>
      <c r="D429">
        <v>30759</v>
      </c>
      <c r="E429">
        <v>0</v>
      </c>
    </row>
    <row r="430" spans="1:5">
      <c r="A430">
        <v>422</v>
      </c>
      <c r="B430">
        <v>-43137</v>
      </c>
      <c r="C430">
        <v>29241</v>
      </c>
      <c r="D430">
        <v>33241</v>
      </c>
      <c r="E430">
        <v>0</v>
      </c>
    </row>
    <row r="431" spans="1:5">
      <c r="A431">
        <v>423</v>
      </c>
      <c r="B431">
        <v>-42194</v>
      </c>
      <c r="C431">
        <v>28362</v>
      </c>
      <c r="D431">
        <v>35722</v>
      </c>
      <c r="E431">
        <v>0</v>
      </c>
    </row>
    <row r="432" spans="1:5">
      <c r="A432">
        <v>424</v>
      </c>
      <c r="B432">
        <v>-41254</v>
      </c>
      <c r="C432">
        <v>27501</v>
      </c>
      <c r="D432">
        <v>38209</v>
      </c>
      <c r="E432">
        <v>0</v>
      </c>
    </row>
    <row r="433" spans="1:5">
      <c r="A433">
        <v>425</v>
      </c>
      <c r="B433">
        <v>-40336</v>
      </c>
      <c r="C433">
        <v>26683</v>
      </c>
      <c r="D433">
        <v>40664</v>
      </c>
      <c r="E433">
        <v>0</v>
      </c>
    </row>
    <row r="434" spans="1:5">
      <c r="A434">
        <v>426</v>
      </c>
      <c r="B434">
        <v>-39450</v>
      </c>
      <c r="C434">
        <v>25893</v>
      </c>
      <c r="D434">
        <v>43022</v>
      </c>
      <c r="E434">
        <v>0</v>
      </c>
    </row>
    <row r="435" spans="1:5">
      <c r="A435">
        <v>427</v>
      </c>
      <c r="B435">
        <v>-38572</v>
      </c>
      <c r="C435">
        <v>25047</v>
      </c>
      <c r="D435">
        <v>45395</v>
      </c>
      <c r="E435">
        <v>0</v>
      </c>
    </row>
    <row r="436" spans="1:5">
      <c r="A436">
        <v>428</v>
      </c>
      <c r="B436">
        <v>-37679</v>
      </c>
      <c r="C436">
        <v>24225</v>
      </c>
      <c r="D436">
        <v>47808</v>
      </c>
      <c r="E436">
        <v>0</v>
      </c>
    </row>
    <row r="437" spans="1:5">
      <c r="A437">
        <v>429</v>
      </c>
      <c r="B437">
        <v>-36838</v>
      </c>
      <c r="C437">
        <v>23467</v>
      </c>
      <c r="D437">
        <v>50077</v>
      </c>
      <c r="E437">
        <v>0</v>
      </c>
    </row>
    <row r="438" spans="1:5">
      <c r="A438">
        <v>430</v>
      </c>
      <c r="B438">
        <v>-35987</v>
      </c>
      <c r="C438">
        <v>22622</v>
      </c>
      <c r="D438">
        <v>52381</v>
      </c>
      <c r="E438">
        <v>0</v>
      </c>
    </row>
    <row r="439" spans="1:5">
      <c r="A439">
        <v>431</v>
      </c>
      <c r="B439">
        <v>-35152</v>
      </c>
      <c r="C439">
        <v>21820</v>
      </c>
      <c r="D439">
        <v>54599</v>
      </c>
      <c r="E439">
        <v>0</v>
      </c>
    </row>
    <row r="440" spans="1:5">
      <c r="A440">
        <v>432</v>
      </c>
      <c r="B440">
        <v>-34080</v>
      </c>
      <c r="C440">
        <v>20771</v>
      </c>
      <c r="D440">
        <v>57417</v>
      </c>
      <c r="E440">
        <v>0</v>
      </c>
    </row>
    <row r="441" spans="1:5">
      <c r="A441">
        <v>433</v>
      </c>
      <c r="B441">
        <v>-33269</v>
      </c>
      <c r="C441">
        <v>20019</v>
      </c>
      <c r="D441">
        <v>59519</v>
      </c>
      <c r="E441">
        <v>0</v>
      </c>
    </row>
    <row r="442" spans="1:5">
      <c r="A442">
        <v>434</v>
      </c>
      <c r="B442">
        <v>-32172</v>
      </c>
      <c r="C442">
        <v>18921</v>
      </c>
      <c r="D442">
        <v>62265</v>
      </c>
      <c r="E442">
        <v>0</v>
      </c>
    </row>
    <row r="443" spans="1:5">
      <c r="A443">
        <v>435</v>
      </c>
      <c r="B443">
        <v>-31403</v>
      </c>
      <c r="C443">
        <v>18163</v>
      </c>
      <c r="D443">
        <v>64168</v>
      </c>
      <c r="E443">
        <v>0</v>
      </c>
    </row>
    <row r="444" spans="1:5">
      <c r="A444">
        <v>436</v>
      </c>
      <c r="B444">
        <v>-30528</v>
      </c>
      <c r="C444">
        <v>17250</v>
      </c>
      <c r="D444">
        <v>66252</v>
      </c>
      <c r="E444">
        <v>0</v>
      </c>
    </row>
    <row r="445" spans="1:5">
      <c r="A445">
        <v>437</v>
      </c>
      <c r="B445">
        <v>-29721</v>
      </c>
      <c r="C445">
        <v>16437</v>
      </c>
      <c r="D445">
        <v>68151</v>
      </c>
      <c r="E445">
        <v>0</v>
      </c>
    </row>
    <row r="446" spans="1:5">
      <c r="A446">
        <v>438</v>
      </c>
      <c r="B446">
        <v>-28896</v>
      </c>
      <c r="C446">
        <v>15578</v>
      </c>
      <c r="D446">
        <v>70040</v>
      </c>
      <c r="E446">
        <v>0</v>
      </c>
    </row>
    <row r="447" spans="1:5">
      <c r="A447">
        <v>439</v>
      </c>
      <c r="B447">
        <v>-28013</v>
      </c>
      <c r="C447">
        <v>14664</v>
      </c>
      <c r="D447">
        <v>72026</v>
      </c>
      <c r="E447">
        <v>0</v>
      </c>
    </row>
    <row r="448" spans="1:5">
      <c r="A448">
        <v>440</v>
      </c>
      <c r="B448">
        <v>-27037</v>
      </c>
      <c r="C448">
        <v>13710</v>
      </c>
      <c r="D448">
        <v>74173</v>
      </c>
      <c r="E448">
        <v>0</v>
      </c>
    </row>
    <row r="449" spans="1:5">
      <c r="A449">
        <v>441</v>
      </c>
      <c r="B449">
        <v>-26225</v>
      </c>
      <c r="C449">
        <v>12973</v>
      </c>
      <c r="D449">
        <v>75932</v>
      </c>
      <c r="E449">
        <v>0</v>
      </c>
    </row>
    <row r="450" spans="1:5">
      <c r="A450">
        <v>442</v>
      </c>
      <c r="B450">
        <v>-25383</v>
      </c>
      <c r="C450">
        <v>12164</v>
      </c>
      <c r="D450">
        <v>77723</v>
      </c>
      <c r="E450">
        <v>0</v>
      </c>
    </row>
    <row r="451" spans="1:5">
      <c r="A451">
        <v>443</v>
      </c>
      <c r="B451">
        <v>-24624</v>
      </c>
      <c r="C451">
        <v>11341</v>
      </c>
      <c r="D451">
        <v>79307</v>
      </c>
      <c r="E451">
        <v>0</v>
      </c>
    </row>
    <row r="452" spans="1:5">
      <c r="A452">
        <v>444</v>
      </c>
      <c r="B452">
        <v>-23824</v>
      </c>
      <c r="C452">
        <v>10402</v>
      </c>
      <c r="D452">
        <v>80927</v>
      </c>
      <c r="E452">
        <v>0</v>
      </c>
    </row>
    <row r="453" spans="1:5">
      <c r="A453">
        <v>445</v>
      </c>
      <c r="B453">
        <v>-23053</v>
      </c>
      <c r="C453">
        <v>9535</v>
      </c>
      <c r="D453">
        <v>82475</v>
      </c>
      <c r="E453">
        <v>0</v>
      </c>
    </row>
    <row r="454" spans="1:5">
      <c r="A454">
        <v>446</v>
      </c>
      <c r="B454">
        <v>-22200</v>
      </c>
      <c r="C454">
        <v>8570</v>
      </c>
      <c r="D454">
        <v>84168</v>
      </c>
      <c r="E454">
        <v>0</v>
      </c>
    </row>
    <row r="455" spans="1:5">
      <c r="A455">
        <v>447</v>
      </c>
      <c r="B455">
        <v>-21511</v>
      </c>
      <c r="C455">
        <v>7809</v>
      </c>
      <c r="D455">
        <v>85519</v>
      </c>
      <c r="E455">
        <v>0</v>
      </c>
    </row>
    <row r="456" spans="1:5">
      <c r="A456">
        <v>448</v>
      </c>
      <c r="B456">
        <v>-20849</v>
      </c>
      <c r="C456">
        <v>7009</v>
      </c>
      <c r="D456">
        <v>86805</v>
      </c>
      <c r="E456">
        <v>0</v>
      </c>
    </row>
    <row r="457" spans="1:5">
      <c r="A457">
        <v>449</v>
      </c>
      <c r="B457">
        <v>-20175</v>
      </c>
      <c r="C457">
        <v>6088</v>
      </c>
      <c r="D457">
        <v>88092</v>
      </c>
      <c r="E457">
        <v>0</v>
      </c>
    </row>
    <row r="458" spans="1:5">
      <c r="A458">
        <v>450</v>
      </c>
      <c r="B458">
        <v>-19497</v>
      </c>
      <c r="C458">
        <v>5155</v>
      </c>
      <c r="D458">
        <v>89424</v>
      </c>
      <c r="E458">
        <v>0</v>
      </c>
    </row>
    <row r="459" spans="1:5">
      <c r="A459">
        <v>451</v>
      </c>
      <c r="B459">
        <v>-18959</v>
      </c>
      <c r="C459">
        <v>4473</v>
      </c>
      <c r="D459">
        <v>90478</v>
      </c>
      <c r="E459">
        <v>0</v>
      </c>
    </row>
    <row r="460" spans="1:5">
      <c r="A460">
        <v>452</v>
      </c>
      <c r="B460">
        <v>-18432</v>
      </c>
      <c r="C460">
        <v>3751</v>
      </c>
      <c r="D460">
        <v>91510</v>
      </c>
      <c r="E460">
        <v>0</v>
      </c>
    </row>
    <row r="461" spans="1:5">
      <c r="A461">
        <v>453</v>
      </c>
      <c r="B461">
        <v>-17937</v>
      </c>
      <c r="C461">
        <v>2962</v>
      </c>
      <c r="D461">
        <v>92464</v>
      </c>
      <c r="E461">
        <v>0</v>
      </c>
    </row>
    <row r="462" spans="1:5">
      <c r="A462">
        <v>454</v>
      </c>
      <c r="B462">
        <v>-17440</v>
      </c>
      <c r="C462">
        <v>2172</v>
      </c>
      <c r="D462">
        <v>93380</v>
      </c>
      <c r="E462">
        <v>0</v>
      </c>
    </row>
    <row r="463" spans="1:5">
      <c r="A463">
        <v>455</v>
      </c>
      <c r="B463">
        <v>-16956</v>
      </c>
      <c r="C463">
        <v>1385</v>
      </c>
      <c r="D463">
        <v>94288</v>
      </c>
      <c r="E463">
        <v>0</v>
      </c>
    </row>
    <row r="464" spans="1:5">
      <c r="A464">
        <v>456</v>
      </c>
      <c r="B464">
        <v>-16462</v>
      </c>
      <c r="C464">
        <v>550</v>
      </c>
      <c r="D464">
        <v>95194</v>
      </c>
      <c r="E464">
        <v>0</v>
      </c>
    </row>
    <row r="465" spans="1:5">
      <c r="A465">
        <v>457</v>
      </c>
      <c r="B465">
        <v>-15981</v>
      </c>
      <c r="C465">
        <v>-246</v>
      </c>
      <c r="D465">
        <v>96093</v>
      </c>
      <c r="E465">
        <v>0</v>
      </c>
    </row>
    <row r="466" spans="1:5">
      <c r="A466">
        <v>458</v>
      </c>
      <c r="B466">
        <v>-15445</v>
      </c>
      <c r="C466">
        <v>-1231</v>
      </c>
      <c r="D466">
        <v>97141</v>
      </c>
      <c r="E466">
        <v>0</v>
      </c>
    </row>
    <row r="467" spans="1:5">
      <c r="A467">
        <v>459</v>
      </c>
      <c r="B467">
        <v>-15002</v>
      </c>
      <c r="C467">
        <v>-2016</v>
      </c>
      <c r="D467">
        <v>98002</v>
      </c>
      <c r="E467">
        <v>0</v>
      </c>
    </row>
    <row r="468" spans="1:5">
      <c r="A468">
        <v>460</v>
      </c>
      <c r="B468">
        <v>-14556</v>
      </c>
      <c r="C468">
        <v>-2869</v>
      </c>
      <c r="D468">
        <v>98925</v>
      </c>
      <c r="E468">
        <v>0</v>
      </c>
    </row>
    <row r="469" spans="1:5">
      <c r="A469">
        <v>461</v>
      </c>
      <c r="B469">
        <v>-14168</v>
      </c>
      <c r="C469">
        <v>-3780</v>
      </c>
      <c r="D469">
        <v>99783</v>
      </c>
      <c r="E469">
        <v>0</v>
      </c>
    </row>
    <row r="470" spans="1:5">
      <c r="A470">
        <v>462</v>
      </c>
      <c r="B470">
        <v>-13757</v>
      </c>
      <c r="C470">
        <v>-4864</v>
      </c>
      <c r="D470">
        <v>100741</v>
      </c>
      <c r="E470">
        <v>0</v>
      </c>
    </row>
    <row r="471" spans="1:5">
      <c r="A471">
        <v>463</v>
      </c>
      <c r="B471">
        <v>-13409</v>
      </c>
      <c r="C471">
        <v>-5845</v>
      </c>
      <c r="D471">
        <v>101597</v>
      </c>
      <c r="E471">
        <v>0</v>
      </c>
    </row>
    <row r="472" spans="1:5">
      <c r="A472">
        <v>464</v>
      </c>
      <c r="B472">
        <v>-13044</v>
      </c>
      <c r="C472">
        <v>-6959</v>
      </c>
      <c r="D472">
        <v>102553</v>
      </c>
      <c r="E472">
        <v>0</v>
      </c>
    </row>
    <row r="473" spans="1:5">
      <c r="A473">
        <v>465</v>
      </c>
      <c r="B473">
        <v>-12689</v>
      </c>
      <c r="C473">
        <v>-8201</v>
      </c>
      <c r="D473">
        <v>103513</v>
      </c>
      <c r="E473">
        <v>0</v>
      </c>
    </row>
    <row r="474" spans="1:5">
      <c r="A474">
        <v>466</v>
      </c>
      <c r="B474">
        <v>-12263</v>
      </c>
      <c r="C474">
        <v>-9797</v>
      </c>
      <c r="D474">
        <v>104716</v>
      </c>
      <c r="E474">
        <v>0</v>
      </c>
    </row>
    <row r="475" spans="1:5">
      <c r="A475">
        <v>467</v>
      </c>
      <c r="B475">
        <v>-11915</v>
      </c>
      <c r="C475">
        <v>-11071</v>
      </c>
      <c r="D475">
        <v>105776</v>
      </c>
      <c r="E475">
        <v>0</v>
      </c>
    </row>
    <row r="476" spans="1:5">
      <c r="A476">
        <v>468</v>
      </c>
      <c r="B476">
        <v>-11588</v>
      </c>
      <c r="C476">
        <v>-12243</v>
      </c>
      <c r="D476">
        <v>106708</v>
      </c>
      <c r="E476">
        <v>0</v>
      </c>
    </row>
    <row r="477" spans="1:5">
      <c r="A477">
        <v>469</v>
      </c>
      <c r="B477">
        <v>-11193</v>
      </c>
      <c r="C477">
        <v>-13631</v>
      </c>
      <c r="D477">
        <v>107667</v>
      </c>
      <c r="E477">
        <v>0</v>
      </c>
    </row>
    <row r="478" spans="1:5">
      <c r="A478">
        <v>470</v>
      </c>
      <c r="B478">
        <v>-10740</v>
      </c>
      <c r="C478">
        <v>-15232</v>
      </c>
      <c r="D478">
        <v>108627</v>
      </c>
      <c r="E478">
        <v>0</v>
      </c>
    </row>
    <row r="479" spans="1:5">
      <c r="A479">
        <v>471</v>
      </c>
      <c r="B479">
        <v>-10184</v>
      </c>
      <c r="C479">
        <v>-16949</v>
      </c>
      <c r="D479">
        <v>109617</v>
      </c>
      <c r="E479">
        <v>0</v>
      </c>
    </row>
    <row r="480" spans="1:5">
      <c r="A480">
        <v>472</v>
      </c>
      <c r="B480">
        <v>-9549</v>
      </c>
      <c r="C480">
        <v>-18632</v>
      </c>
      <c r="D480">
        <v>110571</v>
      </c>
      <c r="E480">
        <v>0</v>
      </c>
    </row>
    <row r="481" spans="1:5">
      <c r="A481">
        <v>473</v>
      </c>
      <c r="B481">
        <v>-8866</v>
      </c>
      <c r="C481">
        <v>-20344</v>
      </c>
      <c r="D481">
        <v>111490</v>
      </c>
      <c r="E481">
        <v>0</v>
      </c>
    </row>
    <row r="482" spans="1:5">
      <c r="A482">
        <v>474</v>
      </c>
      <c r="B482">
        <v>-8069</v>
      </c>
      <c r="C482">
        <v>-22189</v>
      </c>
      <c r="D482">
        <v>112448</v>
      </c>
      <c r="E482">
        <v>0</v>
      </c>
    </row>
    <row r="483" spans="1:5">
      <c r="A483">
        <v>475</v>
      </c>
      <c r="B483">
        <v>-7202</v>
      </c>
      <c r="C483">
        <v>-23955</v>
      </c>
      <c r="D483">
        <v>113358</v>
      </c>
      <c r="E483">
        <v>0</v>
      </c>
    </row>
    <row r="484" spans="1:5">
      <c r="A484">
        <v>476</v>
      </c>
      <c r="B484">
        <v>-6256</v>
      </c>
      <c r="C484">
        <v>-25737</v>
      </c>
      <c r="D484">
        <v>114263</v>
      </c>
      <c r="E484">
        <v>0</v>
      </c>
    </row>
    <row r="485" spans="1:5">
      <c r="A485">
        <v>477</v>
      </c>
      <c r="B485">
        <v>-5265</v>
      </c>
      <c r="C485">
        <v>-27422</v>
      </c>
      <c r="D485">
        <v>115147</v>
      </c>
      <c r="E485">
        <v>0</v>
      </c>
    </row>
    <row r="486" spans="1:5">
      <c r="A486">
        <v>478</v>
      </c>
      <c r="B486">
        <v>-4205</v>
      </c>
      <c r="C486">
        <v>-29194</v>
      </c>
      <c r="D486">
        <v>116029</v>
      </c>
      <c r="E486">
        <v>0</v>
      </c>
    </row>
    <row r="487" spans="1:5">
      <c r="A487">
        <v>479</v>
      </c>
      <c r="B487">
        <v>-3079</v>
      </c>
      <c r="C487">
        <v>-30882</v>
      </c>
      <c r="D487">
        <v>116905</v>
      </c>
      <c r="E487">
        <v>0</v>
      </c>
    </row>
    <row r="488" spans="1:5">
      <c r="A488">
        <v>480</v>
      </c>
      <c r="B488">
        <v>-1991</v>
      </c>
      <c r="C488">
        <v>-32349</v>
      </c>
      <c r="D488">
        <v>117712</v>
      </c>
      <c r="E488">
        <v>0</v>
      </c>
    </row>
    <row r="489" spans="1:5">
      <c r="A489">
        <v>481</v>
      </c>
      <c r="B489">
        <v>-908</v>
      </c>
      <c r="C489">
        <v>-33773</v>
      </c>
      <c r="D489">
        <v>118487</v>
      </c>
      <c r="E489">
        <v>0</v>
      </c>
    </row>
    <row r="490" spans="1:5">
      <c r="A490">
        <v>482</v>
      </c>
      <c r="B490">
        <v>174</v>
      </c>
      <c r="C490">
        <v>-35122</v>
      </c>
      <c r="D490">
        <v>119253</v>
      </c>
      <c r="E490">
        <v>0</v>
      </c>
    </row>
    <row r="491" spans="1:5">
      <c r="A491">
        <v>483</v>
      </c>
      <c r="B491">
        <v>1178</v>
      </c>
      <c r="C491">
        <v>-36282</v>
      </c>
      <c r="D491">
        <v>119985</v>
      </c>
      <c r="E491">
        <v>0</v>
      </c>
    </row>
    <row r="492" spans="1:5">
      <c r="A492">
        <v>484</v>
      </c>
      <c r="B492">
        <v>2178</v>
      </c>
      <c r="C492">
        <v>-37355</v>
      </c>
      <c r="D492">
        <v>120694</v>
      </c>
      <c r="E492">
        <v>0</v>
      </c>
    </row>
    <row r="493" spans="1:5">
      <c r="A493">
        <v>485</v>
      </c>
      <c r="B493">
        <v>3162</v>
      </c>
      <c r="C493">
        <v>-38304</v>
      </c>
      <c r="D493">
        <v>121388</v>
      </c>
      <c r="E493">
        <v>0</v>
      </c>
    </row>
    <row r="494" spans="1:5">
      <c r="A494">
        <v>486</v>
      </c>
      <c r="B494">
        <v>4164</v>
      </c>
      <c r="C494">
        <v>-39157</v>
      </c>
      <c r="D494">
        <v>122045</v>
      </c>
      <c r="E494">
        <v>0</v>
      </c>
    </row>
    <row r="495" spans="1:5">
      <c r="A495">
        <v>487</v>
      </c>
      <c r="B495">
        <v>5229</v>
      </c>
      <c r="C495">
        <v>-39948</v>
      </c>
      <c r="D495">
        <v>122688</v>
      </c>
      <c r="E495">
        <v>0</v>
      </c>
    </row>
    <row r="496" spans="1:5">
      <c r="A496">
        <v>488</v>
      </c>
      <c r="B496">
        <v>6241</v>
      </c>
      <c r="C496">
        <v>-40686</v>
      </c>
      <c r="D496">
        <v>123325</v>
      </c>
      <c r="E496">
        <v>0</v>
      </c>
    </row>
    <row r="497" spans="1:5">
      <c r="A497">
        <v>489</v>
      </c>
      <c r="B497">
        <v>7067</v>
      </c>
      <c r="C497">
        <v>-41385</v>
      </c>
      <c r="D497">
        <v>123952</v>
      </c>
      <c r="E497">
        <v>0</v>
      </c>
    </row>
    <row r="498" spans="1:5">
      <c r="A498">
        <v>490</v>
      </c>
      <c r="B498">
        <v>7663</v>
      </c>
      <c r="C498">
        <v>-42145</v>
      </c>
      <c r="D498">
        <v>124580</v>
      </c>
      <c r="E498">
        <v>0</v>
      </c>
    </row>
    <row r="499" spans="1:5">
      <c r="A499">
        <v>491</v>
      </c>
      <c r="B499">
        <v>7983</v>
      </c>
      <c r="C499">
        <v>-43066</v>
      </c>
      <c r="D499">
        <v>125214</v>
      </c>
      <c r="E499">
        <v>0</v>
      </c>
    </row>
    <row r="500" spans="1:5">
      <c r="A500">
        <v>492</v>
      </c>
      <c r="B500">
        <v>7961</v>
      </c>
      <c r="C500">
        <v>-44219</v>
      </c>
      <c r="D500">
        <v>125826</v>
      </c>
      <c r="E500">
        <v>0</v>
      </c>
    </row>
    <row r="501" spans="1:5">
      <c r="A501">
        <v>493</v>
      </c>
      <c r="B501">
        <v>7549</v>
      </c>
      <c r="C501">
        <v>-45459</v>
      </c>
      <c r="D501">
        <v>126352</v>
      </c>
      <c r="E501">
        <v>0</v>
      </c>
    </row>
    <row r="502" spans="1:5">
      <c r="A502">
        <v>494</v>
      </c>
      <c r="B502">
        <v>6642</v>
      </c>
      <c r="C502">
        <v>-47004</v>
      </c>
      <c r="D502">
        <v>126851</v>
      </c>
      <c r="E502">
        <v>0</v>
      </c>
    </row>
    <row r="503" spans="1:5">
      <c r="A503">
        <v>495</v>
      </c>
      <c r="B503">
        <v>5117</v>
      </c>
      <c r="C503">
        <v>-48958</v>
      </c>
      <c r="D503">
        <v>127324</v>
      </c>
      <c r="E503">
        <v>0</v>
      </c>
    </row>
    <row r="504" spans="1:5">
      <c r="A504">
        <v>496</v>
      </c>
      <c r="B504">
        <v>3163</v>
      </c>
      <c r="C504">
        <v>-50649</v>
      </c>
      <c r="D504">
        <v>127701</v>
      </c>
      <c r="E504">
        <v>0</v>
      </c>
    </row>
    <row r="505" spans="1:5">
      <c r="A505">
        <v>497</v>
      </c>
      <c r="B505">
        <v>239</v>
      </c>
      <c r="C505">
        <v>-52115</v>
      </c>
      <c r="D505">
        <v>128052</v>
      </c>
      <c r="E505">
        <v>0</v>
      </c>
    </row>
    <row r="506" spans="1:5">
      <c r="A506">
        <v>498</v>
      </c>
      <c r="B506">
        <v>-2849</v>
      </c>
      <c r="C506">
        <v>-52998</v>
      </c>
      <c r="D506">
        <v>128245</v>
      </c>
      <c r="E506">
        <v>0</v>
      </c>
    </row>
    <row r="507" spans="1:5">
      <c r="A507">
        <v>499</v>
      </c>
      <c r="B507">
        <v>-6969</v>
      </c>
      <c r="C507">
        <v>-53602</v>
      </c>
      <c r="D507">
        <v>128377</v>
      </c>
      <c r="E507">
        <v>0</v>
      </c>
    </row>
    <row r="508" spans="1:5">
      <c r="A508">
        <v>500</v>
      </c>
      <c r="B508">
        <v>-11907</v>
      </c>
      <c r="C508">
        <v>-53849</v>
      </c>
      <c r="D508">
        <v>128398</v>
      </c>
      <c r="E508">
        <v>0</v>
      </c>
    </row>
    <row r="509" spans="1:5">
      <c r="A509">
        <v>501</v>
      </c>
      <c r="B509">
        <v>-16188</v>
      </c>
      <c r="C509">
        <v>-53854</v>
      </c>
      <c r="D509">
        <v>128353</v>
      </c>
      <c r="E509">
        <v>0</v>
      </c>
    </row>
    <row r="510" spans="1:5">
      <c r="A510">
        <v>502</v>
      </c>
      <c r="B510">
        <v>-23178</v>
      </c>
      <c r="C510">
        <v>-53418</v>
      </c>
      <c r="D510">
        <v>128077</v>
      </c>
      <c r="E510">
        <v>0</v>
      </c>
    </row>
    <row r="511" spans="1:5">
      <c r="A511">
        <v>503</v>
      </c>
      <c r="B511">
        <v>-30169</v>
      </c>
      <c r="C511">
        <v>-52622</v>
      </c>
      <c r="D511">
        <v>127641</v>
      </c>
      <c r="E511">
        <v>0</v>
      </c>
    </row>
    <row r="512" spans="1:5">
      <c r="A512">
        <v>504</v>
      </c>
      <c r="B512">
        <v>-37978</v>
      </c>
      <c r="C512">
        <v>-51486</v>
      </c>
      <c r="D512">
        <v>127036</v>
      </c>
      <c r="E512">
        <v>0</v>
      </c>
    </row>
    <row r="513" spans="1:5">
      <c r="A513">
        <v>505</v>
      </c>
      <c r="B513">
        <v>-45125</v>
      </c>
      <c r="C513">
        <v>-50104</v>
      </c>
      <c r="D513">
        <v>126217</v>
      </c>
      <c r="E513">
        <v>0</v>
      </c>
    </row>
    <row r="514" spans="1:5">
      <c r="A514">
        <v>506</v>
      </c>
      <c r="B514">
        <v>-51641</v>
      </c>
      <c r="C514">
        <v>-48518</v>
      </c>
      <c r="D514">
        <v>125223</v>
      </c>
      <c r="E514">
        <v>0</v>
      </c>
    </row>
    <row r="515" spans="1:5">
      <c r="A515">
        <v>507</v>
      </c>
      <c r="B515">
        <v>-58218</v>
      </c>
      <c r="C515">
        <v>-46698</v>
      </c>
      <c r="D515">
        <v>124024</v>
      </c>
      <c r="E515">
        <v>0</v>
      </c>
    </row>
    <row r="516" spans="1:5">
      <c r="A516">
        <v>508</v>
      </c>
      <c r="B516">
        <v>-64466</v>
      </c>
      <c r="C516">
        <v>-44635</v>
      </c>
      <c r="D516">
        <v>122605</v>
      </c>
      <c r="E516">
        <v>0</v>
      </c>
    </row>
    <row r="517" spans="1:5">
      <c r="A517">
        <v>509</v>
      </c>
      <c r="B517">
        <v>-70388</v>
      </c>
      <c r="C517">
        <v>-42309</v>
      </c>
      <c r="D517">
        <v>120909</v>
      </c>
      <c r="E517">
        <v>0</v>
      </c>
    </row>
    <row r="518" spans="1:5">
      <c r="A518">
        <v>510</v>
      </c>
      <c r="B518">
        <v>-75583</v>
      </c>
      <c r="C518">
        <v>-39923</v>
      </c>
      <c r="D518">
        <v>119075</v>
      </c>
      <c r="E518">
        <v>0</v>
      </c>
    </row>
    <row r="519" spans="1:5">
      <c r="A519">
        <v>511</v>
      </c>
      <c r="B519">
        <v>-80465</v>
      </c>
      <c r="C519">
        <v>-37350</v>
      </c>
      <c r="D519">
        <v>117218</v>
      </c>
      <c r="E519">
        <v>0</v>
      </c>
    </row>
    <row r="520" spans="1:5">
      <c r="A520">
        <v>512</v>
      </c>
      <c r="B520">
        <v>-84957</v>
      </c>
      <c r="C520">
        <v>-34680</v>
      </c>
      <c r="D520">
        <v>115412</v>
      </c>
      <c r="E520">
        <v>0</v>
      </c>
    </row>
    <row r="521" spans="1:5">
      <c r="A521">
        <v>513</v>
      </c>
      <c r="B521">
        <v>-88951</v>
      </c>
      <c r="C521">
        <v>-31959</v>
      </c>
      <c r="D521">
        <v>113723</v>
      </c>
      <c r="E521">
        <v>0</v>
      </c>
    </row>
    <row r="522" spans="1:5">
      <c r="A522">
        <v>514</v>
      </c>
      <c r="B522">
        <v>-92729</v>
      </c>
      <c r="C522">
        <v>-28947</v>
      </c>
      <c r="D522">
        <v>111818</v>
      </c>
      <c r="E522">
        <v>0</v>
      </c>
    </row>
    <row r="523" spans="1:5">
      <c r="A523">
        <v>515</v>
      </c>
      <c r="B523">
        <v>-95928</v>
      </c>
      <c r="C523">
        <v>-26002</v>
      </c>
      <c r="D523">
        <v>110109</v>
      </c>
      <c r="E523">
        <v>0</v>
      </c>
    </row>
    <row r="524" spans="1:5">
      <c r="A524">
        <v>516</v>
      </c>
      <c r="B524">
        <v>-98934</v>
      </c>
      <c r="C524">
        <v>-22854</v>
      </c>
      <c r="D524">
        <v>108381</v>
      </c>
      <c r="E524">
        <v>0</v>
      </c>
    </row>
    <row r="525" spans="1:5">
      <c r="A525">
        <v>517</v>
      </c>
      <c r="B525">
        <v>-101377</v>
      </c>
      <c r="C525">
        <v>-19973</v>
      </c>
      <c r="D525">
        <v>106885</v>
      </c>
      <c r="E525">
        <v>0</v>
      </c>
    </row>
    <row r="526" spans="1:5">
      <c r="A526">
        <v>518</v>
      </c>
      <c r="B526">
        <v>-103702</v>
      </c>
      <c r="C526">
        <v>-16933</v>
      </c>
      <c r="D526">
        <v>105275</v>
      </c>
      <c r="E526">
        <v>0</v>
      </c>
    </row>
    <row r="527" spans="1:5">
      <c r="A527">
        <v>519</v>
      </c>
      <c r="B527">
        <v>-105900</v>
      </c>
      <c r="C527">
        <v>-13754</v>
      </c>
      <c r="D527">
        <v>103603</v>
      </c>
      <c r="E527">
        <v>0</v>
      </c>
    </row>
    <row r="528" spans="1:5">
      <c r="A528">
        <v>520</v>
      </c>
      <c r="B528">
        <v>-107890</v>
      </c>
      <c r="C528">
        <v>-10647</v>
      </c>
      <c r="D528">
        <v>102144</v>
      </c>
      <c r="E528">
        <v>0</v>
      </c>
    </row>
    <row r="529" spans="1:5">
      <c r="A529">
        <v>521</v>
      </c>
      <c r="B529">
        <v>-109745</v>
      </c>
      <c r="C529">
        <v>-7466</v>
      </c>
      <c r="D529">
        <v>100641</v>
      </c>
      <c r="E529">
        <v>0</v>
      </c>
    </row>
    <row r="530" spans="1:5">
      <c r="A530">
        <v>522</v>
      </c>
      <c r="B530">
        <v>-111407</v>
      </c>
      <c r="C530">
        <v>-4322</v>
      </c>
      <c r="D530">
        <v>99208</v>
      </c>
      <c r="E530">
        <v>0</v>
      </c>
    </row>
    <row r="531" spans="1:5">
      <c r="A531">
        <v>523</v>
      </c>
      <c r="B531">
        <v>-113076</v>
      </c>
      <c r="C531">
        <v>-1448</v>
      </c>
      <c r="D531">
        <v>97915</v>
      </c>
      <c r="E531">
        <v>0</v>
      </c>
    </row>
    <row r="532" spans="1:5">
      <c r="A532">
        <v>524</v>
      </c>
      <c r="B532">
        <v>-115152</v>
      </c>
      <c r="C532">
        <v>1634</v>
      </c>
      <c r="D532">
        <v>96458</v>
      </c>
      <c r="E532">
        <v>0</v>
      </c>
    </row>
    <row r="533" spans="1:5">
      <c r="A533">
        <v>525</v>
      </c>
      <c r="B533">
        <v>-117608</v>
      </c>
      <c r="C533">
        <v>4695</v>
      </c>
      <c r="D533">
        <v>95028</v>
      </c>
      <c r="E533">
        <v>0</v>
      </c>
    </row>
    <row r="534" spans="1:5">
      <c r="A534">
        <v>526</v>
      </c>
      <c r="B534">
        <v>-120551</v>
      </c>
      <c r="C534">
        <v>7830</v>
      </c>
      <c r="D534">
        <v>93711</v>
      </c>
      <c r="E534">
        <v>0</v>
      </c>
    </row>
    <row r="535" spans="1:5">
      <c r="A535">
        <v>527</v>
      </c>
      <c r="B535">
        <v>-123640</v>
      </c>
      <c r="C535">
        <v>10592</v>
      </c>
      <c r="D535">
        <v>92558</v>
      </c>
      <c r="E535">
        <v>0</v>
      </c>
    </row>
    <row r="536" spans="1:5">
      <c r="A536">
        <v>528</v>
      </c>
      <c r="B536">
        <v>-127412</v>
      </c>
      <c r="C536">
        <v>13459</v>
      </c>
      <c r="D536">
        <v>91262</v>
      </c>
      <c r="E536">
        <v>0</v>
      </c>
    </row>
    <row r="537" spans="1:5">
      <c r="A537">
        <v>529</v>
      </c>
      <c r="B537">
        <v>-131933</v>
      </c>
      <c r="C537">
        <v>16377</v>
      </c>
      <c r="D537">
        <v>89929</v>
      </c>
      <c r="E537">
        <v>0</v>
      </c>
    </row>
    <row r="538" spans="1:5">
      <c r="A538">
        <v>530</v>
      </c>
      <c r="B538">
        <v>-137141</v>
      </c>
      <c r="C538">
        <v>19250</v>
      </c>
      <c r="D538">
        <v>88700</v>
      </c>
      <c r="E538">
        <v>0</v>
      </c>
    </row>
    <row r="539" spans="1:5">
      <c r="A539">
        <v>531</v>
      </c>
      <c r="B539">
        <v>-142987</v>
      </c>
      <c r="C539">
        <v>22010</v>
      </c>
      <c r="D539">
        <v>87472</v>
      </c>
      <c r="E539">
        <v>0</v>
      </c>
    </row>
    <row r="540" spans="1:5">
      <c r="A540">
        <v>532</v>
      </c>
      <c r="B540">
        <v>-148417</v>
      </c>
      <c r="C540">
        <v>24712</v>
      </c>
      <c r="D540">
        <v>86220</v>
      </c>
      <c r="E540">
        <v>0</v>
      </c>
    </row>
    <row r="541" spans="1:5">
      <c r="A541">
        <v>533</v>
      </c>
      <c r="B541">
        <v>-153068</v>
      </c>
      <c r="C541">
        <v>27443</v>
      </c>
      <c r="D541">
        <v>84942</v>
      </c>
      <c r="E541">
        <v>0</v>
      </c>
    </row>
    <row r="542" spans="1:5">
      <c r="A542">
        <v>534</v>
      </c>
      <c r="B542">
        <v>-156876</v>
      </c>
      <c r="C542">
        <v>30122</v>
      </c>
      <c r="D542">
        <v>83677</v>
      </c>
      <c r="E542">
        <v>0</v>
      </c>
    </row>
    <row r="543" spans="1:5">
      <c r="A543">
        <v>535</v>
      </c>
      <c r="B543">
        <v>-159833</v>
      </c>
      <c r="C543">
        <v>32715</v>
      </c>
      <c r="D543">
        <v>82415</v>
      </c>
      <c r="E543">
        <v>0</v>
      </c>
    </row>
    <row r="544" spans="1:5">
      <c r="A544">
        <v>536</v>
      </c>
      <c r="B544">
        <v>-162051</v>
      </c>
      <c r="C544">
        <v>35241</v>
      </c>
      <c r="D544">
        <v>81154</v>
      </c>
      <c r="E544">
        <v>0</v>
      </c>
    </row>
    <row r="545" spans="1:5">
      <c r="A545">
        <v>537</v>
      </c>
      <c r="B545">
        <v>-163691</v>
      </c>
      <c r="C545">
        <v>37802</v>
      </c>
      <c r="D545">
        <v>79813</v>
      </c>
      <c r="E545">
        <v>0</v>
      </c>
    </row>
    <row r="546" spans="1:5">
      <c r="A546">
        <v>538</v>
      </c>
      <c r="B546">
        <v>-164657</v>
      </c>
      <c r="C546">
        <v>40148</v>
      </c>
      <c r="D546">
        <v>78585</v>
      </c>
      <c r="E546">
        <v>0</v>
      </c>
    </row>
    <row r="547" spans="1:5">
      <c r="A547">
        <v>539</v>
      </c>
      <c r="B547">
        <v>-165141</v>
      </c>
      <c r="C547">
        <v>42521</v>
      </c>
      <c r="D547">
        <v>77252</v>
      </c>
      <c r="E547">
        <v>0</v>
      </c>
    </row>
    <row r="548" spans="1:5">
      <c r="A548">
        <v>540</v>
      </c>
      <c r="B548">
        <v>-165118</v>
      </c>
      <c r="C548">
        <v>45047</v>
      </c>
      <c r="D548">
        <v>75790</v>
      </c>
      <c r="E548">
        <v>0</v>
      </c>
    </row>
    <row r="549" spans="1:5">
      <c r="A549">
        <v>541</v>
      </c>
      <c r="B549">
        <v>-164657</v>
      </c>
      <c r="C549">
        <v>47243</v>
      </c>
      <c r="D549">
        <v>74492</v>
      </c>
      <c r="E549">
        <v>0</v>
      </c>
    </row>
    <row r="550" spans="1:5">
      <c r="A550">
        <v>542</v>
      </c>
      <c r="B550">
        <v>-163820</v>
      </c>
      <c r="C550">
        <v>49425</v>
      </c>
      <c r="D550">
        <v>73166</v>
      </c>
      <c r="E550">
        <v>0</v>
      </c>
    </row>
    <row r="551" spans="1:5">
      <c r="A551">
        <v>543</v>
      </c>
      <c r="B551">
        <v>-162664</v>
      </c>
      <c r="C551">
        <v>51562</v>
      </c>
      <c r="D551">
        <v>71827</v>
      </c>
      <c r="E551">
        <v>0</v>
      </c>
    </row>
    <row r="552" spans="1:5">
      <c r="A552">
        <v>544</v>
      </c>
      <c r="B552">
        <v>-161170</v>
      </c>
      <c r="C552">
        <v>53697</v>
      </c>
      <c r="D552">
        <v>70353</v>
      </c>
      <c r="E552">
        <v>0</v>
      </c>
    </row>
    <row r="553" spans="1:5">
      <c r="A553">
        <v>545</v>
      </c>
      <c r="B553">
        <v>-159413</v>
      </c>
      <c r="C553">
        <v>55776</v>
      </c>
      <c r="D553">
        <v>68906</v>
      </c>
      <c r="E553">
        <v>0</v>
      </c>
    </row>
    <row r="554" spans="1:5">
      <c r="A554">
        <v>546</v>
      </c>
      <c r="B554">
        <v>-157593</v>
      </c>
      <c r="C554">
        <v>57623</v>
      </c>
      <c r="D554">
        <v>67573</v>
      </c>
      <c r="E554">
        <v>0</v>
      </c>
    </row>
    <row r="555" spans="1:5">
      <c r="A555">
        <v>547</v>
      </c>
      <c r="B555">
        <v>-155464</v>
      </c>
      <c r="C555">
        <v>59560</v>
      </c>
      <c r="D555">
        <v>66038</v>
      </c>
      <c r="E555">
        <v>0</v>
      </c>
    </row>
    <row r="556" spans="1:5">
      <c r="A556">
        <v>548</v>
      </c>
      <c r="B556">
        <v>-153219</v>
      </c>
      <c r="C556">
        <v>61379</v>
      </c>
      <c r="D556">
        <v>64536</v>
      </c>
      <c r="E556">
        <v>0</v>
      </c>
    </row>
    <row r="557" spans="1:5">
      <c r="A557">
        <v>549</v>
      </c>
      <c r="B557">
        <v>-150846</v>
      </c>
      <c r="C557">
        <v>63146</v>
      </c>
      <c r="D557">
        <v>63007</v>
      </c>
      <c r="E557">
        <v>0</v>
      </c>
    </row>
    <row r="558" spans="1:5">
      <c r="A558">
        <v>550</v>
      </c>
      <c r="B558">
        <v>-148382</v>
      </c>
      <c r="C558">
        <v>64804</v>
      </c>
      <c r="D558">
        <v>61481</v>
      </c>
      <c r="E558">
        <v>0</v>
      </c>
    </row>
    <row r="559" spans="1:5">
      <c r="A559">
        <v>551</v>
      </c>
      <c r="B559">
        <v>-145843</v>
      </c>
      <c r="C559">
        <v>66412</v>
      </c>
      <c r="D559">
        <v>59835</v>
      </c>
      <c r="E559">
        <v>0</v>
      </c>
    </row>
    <row r="560" spans="1:5">
      <c r="A560">
        <v>552</v>
      </c>
      <c r="B560">
        <v>-143314</v>
      </c>
      <c r="C560">
        <v>67901</v>
      </c>
      <c r="D560">
        <v>58261</v>
      </c>
      <c r="E560">
        <v>0</v>
      </c>
    </row>
    <row r="561" spans="1:5">
      <c r="A561">
        <v>553</v>
      </c>
      <c r="B561">
        <v>-140744</v>
      </c>
      <c r="C561">
        <v>69326</v>
      </c>
      <c r="D561">
        <v>56561</v>
      </c>
      <c r="E561">
        <v>0</v>
      </c>
    </row>
    <row r="562" spans="1:5">
      <c r="A562">
        <v>554</v>
      </c>
      <c r="B562">
        <v>-138042</v>
      </c>
      <c r="C562">
        <v>70724</v>
      </c>
      <c r="D562">
        <v>54778</v>
      </c>
      <c r="E562">
        <v>0</v>
      </c>
    </row>
    <row r="563" spans="1:5">
      <c r="A563">
        <v>555</v>
      </c>
      <c r="B563">
        <v>-135489</v>
      </c>
      <c r="C563">
        <v>71990</v>
      </c>
      <c r="D563">
        <v>53070</v>
      </c>
      <c r="E563">
        <v>0</v>
      </c>
    </row>
    <row r="564" spans="1:5">
      <c r="A564">
        <v>556</v>
      </c>
      <c r="B564">
        <v>-132984</v>
      </c>
      <c r="C564">
        <v>73156</v>
      </c>
      <c r="D564">
        <v>51322</v>
      </c>
      <c r="E564">
        <v>0</v>
      </c>
    </row>
    <row r="565" spans="1:5">
      <c r="A565">
        <v>557</v>
      </c>
      <c r="B565">
        <v>-131026</v>
      </c>
      <c r="C565">
        <v>74023</v>
      </c>
      <c r="D565">
        <v>49870</v>
      </c>
      <c r="E565">
        <v>0</v>
      </c>
    </row>
    <row r="566" spans="1:5">
      <c r="A566">
        <v>558</v>
      </c>
      <c r="B566">
        <v>-128056</v>
      </c>
      <c r="C566">
        <v>75295</v>
      </c>
      <c r="D566">
        <v>47444</v>
      </c>
      <c r="E566">
        <v>0</v>
      </c>
    </row>
    <row r="567" spans="1:5">
      <c r="A567">
        <v>559</v>
      </c>
      <c r="B567">
        <v>-125765</v>
      </c>
      <c r="C567">
        <v>76246</v>
      </c>
      <c r="D567">
        <v>45512</v>
      </c>
      <c r="E567">
        <v>0</v>
      </c>
    </row>
    <row r="568" spans="1:5">
      <c r="A568">
        <v>560</v>
      </c>
      <c r="B568">
        <v>-122885</v>
      </c>
      <c r="C568">
        <v>77419</v>
      </c>
      <c r="D568">
        <v>43018</v>
      </c>
      <c r="E568">
        <v>0</v>
      </c>
    </row>
    <row r="569" spans="1:5">
      <c r="A569">
        <v>561</v>
      </c>
      <c r="B569">
        <v>-120534</v>
      </c>
      <c r="C569">
        <v>78380</v>
      </c>
      <c r="D569">
        <v>40925</v>
      </c>
      <c r="E569">
        <v>0</v>
      </c>
    </row>
    <row r="570" spans="1:5">
      <c r="A570">
        <v>562</v>
      </c>
      <c r="B570">
        <v>-117845</v>
      </c>
      <c r="C570">
        <v>79464</v>
      </c>
      <c r="D570">
        <v>38507</v>
      </c>
      <c r="E570">
        <v>0</v>
      </c>
    </row>
    <row r="571" spans="1:5">
      <c r="A571">
        <v>563</v>
      </c>
      <c r="B571">
        <v>-115603</v>
      </c>
      <c r="C571">
        <v>80400</v>
      </c>
      <c r="D571">
        <v>36457</v>
      </c>
      <c r="E571">
        <v>0</v>
      </c>
    </row>
    <row r="572" spans="1:5">
      <c r="A572">
        <v>564</v>
      </c>
      <c r="B572">
        <v>-112947</v>
      </c>
      <c r="C572">
        <v>81531</v>
      </c>
      <c r="D572">
        <v>33987</v>
      </c>
      <c r="E572">
        <v>0</v>
      </c>
    </row>
    <row r="573" spans="1:5">
      <c r="A573">
        <v>565</v>
      </c>
      <c r="B573">
        <v>-110761</v>
      </c>
      <c r="C573">
        <v>82473</v>
      </c>
      <c r="D573">
        <v>31907</v>
      </c>
      <c r="E573">
        <v>0</v>
      </c>
    </row>
    <row r="574" spans="1:5">
      <c r="A574">
        <v>566</v>
      </c>
      <c r="B574">
        <v>-108188</v>
      </c>
      <c r="C574">
        <v>83644</v>
      </c>
      <c r="D574">
        <v>29336</v>
      </c>
      <c r="E574">
        <v>0</v>
      </c>
    </row>
    <row r="575" spans="1:5">
      <c r="A575">
        <v>567</v>
      </c>
      <c r="B575">
        <v>-106028</v>
      </c>
      <c r="C575">
        <v>84654</v>
      </c>
      <c r="D575">
        <v>27141</v>
      </c>
      <c r="E575">
        <v>0</v>
      </c>
    </row>
    <row r="576" spans="1:5">
      <c r="A576">
        <v>568</v>
      </c>
      <c r="B576">
        <v>-103565</v>
      </c>
      <c r="C576">
        <v>85846</v>
      </c>
      <c r="D576">
        <v>24570</v>
      </c>
      <c r="E576">
        <v>0</v>
      </c>
    </row>
    <row r="577" spans="1:5">
      <c r="A577">
        <v>569</v>
      </c>
      <c r="B577">
        <v>-101353</v>
      </c>
      <c r="C577">
        <v>86967</v>
      </c>
      <c r="D577">
        <v>22234</v>
      </c>
      <c r="E577">
        <v>0</v>
      </c>
    </row>
    <row r="578" spans="1:5">
      <c r="A578">
        <v>570</v>
      </c>
      <c r="B578">
        <v>-99058</v>
      </c>
      <c r="C578">
        <v>88164</v>
      </c>
      <c r="D578">
        <v>19777</v>
      </c>
      <c r="E578">
        <v>0</v>
      </c>
    </row>
    <row r="579" spans="1:5">
      <c r="A579">
        <v>571</v>
      </c>
      <c r="B579">
        <v>-96735</v>
      </c>
      <c r="C579">
        <v>89405</v>
      </c>
      <c r="D579">
        <v>17152</v>
      </c>
      <c r="E579">
        <v>0</v>
      </c>
    </row>
    <row r="580" spans="1:5">
      <c r="A580">
        <v>572</v>
      </c>
      <c r="B580">
        <v>-94498</v>
      </c>
      <c r="C580">
        <v>90543</v>
      </c>
      <c r="D580">
        <v>14775</v>
      </c>
      <c r="E580">
        <v>0</v>
      </c>
    </row>
    <row r="581" spans="1:5">
      <c r="A581">
        <v>573</v>
      </c>
      <c r="B581">
        <v>-92258</v>
      </c>
      <c r="C581">
        <v>91631</v>
      </c>
      <c r="D581">
        <v>12285</v>
      </c>
      <c r="E581">
        <v>0</v>
      </c>
    </row>
    <row r="582" spans="1:5">
      <c r="A582">
        <v>574</v>
      </c>
      <c r="B582">
        <v>-90033</v>
      </c>
      <c r="C582">
        <v>92662</v>
      </c>
      <c r="D582">
        <v>9843</v>
      </c>
      <c r="E582">
        <v>0</v>
      </c>
    </row>
    <row r="583" spans="1:5">
      <c r="A583">
        <v>575</v>
      </c>
      <c r="B583">
        <v>-87899</v>
      </c>
      <c r="C583">
        <v>93563</v>
      </c>
      <c r="D583">
        <v>7615</v>
      </c>
      <c r="E583">
        <v>0</v>
      </c>
    </row>
    <row r="584" spans="1:5">
      <c r="A584">
        <v>576</v>
      </c>
      <c r="B584">
        <v>-85708</v>
      </c>
      <c r="C584">
        <v>94421</v>
      </c>
      <c r="D584">
        <v>5227</v>
      </c>
      <c r="E584">
        <v>0</v>
      </c>
    </row>
    <row r="585" spans="1:5">
      <c r="A585">
        <v>577</v>
      </c>
      <c r="B585">
        <v>-83577</v>
      </c>
      <c r="C585">
        <v>95166</v>
      </c>
      <c r="D585">
        <v>3013</v>
      </c>
      <c r="E585">
        <v>0</v>
      </c>
    </row>
    <row r="586" spans="1:5">
      <c r="A586">
        <v>578</v>
      </c>
      <c r="B586">
        <v>-81341</v>
      </c>
      <c r="C586">
        <v>95864</v>
      </c>
      <c r="D586">
        <v>890</v>
      </c>
      <c r="E586">
        <v>0</v>
      </c>
    </row>
    <row r="587" spans="1:5">
      <c r="A587">
        <v>579</v>
      </c>
      <c r="B587">
        <v>-79299</v>
      </c>
      <c r="C587">
        <v>96418</v>
      </c>
      <c r="D587">
        <v>-965</v>
      </c>
      <c r="E587">
        <v>0</v>
      </c>
    </row>
    <row r="588" spans="1:5">
      <c r="A588">
        <v>580</v>
      </c>
      <c r="B588">
        <v>-77329</v>
      </c>
      <c r="C588">
        <v>96869</v>
      </c>
      <c r="D588">
        <v>-2751</v>
      </c>
      <c r="E588">
        <v>0</v>
      </c>
    </row>
    <row r="589" spans="1:5">
      <c r="A589">
        <v>581</v>
      </c>
      <c r="B589">
        <v>-75278</v>
      </c>
      <c r="C589">
        <v>97210</v>
      </c>
      <c r="D589">
        <v>-4543</v>
      </c>
      <c r="E589">
        <v>0</v>
      </c>
    </row>
    <row r="590" spans="1:5">
      <c r="A590">
        <v>582</v>
      </c>
      <c r="B590">
        <v>-73322</v>
      </c>
      <c r="C590">
        <v>97419</v>
      </c>
      <c r="D590">
        <v>-6097</v>
      </c>
      <c r="E590">
        <v>0</v>
      </c>
    </row>
    <row r="591" spans="1:5">
      <c r="A591">
        <v>583</v>
      </c>
      <c r="B591">
        <v>-71331</v>
      </c>
      <c r="C591">
        <v>97527</v>
      </c>
      <c r="D591">
        <v>-7522</v>
      </c>
      <c r="E591">
        <v>0</v>
      </c>
    </row>
    <row r="592" spans="1:5">
      <c r="A592">
        <v>584</v>
      </c>
      <c r="B592">
        <v>-69451</v>
      </c>
      <c r="C592">
        <v>97531</v>
      </c>
      <c r="D592">
        <v>-8757</v>
      </c>
      <c r="E592">
        <v>0</v>
      </c>
    </row>
    <row r="593" spans="1:5">
      <c r="A593">
        <v>585</v>
      </c>
      <c r="B593">
        <v>-67526</v>
      </c>
      <c r="C593">
        <v>97399</v>
      </c>
      <c r="D593">
        <v>-9897</v>
      </c>
      <c r="E593">
        <v>0</v>
      </c>
    </row>
    <row r="594" spans="1:5">
      <c r="A594">
        <v>586</v>
      </c>
      <c r="B594">
        <v>-65740</v>
      </c>
      <c r="C594">
        <v>97048</v>
      </c>
      <c r="D594">
        <v>-10862</v>
      </c>
      <c r="E594">
        <v>0</v>
      </c>
    </row>
    <row r="595" spans="1:5">
      <c r="A595">
        <v>587</v>
      </c>
      <c r="B595">
        <v>-63879</v>
      </c>
      <c r="C595">
        <v>96514</v>
      </c>
      <c r="D595">
        <v>-11805</v>
      </c>
      <c r="E595">
        <v>0</v>
      </c>
    </row>
    <row r="596" spans="1:5">
      <c r="A596">
        <v>588</v>
      </c>
      <c r="B596">
        <v>-62215</v>
      </c>
      <c r="C596">
        <v>95900</v>
      </c>
      <c r="D596">
        <v>-12598</v>
      </c>
      <c r="E596">
        <v>0</v>
      </c>
    </row>
    <row r="597" spans="1:5">
      <c r="A597">
        <v>589</v>
      </c>
      <c r="B597">
        <v>-60501</v>
      </c>
      <c r="C597">
        <v>95073</v>
      </c>
      <c r="D597">
        <v>-13375</v>
      </c>
      <c r="E597">
        <v>0</v>
      </c>
    </row>
    <row r="598" spans="1:5">
      <c r="A598">
        <v>590</v>
      </c>
      <c r="B598">
        <v>-58795</v>
      </c>
      <c r="C598">
        <v>94059</v>
      </c>
      <c r="D598">
        <v>-14119</v>
      </c>
      <c r="E598">
        <v>0</v>
      </c>
    </row>
    <row r="599" spans="1:5">
      <c r="A599">
        <v>591</v>
      </c>
      <c r="B599">
        <v>-57209</v>
      </c>
      <c r="C599">
        <v>92917</v>
      </c>
      <c r="D599">
        <v>-14813</v>
      </c>
      <c r="E599">
        <v>0</v>
      </c>
    </row>
    <row r="600" spans="1:5">
      <c r="A600">
        <v>592</v>
      </c>
      <c r="B600">
        <v>-55721</v>
      </c>
      <c r="C600">
        <v>91660</v>
      </c>
      <c r="D600">
        <v>-15593</v>
      </c>
      <c r="E600">
        <v>0</v>
      </c>
    </row>
    <row r="601" spans="1:5">
      <c r="A601">
        <v>593</v>
      </c>
      <c r="B601">
        <v>-54166</v>
      </c>
      <c r="C601">
        <v>90106</v>
      </c>
      <c r="D601">
        <v>-16593</v>
      </c>
      <c r="E601">
        <v>0</v>
      </c>
    </row>
    <row r="602" spans="1:5">
      <c r="A602">
        <v>594</v>
      </c>
      <c r="B602">
        <v>-52734</v>
      </c>
      <c r="C602">
        <v>88657</v>
      </c>
      <c r="D602">
        <v>-17712</v>
      </c>
      <c r="E602">
        <v>0</v>
      </c>
    </row>
    <row r="603" spans="1:5">
      <c r="A603">
        <v>595</v>
      </c>
      <c r="B603">
        <v>-51354</v>
      </c>
      <c r="C603">
        <v>87197</v>
      </c>
      <c r="D603">
        <v>-19027</v>
      </c>
      <c r="E603">
        <v>0</v>
      </c>
    </row>
    <row r="604" spans="1:5">
      <c r="A604">
        <v>596</v>
      </c>
      <c r="B604">
        <v>-49974</v>
      </c>
      <c r="C604">
        <v>85674</v>
      </c>
      <c r="D604">
        <v>-20615</v>
      </c>
      <c r="E604">
        <v>0</v>
      </c>
    </row>
    <row r="605" spans="1:5">
      <c r="A605">
        <v>597</v>
      </c>
      <c r="B605">
        <v>-48665</v>
      </c>
      <c r="C605">
        <v>84266</v>
      </c>
      <c r="D605">
        <v>-22460</v>
      </c>
      <c r="E605">
        <v>0</v>
      </c>
    </row>
    <row r="606" spans="1:5">
      <c r="A606">
        <v>598</v>
      </c>
      <c r="B606">
        <v>-47370</v>
      </c>
      <c r="C606">
        <v>82783</v>
      </c>
      <c r="D606">
        <v>-24715</v>
      </c>
      <c r="E606">
        <v>0</v>
      </c>
    </row>
    <row r="607" spans="1:5">
      <c r="A607">
        <v>599</v>
      </c>
      <c r="B607">
        <v>-46135</v>
      </c>
      <c r="C607">
        <v>81393</v>
      </c>
      <c r="D607">
        <v>-26875</v>
      </c>
      <c r="E607">
        <v>0</v>
      </c>
    </row>
    <row r="608" spans="1:5">
      <c r="A608">
        <v>600</v>
      </c>
      <c r="B608">
        <v>-44971</v>
      </c>
      <c r="C608">
        <v>80007</v>
      </c>
      <c r="D608">
        <v>-28614</v>
      </c>
      <c r="E608">
        <v>0</v>
      </c>
    </row>
    <row r="609" spans="1:5">
      <c r="A609">
        <v>601</v>
      </c>
      <c r="B609">
        <v>-43772</v>
      </c>
      <c r="C609">
        <v>78520</v>
      </c>
      <c r="D609">
        <v>-30062</v>
      </c>
      <c r="E609">
        <v>0</v>
      </c>
    </row>
    <row r="610" spans="1:5">
      <c r="A610">
        <v>602</v>
      </c>
      <c r="B610">
        <v>-42677</v>
      </c>
      <c r="C610">
        <v>77192</v>
      </c>
      <c r="D610">
        <v>-31065</v>
      </c>
      <c r="E610">
        <v>0</v>
      </c>
    </row>
    <row r="611" spans="1:5">
      <c r="A611">
        <v>603</v>
      </c>
      <c r="B611">
        <v>-41562</v>
      </c>
      <c r="C611">
        <v>75768</v>
      </c>
      <c r="D611">
        <v>-31779</v>
      </c>
      <c r="E611">
        <v>0</v>
      </c>
    </row>
    <row r="612" spans="1:5">
      <c r="A612">
        <v>604</v>
      </c>
      <c r="B612">
        <v>-40482</v>
      </c>
      <c r="C612">
        <v>74386</v>
      </c>
      <c r="D612">
        <v>-32168</v>
      </c>
      <c r="E612">
        <v>0</v>
      </c>
    </row>
    <row r="613" spans="1:5">
      <c r="A613">
        <v>605</v>
      </c>
      <c r="B613">
        <v>-39494</v>
      </c>
      <c r="C613">
        <v>73126</v>
      </c>
      <c r="D613">
        <v>-32245</v>
      </c>
      <c r="E613">
        <v>0</v>
      </c>
    </row>
    <row r="614" spans="1:5">
      <c r="A614">
        <v>606</v>
      </c>
      <c r="B614">
        <v>-38548</v>
      </c>
      <c r="C614">
        <v>71829</v>
      </c>
      <c r="D614">
        <v>-32060</v>
      </c>
      <c r="E614">
        <v>0</v>
      </c>
    </row>
    <row r="615" spans="1:5">
      <c r="A615">
        <v>607</v>
      </c>
      <c r="B615">
        <v>-37598</v>
      </c>
      <c r="C615">
        <v>70439</v>
      </c>
      <c r="D615">
        <v>-31599</v>
      </c>
      <c r="E615">
        <v>0</v>
      </c>
    </row>
    <row r="616" spans="1:5">
      <c r="A616">
        <v>608</v>
      </c>
      <c r="B616">
        <v>-36650</v>
      </c>
      <c r="C616">
        <v>69081</v>
      </c>
      <c r="D616">
        <v>-30902</v>
      </c>
      <c r="E616">
        <v>0</v>
      </c>
    </row>
    <row r="617" spans="1:5">
      <c r="A617">
        <v>609</v>
      </c>
      <c r="B617">
        <v>-35745</v>
      </c>
      <c r="C617">
        <v>67799</v>
      </c>
      <c r="D617">
        <v>-30011</v>
      </c>
      <c r="E617">
        <v>0</v>
      </c>
    </row>
    <row r="618" spans="1:5">
      <c r="A618">
        <v>610</v>
      </c>
      <c r="B618">
        <v>-34830</v>
      </c>
      <c r="C618">
        <v>66440</v>
      </c>
      <c r="D618">
        <v>-28849</v>
      </c>
      <c r="E618">
        <v>0</v>
      </c>
    </row>
    <row r="619" spans="1:5">
      <c r="A619">
        <v>611</v>
      </c>
      <c r="B619">
        <v>-34001</v>
      </c>
      <c r="C619">
        <v>65220</v>
      </c>
      <c r="D619">
        <v>-27587</v>
      </c>
      <c r="E619">
        <v>0</v>
      </c>
    </row>
    <row r="620" spans="1:5">
      <c r="A620">
        <v>612</v>
      </c>
      <c r="B620">
        <v>-33166</v>
      </c>
      <c r="C620">
        <v>63880</v>
      </c>
      <c r="D620">
        <v>-26116</v>
      </c>
      <c r="E620">
        <v>0</v>
      </c>
    </row>
    <row r="621" spans="1:5">
      <c r="A621">
        <v>613</v>
      </c>
      <c r="B621">
        <v>-32341</v>
      </c>
      <c r="C621">
        <v>62600</v>
      </c>
      <c r="D621">
        <v>-24489</v>
      </c>
      <c r="E621">
        <v>0</v>
      </c>
    </row>
    <row r="622" spans="1:5">
      <c r="A622">
        <v>614</v>
      </c>
      <c r="B622">
        <v>-31529</v>
      </c>
      <c r="C622">
        <v>61304</v>
      </c>
      <c r="D622">
        <v>-22690</v>
      </c>
      <c r="E622">
        <v>0</v>
      </c>
    </row>
    <row r="623" spans="1:5">
      <c r="A623">
        <v>615</v>
      </c>
      <c r="B623">
        <v>-30760</v>
      </c>
      <c r="C623">
        <v>60093</v>
      </c>
      <c r="D623">
        <v>-20827</v>
      </c>
      <c r="E623">
        <v>0</v>
      </c>
    </row>
    <row r="624" spans="1:5">
      <c r="A624">
        <v>616</v>
      </c>
      <c r="B624">
        <v>-29996</v>
      </c>
      <c r="C624">
        <v>58808</v>
      </c>
      <c r="D624">
        <v>-18856</v>
      </c>
      <c r="E624">
        <v>0</v>
      </c>
    </row>
    <row r="625" spans="1:5">
      <c r="A625">
        <v>617</v>
      </c>
      <c r="B625">
        <v>-29248</v>
      </c>
      <c r="C625">
        <v>57546</v>
      </c>
      <c r="D625">
        <v>-16753</v>
      </c>
      <c r="E625">
        <v>0</v>
      </c>
    </row>
    <row r="626" spans="1:5">
      <c r="A626">
        <v>618</v>
      </c>
      <c r="B626">
        <v>-28502</v>
      </c>
      <c r="C626">
        <v>56287</v>
      </c>
      <c r="D626">
        <v>-14541</v>
      </c>
      <c r="E626">
        <v>0</v>
      </c>
    </row>
    <row r="627" spans="1:5">
      <c r="A627">
        <v>619</v>
      </c>
      <c r="B627">
        <v>-27771</v>
      </c>
      <c r="C627">
        <v>55030</v>
      </c>
      <c r="D627">
        <v>-12218</v>
      </c>
      <c r="E627">
        <v>0</v>
      </c>
    </row>
    <row r="628" spans="1:5">
      <c r="A628">
        <v>620</v>
      </c>
      <c r="B628">
        <v>-27060</v>
      </c>
      <c r="C628">
        <v>53816</v>
      </c>
      <c r="D628">
        <v>-9881</v>
      </c>
      <c r="E628">
        <v>0</v>
      </c>
    </row>
    <row r="629" spans="1:5">
      <c r="A629">
        <v>621</v>
      </c>
      <c r="B629">
        <v>-26326</v>
      </c>
      <c r="C629">
        <v>52499</v>
      </c>
      <c r="D629">
        <v>-7361</v>
      </c>
      <c r="E629">
        <v>0</v>
      </c>
    </row>
    <row r="630" spans="1:5">
      <c r="A630">
        <v>622</v>
      </c>
      <c r="B630">
        <v>-25640</v>
      </c>
      <c r="C630">
        <v>51326</v>
      </c>
      <c r="D630">
        <v>-4923</v>
      </c>
      <c r="E630">
        <v>0</v>
      </c>
    </row>
    <row r="631" spans="1:5">
      <c r="A631">
        <v>623</v>
      </c>
      <c r="B631">
        <v>-24932</v>
      </c>
      <c r="C631">
        <v>50089</v>
      </c>
      <c r="D631">
        <v>-2365</v>
      </c>
      <c r="E631">
        <v>0</v>
      </c>
    </row>
    <row r="632" spans="1:5">
      <c r="A632">
        <v>624</v>
      </c>
      <c r="B632">
        <v>-24228</v>
      </c>
      <c r="C632">
        <v>48835</v>
      </c>
      <c r="D632">
        <v>240</v>
      </c>
      <c r="E632">
        <v>0</v>
      </c>
    </row>
    <row r="633" spans="1:5">
      <c r="A633">
        <v>625</v>
      </c>
      <c r="B633">
        <v>-23528</v>
      </c>
      <c r="C633">
        <v>47621</v>
      </c>
      <c r="D633">
        <v>2885</v>
      </c>
      <c r="E633">
        <v>0</v>
      </c>
    </row>
    <row r="634" spans="1:5">
      <c r="A634">
        <v>626</v>
      </c>
      <c r="B634">
        <v>-22807</v>
      </c>
      <c r="C634">
        <v>46342</v>
      </c>
      <c r="D634">
        <v>5635</v>
      </c>
      <c r="E634">
        <v>0</v>
      </c>
    </row>
    <row r="635" spans="1:5">
      <c r="A635">
        <v>627</v>
      </c>
      <c r="B635">
        <v>-22126</v>
      </c>
      <c r="C635">
        <v>45204</v>
      </c>
      <c r="D635">
        <v>8278</v>
      </c>
      <c r="E635">
        <v>0</v>
      </c>
    </row>
    <row r="636" spans="1:5">
      <c r="A636">
        <v>628</v>
      </c>
      <c r="B636">
        <v>-21428</v>
      </c>
      <c r="C636">
        <v>43961</v>
      </c>
      <c r="D636">
        <v>11016</v>
      </c>
      <c r="E636">
        <v>0</v>
      </c>
    </row>
    <row r="637" spans="1:5">
      <c r="A637">
        <v>629</v>
      </c>
      <c r="B637">
        <v>-20721</v>
      </c>
      <c r="C637">
        <v>42746</v>
      </c>
      <c r="D637">
        <v>13791</v>
      </c>
      <c r="E637">
        <v>0</v>
      </c>
    </row>
    <row r="638" spans="1:5">
      <c r="A638">
        <v>630</v>
      </c>
      <c r="B638">
        <v>-20041</v>
      </c>
      <c r="C638">
        <v>41654</v>
      </c>
      <c r="D638">
        <v>16472</v>
      </c>
      <c r="E638">
        <v>0</v>
      </c>
    </row>
    <row r="639" spans="1:5">
      <c r="A639">
        <v>631</v>
      </c>
      <c r="B639">
        <v>-19354</v>
      </c>
      <c r="C639">
        <v>40470</v>
      </c>
      <c r="D639">
        <v>19185</v>
      </c>
      <c r="E639">
        <v>0</v>
      </c>
    </row>
    <row r="640" spans="1:5">
      <c r="A640">
        <v>632</v>
      </c>
      <c r="B640">
        <v>-18630</v>
      </c>
      <c r="C640">
        <v>39229</v>
      </c>
      <c r="D640">
        <v>22061</v>
      </c>
      <c r="E640">
        <v>0</v>
      </c>
    </row>
    <row r="641" spans="1:5">
      <c r="A641">
        <v>633</v>
      </c>
      <c r="B641">
        <v>-17976</v>
      </c>
      <c r="C641">
        <v>38187</v>
      </c>
      <c r="D641">
        <v>24652</v>
      </c>
      <c r="E641">
        <v>0</v>
      </c>
    </row>
    <row r="642" spans="1:5">
      <c r="A642">
        <v>634</v>
      </c>
      <c r="B642">
        <v>-17285</v>
      </c>
      <c r="C642">
        <v>37055</v>
      </c>
      <c r="D642">
        <v>27383</v>
      </c>
      <c r="E642">
        <v>0</v>
      </c>
    </row>
    <row r="643" spans="1:5">
      <c r="A643">
        <v>635</v>
      </c>
      <c r="B643">
        <v>-16597</v>
      </c>
      <c r="C643">
        <v>35928</v>
      </c>
      <c r="D643">
        <v>30117</v>
      </c>
      <c r="E643">
        <v>0</v>
      </c>
    </row>
    <row r="644" spans="1:5">
      <c r="A644">
        <v>636</v>
      </c>
      <c r="B644">
        <v>-15948</v>
      </c>
      <c r="C644">
        <v>34886</v>
      </c>
      <c r="D644">
        <v>32685</v>
      </c>
      <c r="E644">
        <v>0</v>
      </c>
    </row>
    <row r="645" spans="1:5">
      <c r="A645">
        <v>637</v>
      </c>
      <c r="B645">
        <v>-15288</v>
      </c>
      <c r="C645">
        <v>33805</v>
      </c>
      <c r="D645">
        <v>35316</v>
      </c>
      <c r="E645">
        <v>0</v>
      </c>
    </row>
    <row r="646" spans="1:5">
      <c r="A646">
        <v>638</v>
      </c>
      <c r="B646">
        <v>-14654</v>
      </c>
      <c r="C646">
        <v>32730</v>
      </c>
      <c r="D646">
        <v>37864</v>
      </c>
      <c r="E646">
        <v>0</v>
      </c>
    </row>
    <row r="647" spans="1:5">
      <c r="A647">
        <v>639</v>
      </c>
      <c r="B647">
        <v>-14022</v>
      </c>
      <c r="C647">
        <v>31692</v>
      </c>
      <c r="D647">
        <v>40382</v>
      </c>
      <c r="E647">
        <v>0</v>
      </c>
    </row>
    <row r="648" spans="1:5">
      <c r="A648">
        <v>640</v>
      </c>
      <c r="B648">
        <v>-13429</v>
      </c>
      <c r="C648">
        <v>30667</v>
      </c>
      <c r="D648">
        <v>42760</v>
      </c>
      <c r="E648">
        <v>0</v>
      </c>
    </row>
    <row r="649" spans="1:5">
      <c r="A649">
        <v>641</v>
      </c>
      <c r="B649">
        <v>-12850</v>
      </c>
      <c r="C649">
        <v>29614</v>
      </c>
      <c r="D649">
        <v>45132</v>
      </c>
      <c r="E649">
        <v>0</v>
      </c>
    </row>
    <row r="650" spans="1:5">
      <c r="A650">
        <v>642</v>
      </c>
      <c r="B650">
        <v>-12293</v>
      </c>
      <c r="C650">
        <v>28608</v>
      </c>
      <c r="D650">
        <v>47437</v>
      </c>
      <c r="E650">
        <v>0</v>
      </c>
    </row>
    <row r="651" spans="1:5">
      <c r="A651">
        <v>643</v>
      </c>
      <c r="B651">
        <v>-11775</v>
      </c>
      <c r="C651">
        <v>27620</v>
      </c>
      <c r="D651">
        <v>49626</v>
      </c>
      <c r="E651">
        <v>0</v>
      </c>
    </row>
    <row r="652" spans="1:5">
      <c r="A652">
        <v>644</v>
      </c>
      <c r="B652">
        <v>-11278</v>
      </c>
      <c r="C652">
        <v>26609</v>
      </c>
      <c r="D652">
        <v>51742</v>
      </c>
      <c r="E652">
        <v>0</v>
      </c>
    </row>
    <row r="653" spans="1:5">
      <c r="A653">
        <v>645</v>
      </c>
      <c r="B653">
        <v>-10830</v>
      </c>
      <c r="C653">
        <v>25584</v>
      </c>
      <c r="D653">
        <v>53799</v>
      </c>
      <c r="E653">
        <v>0</v>
      </c>
    </row>
    <row r="654" spans="1:5">
      <c r="A654">
        <v>646</v>
      </c>
      <c r="B654">
        <v>-10391</v>
      </c>
      <c r="C654">
        <v>24571</v>
      </c>
      <c r="D654">
        <v>55739</v>
      </c>
      <c r="E654">
        <v>0</v>
      </c>
    </row>
    <row r="655" spans="1:5">
      <c r="A655">
        <v>647</v>
      </c>
      <c r="B655">
        <v>-9943</v>
      </c>
      <c r="C655">
        <v>23464</v>
      </c>
      <c r="D655">
        <v>57678</v>
      </c>
      <c r="E655">
        <v>0</v>
      </c>
    </row>
    <row r="656" spans="1:5">
      <c r="A656">
        <v>648</v>
      </c>
      <c r="B656">
        <v>-9555</v>
      </c>
      <c r="C656">
        <v>22493</v>
      </c>
      <c r="D656">
        <v>59349</v>
      </c>
      <c r="E656">
        <v>0</v>
      </c>
    </row>
    <row r="657" spans="1:5">
      <c r="A657">
        <v>649</v>
      </c>
      <c r="B657">
        <v>-9124</v>
      </c>
      <c r="C657">
        <v>21385</v>
      </c>
      <c r="D657">
        <v>61065</v>
      </c>
      <c r="E657">
        <v>0</v>
      </c>
    </row>
    <row r="658" spans="1:5">
      <c r="A658">
        <v>650</v>
      </c>
      <c r="B658">
        <v>-8726</v>
      </c>
      <c r="C658">
        <v>20251</v>
      </c>
      <c r="D658">
        <v>62699</v>
      </c>
      <c r="E658">
        <v>0</v>
      </c>
    </row>
    <row r="659" spans="1:5">
      <c r="A659">
        <v>651</v>
      </c>
      <c r="B659">
        <v>-8355</v>
      </c>
      <c r="C659">
        <v>19180</v>
      </c>
      <c r="D659">
        <v>64086</v>
      </c>
      <c r="E659">
        <v>0</v>
      </c>
    </row>
    <row r="660" spans="1:5">
      <c r="A660">
        <v>652</v>
      </c>
      <c r="B660">
        <v>-7973</v>
      </c>
      <c r="C660">
        <v>17958</v>
      </c>
      <c r="D660">
        <v>65456</v>
      </c>
      <c r="E660">
        <v>0</v>
      </c>
    </row>
    <row r="661" spans="1:5">
      <c r="A661">
        <v>653</v>
      </c>
      <c r="B661">
        <v>-7588</v>
      </c>
      <c r="C661">
        <v>16674</v>
      </c>
      <c r="D661">
        <v>66749</v>
      </c>
      <c r="E661">
        <v>0</v>
      </c>
    </row>
    <row r="662" spans="1:5">
      <c r="A662">
        <v>654</v>
      </c>
      <c r="B662">
        <v>-7212</v>
      </c>
      <c r="C662">
        <v>15338</v>
      </c>
      <c r="D662">
        <v>67988</v>
      </c>
      <c r="E662">
        <v>0</v>
      </c>
    </row>
    <row r="663" spans="1:5">
      <c r="A663">
        <v>655</v>
      </c>
      <c r="B663">
        <v>-6857</v>
      </c>
      <c r="C663">
        <v>13943</v>
      </c>
      <c r="D663">
        <v>69139</v>
      </c>
      <c r="E663">
        <v>0</v>
      </c>
    </row>
    <row r="664" spans="1:5">
      <c r="A664">
        <v>656</v>
      </c>
      <c r="B664">
        <v>-6502</v>
      </c>
      <c r="C664">
        <v>12414</v>
      </c>
      <c r="D664">
        <v>70268</v>
      </c>
      <c r="E664">
        <v>0</v>
      </c>
    </row>
    <row r="665" spans="1:5">
      <c r="A665">
        <v>657</v>
      </c>
      <c r="B665">
        <v>-6181</v>
      </c>
      <c r="C665">
        <v>10994</v>
      </c>
      <c r="D665">
        <v>71268</v>
      </c>
      <c r="E665">
        <v>0</v>
      </c>
    </row>
    <row r="666" spans="1:5">
      <c r="A666">
        <v>658</v>
      </c>
      <c r="B666">
        <v>-5844</v>
      </c>
      <c r="C666">
        <v>9340</v>
      </c>
      <c r="D666">
        <v>72303</v>
      </c>
      <c r="E666">
        <v>0</v>
      </c>
    </row>
    <row r="667" spans="1:5">
      <c r="A667">
        <v>659</v>
      </c>
      <c r="B667">
        <v>-5528</v>
      </c>
      <c r="C667">
        <v>7699</v>
      </c>
      <c r="D667">
        <v>73235</v>
      </c>
      <c r="E667">
        <v>0</v>
      </c>
    </row>
    <row r="668" spans="1:5">
      <c r="A668">
        <v>660</v>
      </c>
      <c r="B668">
        <v>-5222</v>
      </c>
      <c r="C668">
        <v>5910</v>
      </c>
      <c r="D668">
        <v>74130</v>
      </c>
      <c r="E668">
        <v>0</v>
      </c>
    </row>
    <row r="669" spans="1:5">
      <c r="A669">
        <v>661</v>
      </c>
      <c r="B669">
        <v>-4943</v>
      </c>
      <c r="C669">
        <v>4019</v>
      </c>
      <c r="D669">
        <v>74984</v>
      </c>
      <c r="E669">
        <v>0</v>
      </c>
    </row>
    <row r="670" spans="1:5">
      <c r="A670">
        <v>662</v>
      </c>
      <c r="B670">
        <v>-4714</v>
      </c>
      <c r="C670">
        <v>2132</v>
      </c>
      <c r="D670">
        <v>75806</v>
      </c>
      <c r="E670">
        <v>0</v>
      </c>
    </row>
    <row r="671" spans="1:5">
      <c r="A671">
        <v>663</v>
      </c>
      <c r="B671">
        <v>-4456</v>
      </c>
      <c r="C671">
        <v>214</v>
      </c>
      <c r="D671">
        <v>76556</v>
      </c>
      <c r="E671">
        <v>0</v>
      </c>
    </row>
    <row r="672" spans="1:5">
      <c r="A672">
        <v>664</v>
      </c>
      <c r="B672">
        <v>-4123</v>
      </c>
      <c r="C672">
        <v>-1921</v>
      </c>
      <c r="D672">
        <v>77268</v>
      </c>
      <c r="E672">
        <v>0</v>
      </c>
    </row>
    <row r="673" spans="1:5">
      <c r="A673">
        <v>665</v>
      </c>
      <c r="B673">
        <v>-3738</v>
      </c>
      <c r="C673">
        <v>-3921</v>
      </c>
      <c r="D673">
        <v>77927</v>
      </c>
      <c r="E673">
        <v>0</v>
      </c>
    </row>
    <row r="674" spans="1:5">
      <c r="A674">
        <v>666</v>
      </c>
      <c r="B674">
        <v>-3266</v>
      </c>
      <c r="C674">
        <v>-6060</v>
      </c>
      <c r="D674">
        <v>78551</v>
      </c>
      <c r="E674">
        <v>0</v>
      </c>
    </row>
    <row r="675" spans="1:5">
      <c r="A675">
        <v>667</v>
      </c>
      <c r="B675">
        <v>-2689</v>
      </c>
      <c r="C675">
        <v>-8351</v>
      </c>
      <c r="D675">
        <v>79162</v>
      </c>
      <c r="E675">
        <v>0</v>
      </c>
    </row>
    <row r="676" spans="1:5">
      <c r="A676">
        <v>668</v>
      </c>
      <c r="B676">
        <v>-2128</v>
      </c>
      <c r="C676">
        <v>-10228</v>
      </c>
      <c r="D676">
        <v>79664</v>
      </c>
      <c r="E676">
        <v>0</v>
      </c>
    </row>
    <row r="677" spans="1:5">
      <c r="A677">
        <v>669</v>
      </c>
      <c r="B677">
        <v>9127</v>
      </c>
      <c r="C677">
        <v>-36980</v>
      </c>
      <c r="D677">
        <v>82925</v>
      </c>
      <c r="E677">
        <v>0</v>
      </c>
    </row>
    <row r="678" spans="1:5">
      <c r="A678">
        <v>670</v>
      </c>
      <c r="B678">
        <v>10435</v>
      </c>
      <c r="C678">
        <v>-39242</v>
      </c>
      <c r="D678">
        <v>82986</v>
      </c>
      <c r="E678">
        <v>0</v>
      </c>
    </row>
    <row r="679" spans="1:5">
      <c r="A679">
        <v>671</v>
      </c>
      <c r="B679">
        <v>11702</v>
      </c>
      <c r="C679">
        <v>-41296</v>
      </c>
      <c r="D679">
        <v>83053</v>
      </c>
      <c r="E679">
        <v>0</v>
      </c>
    </row>
    <row r="680" spans="1:5">
      <c r="A680">
        <v>672</v>
      </c>
      <c r="B680">
        <v>12928</v>
      </c>
      <c r="C680">
        <v>-43130</v>
      </c>
      <c r="D680">
        <v>83124</v>
      </c>
      <c r="E680">
        <v>0</v>
      </c>
    </row>
    <row r="681" spans="1:5">
      <c r="A681">
        <v>673</v>
      </c>
      <c r="B681">
        <v>14166</v>
      </c>
      <c r="C681">
        <v>-44841</v>
      </c>
      <c r="D681">
        <v>83200</v>
      </c>
      <c r="E681">
        <v>0</v>
      </c>
    </row>
    <row r="682" spans="1:5">
      <c r="A682">
        <v>674</v>
      </c>
      <c r="B682">
        <v>15286</v>
      </c>
      <c r="C682">
        <v>-46286</v>
      </c>
      <c r="D682">
        <v>83265</v>
      </c>
      <c r="E682">
        <v>0</v>
      </c>
    </row>
    <row r="683" spans="1:5">
      <c r="A683">
        <v>675</v>
      </c>
      <c r="B683">
        <v>16332</v>
      </c>
      <c r="C683">
        <v>-47562</v>
      </c>
      <c r="D683">
        <v>83325</v>
      </c>
      <c r="E683">
        <v>0</v>
      </c>
    </row>
    <row r="684" spans="1:5">
      <c r="A684">
        <v>676</v>
      </c>
      <c r="B684">
        <v>17377</v>
      </c>
      <c r="C684">
        <v>-48765</v>
      </c>
      <c r="D684">
        <v>83388</v>
      </c>
      <c r="E684">
        <v>0</v>
      </c>
    </row>
    <row r="685" spans="1:5">
      <c r="A685">
        <v>677</v>
      </c>
      <c r="B685">
        <v>18370</v>
      </c>
      <c r="C685">
        <v>-49832</v>
      </c>
      <c r="D685">
        <v>83456</v>
      </c>
      <c r="E685">
        <v>0</v>
      </c>
    </row>
    <row r="686" spans="1:5">
      <c r="A686">
        <v>678</v>
      </c>
      <c r="B686">
        <v>19318</v>
      </c>
      <c r="C686">
        <v>-50744</v>
      </c>
      <c r="D686">
        <v>83531</v>
      </c>
      <c r="E686">
        <v>0</v>
      </c>
    </row>
    <row r="687" spans="1:5">
      <c r="A687">
        <v>679</v>
      </c>
      <c r="B687">
        <v>20249</v>
      </c>
      <c r="C687">
        <v>-51582</v>
      </c>
      <c r="D687">
        <v>83619</v>
      </c>
      <c r="E687">
        <v>0</v>
      </c>
    </row>
    <row r="688" spans="1:5">
      <c r="A688">
        <v>680</v>
      </c>
      <c r="B688">
        <v>21124</v>
      </c>
      <c r="C688">
        <v>-52376</v>
      </c>
      <c r="D688">
        <v>83716</v>
      </c>
      <c r="E688">
        <v>0</v>
      </c>
    </row>
    <row r="689" spans="1:5">
      <c r="A689">
        <v>681</v>
      </c>
      <c r="B689">
        <v>21835</v>
      </c>
      <c r="C689">
        <v>-53085</v>
      </c>
      <c r="D689">
        <v>83842</v>
      </c>
      <c r="E689">
        <v>0</v>
      </c>
    </row>
    <row r="690" spans="1:5">
      <c r="A690">
        <v>682</v>
      </c>
      <c r="B690">
        <v>22392</v>
      </c>
      <c r="C690">
        <v>-53744</v>
      </c>
      <c r="D690">
        <v>84001</v>
      </c>
      <c r="E690">
        <v>0</v>
      </c>
    </row>
    <row r="691" spans="1:5">
      <c r="A691">
        <v>683</v>
      </c>
      <c r="B691">
        <v>22747</v>
      </c>
      <c r="C691">
        <v>-54352</v>
      </c>
      <c r="D691">
        <v>84202</v>
      </c>
      <c r="E691">
        <v>0</v>
      </c>
    </row>
    <row r="692" spans="1:5">
      <c r="A692">
        <v>684</v>
      </c>
      <c r="B692">
        <v>22841</v>
      </c>
      <c r="C692">
        <v>-54988</v>
      </c>
      <c r="D692">
        <v>84425</v>
      </c>
      <c r="E692">
        <v>0</v>
      </c>
    </row>
    <row r="693" spans="1:5">
      <c r="A693">
        <v>685</v>
      </c>
      <c r="B693">
        <v>22626</v>
      </c>
      <c r="C693">
        <v>-55715</v>
      </c>
      <c r="D693">
        <v>84710</v>
      </c>
      <c r="E693">
        <v>0</v>
      </c>
    </row>
    <row r="694" spans="1:5">
      <c r="A694">
        <v>686</v>
      </c>
      <c r="B694">
        <v>22010</v>
      </c>
      <c r="C694">
        <v>-56669</v>
      </c>
      <c r="D694">
        <v>84995</v>
      </c>
      <c r="E694">
        <v>0</v>
      </c>
    </row>
    <row r="695" spans="1:5">
      <c r="A695">
        <v>687</v>
      </c>
      <c r="B695">
        <v>21075</v>
      </c>
      <c r="C695">
        <v>-57681</v>
      </c>
      <c r="D695">
        <v>85191</v>
      </c>
      <c r="E695">
        <v>0</v>
      </c>
    </row>
    <row r="696" spans="1:5">
      <c r="A696">
        <v>688</v>
      </c>
      <c r="B696">
        <v>19628</v>
      </c>
      <c r="C696">
        <v>-58967</v>
      </c>
      <c r="D696">
        <v>85354</v>
      </c>
      <c r="E696">
        <v>0</v>
      </c>
    </row>
    <row r="697" spans="1:5">
      <c r="A697">
        <v>689</v>
      </c>
      <c r="B697">
        <v>17683</v>
      </c>
      <c r="C697">
        <v>-60480</v>
      </c>
      <c r="D697">
        <v>85423</v>
      </c>
      <c r="E697">
        <v>0</v>
      </c>
    </row>
    <row r="698" spans="1:5">
      <c r="A698">
        <v>690</v>
      </c>
      <c r="B698">
        <v>15191</v>
      </c>
      <c r="C698">
        <v>-61905</v>
      </c>
      <c r="D698">
        <v>85429</v>
      </c>
      <c r="E698">
        <v>0</v>
      </c>
    </row>
    <row r="699" spans="1:5">
      <c r="A699">
        <v>691</v>
      </c>
      <c r="B699">
        <v>12053</v>
      </c>
      <c r="C699">
        <v>-63033</v>
      </c>
      <c r="D699">
        <v>85337</v>
      </c>
      <c r="E699">
        <v>0</v>
      </c>
    </row>
    <row r="700" spans="1:5">
      <c r="A700">
        <v>692</v>
      </c>
      <c r="B700">
        <v>8391</v>
      </c>
      <c r="C700">
        <v>-63823</v>
      </c>
      <c r="D700">
        <v>85103</v>
      </c>
      <c r="E700">
        <v>0</v>
      </c>
    </row>
    <row r="701" spans="1:5">
      <c r="A701">
        <v>693</v>
      </c>
      <c r="B701">
        <v>3879</v>
      </c>
      <c r="C701">
        <v>-64323</v>
      </c>
      <c r="D701">
        <v>84758</v>
      </c>
      <c r="E701">
        <v>0</v>
      </c>
    </row>
    <row r="702" spans="1:5">
      <c r="A702">
        <v>694</v>
      </c>
      <c r="B702">
        <v>-1274</v>
      </c>
      <c r="C702">
        <v>-64547</v>
      </c>
      <c r="D702">
        <v>84320</v>
      </c>
      <c r="E702">
        <v>0</v>
      </c>
    </row>
    <row r="703" spans="1:5">
      <c r="A703">
        <v>695</v>
      </c>
      <c r="B703">
        <v>-7237</v>
      </c>
      <c r="C703">
        <v>-64557</v>
      </c>
      <c r="D703">
        <v>83723</v>
      </c>
      <c r="E703">
        <v>0</v>
      </c>
    </row>
    <row r="704" spans="1:5">
      <c r="A704">
        <v>696</v>
      </c>
      <c r="B704">
        <v>-13776</v>
      </c>
      <c r="C704">
        <v>-64255</v>
      </c>
      <c r="D704">
        <v>83013</v>
      </c>
      <c r="E704">
        <v>0</v>
      </c>
    </row>
    <row r="705" spans="1:5">
      <c r="A705">
        <v>697</v>
      </c>
      <c r="B705">
        <v>-20298</v>
      </c>
      <c r="C705">
        <v>-63650</v>
      </c>
      <c r="D705">
        <v>82126</v>
      </c>
      <c r="E705">
        <v>0</v>
      </c>
    </row>
    <row r="706" spans="1:5">
      <c r="A706">
        <v>698</v>
      </c>
      <c r="B706">
        <v>-26503</v>
      </c>
      <c r="C706">
        <v>-62790</v>
      </c>
      <c r="D706">
        <v>81097</v>
      </c>
      <c r="E706">
        <v>0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P410"/>
  <sheetViews>
    <sheetView zoomScale="70" zoomScaleNormal="70" workbookViewId="0">
      <selection activeCell="AB29" sqref="AB29"/>
    </sheetView>
  </sheetViews>
  <sheetFormatPr defaultColWidth="9.125" defaultRowHeight="13.5"/>
  <cols>
    <col min="1" max="16384" width="9.125" style="1"/>
  </cols>
  <sheetData>
    <row r="1" spans="1:16">
      <c r="A1" s="1" t="s">
        <v>27</v>
      </c>
      <c r="B1" s="1" t="s">
        <v>28</v>
      </c>
      <c r="C1" s="2" t="s">
        <v>29</v>
      </c>
      <c r="D1" s="1" t="s">
        <v>30</v>
      </c>
      <c r="E1" s="1" t="s">
        <v>31</v>
      </c>
      <c r="F1" s="5" t="s">
        <v>32</v>
      </c>
      <c r="G1" s="5" t="s">
        <v>33</v>
      </c>
      <c r="H1" s="5" t="s">
        <v>34</v>
      </c>
      <c r="I1" s="5" t="s">
        <v>35</v>
      </c>
      <c r="J1" s="1" t="s">
        <v>36</v>
      </c>
      <c r="K1" s="1" t="s">
        <v>37</v>
      </c>
      <c r="M1" s="5" t="s">
        <v>33</v>
      </c>
      <c r="N1" s="5" t="s">
        <v>35</v>
      </c>
      <c r="O1" s="5" t="s">
        <v>32</v>
      </c>
      <c r="P1" s="5" t="s">
        <v>34</v>
      </c>
    </row>
    <row r="2" spans="1:16">
      <c r="A2" s="1">
        <v>48</v>
      </c>
      <c r="B2" s="1">
        <v>19</v>
      </c>
      <c r="C2" s="1">
        <v>162</v>
      </c>
      <c r="D2" s="1">
        <v>0</v>
      </c>
      <c r="E2" s="1">
        <v>-0.3</v>
      </c>
      <c r="F2" s="1">
        <v>-0.3</v>
      </c>
      <c r="G2" s="1">
        <v>0</v>
      </c>
      <c r="H2" s="1">
        <v>0.4</v>
      </c>
      <c r="I2" s="1">
        <v>-0.7</v>
      </c>
      <c r="J2" s="1">
        <v>0.4</v>
      </c>
      <c r="K2" s="1">
        <v>-0.3</v>
      </c>
      <c r="M2" s="1">
        <v>0</v>
      </c>
      <c r="N2" s="1">
        <v>-0.7</v>
      </c>
      <c r="O2" s="1">
        <v>-0.3</v>
      </c>
      <c r="P2" s="1">
        <v>0.4</v>
      </c>
    </row>
    <row r="3" spans="1:16">
      <c r="A3" s="1">
        <v>48</v>
      </c>
      <c r="B3" s="1">
        <v>19</v>
      </c>
      <c r="C3" s="1">
        <v>186</v>
      </c>
      <c r="D3" s="1">
        <v>0</v>
      </c>
      <c r="E3" s="1">
        <v>-0.3</v>
      </c>
      <c r="F3" s="1">
        <v>-0.3</v>
      </c>
      <c r="G3" s="1">
        <v>0</v>
      </c>
      <c r="H3" s="1">
        <v>0.4</v>
      </c>
      <c r="I3" s="1">
        <v>-0.4</v>
      </c>
      <c r="J3" s="1">
        <v>0.4</v>
      </c>
      <c r="K3" s="1">
        <v>-0.3</v>
      </c>
      <c r="M3" s="1">
        <v>0</v>
      </c>
      <c r="N3" s="1">
        <v>-0.4</v>
      </c>
      <c r="O3" s="1">
        <v>-0.3</v>
      </c>
      <c r="P3" s="1">
        <v>0.4</v>
      </c>
    </row>
    <row r="4" spans="1:16">
      <c r="A4" s="1">
        <v>48</v>
      </c>
      <c r="B4" s="1">
        <v>19</v>
      </c>
      <c r="C4" s="1">
        <v>207</v>
      </c>
      <c r="D4" s="1">
        <v>0</v>
      </c>
      <c r="E4" s="1">
        <v>-0.3</v>
      </c>
      <c r="F4" s="1">
        <v>-0.3</v>
      </c>
      <c r="G4" s="1">
        <v>0</v>
      </c>
      <c r="H4" s="1">
        <v>0.4</v>
      </c>
      <c r="I4" s="1">
        <v>-0.4</v>
      </c>
      <c r="J4" s="1">
        <v>0.4</v>
      </c>
      <c r="K4" s="1">
        <v>-0.3</v>
      </c>
      <c r="M4" s="1">
        <v>0</v>
      </c>
      <c r="N4" s="1">
        <v>-0.4</v>
      </c>
      <c r="O4" s="1">
        <v>-0.3</v>
      </c>
      <c r="P4" s="1">
        <v>0.4</v>
      </c>
    </row>
    <row r="5" spans="1:16">
      <c r="A5" s="1">
        <v>48</v>
      </c>
      <c r="B5" s="1">
        <v>19</v>
      </c>
      <c r="C5" s="1">
        <v>228</v>
      </c>
      <c r="D5" s="1">
        <v>0</v>
      </c>
      <c r="E5" s="1">
        <v>-0.3</v>
      </c>
      <c r="F5" s="1">
        <v>-0.3</v>
      </c>
      <c r="G5" s="1">
        <v>0</v>
      </c>
      <c r="H5" s="1">
        <v>0.4</v>
      </c>
      <c r="I5" s="1">
        <v>-0.4</v>
      </c>
      <c r="J5" s="1">
        <v>0.4</v>
      </c>
      <c r="K5" s="1">
        <v>-0.3</v>
      </c>
      <c r="M5" s="1">
        <v>0</v>
      </c>
      <c r="N5" s="1">
        <v>-0.4</v>
      </c>
      <c r="O5" s="1">
        <v>-0.3</v>
      </c>
      <c r="P5" s="1">
        <v>0.4</v>
      </c>
    </row>
    <row r="6" spans="1:16">
      <c r="A6" s="1">
        <v>48</v>
      </c>
      <c r="B6" s="1">
        <v>19</v>
      </c>
      <c r="C6" s="1">
        <v>249</v>
      </c>
      <c r="D6" s="1">
        <v>0</v>
      </c>
      <c r="E6" s="1">
        <v>-0.3</v>
      </c>
      <c r="F6" s="1">
        <v>-0.3</v>
      </c>
      <c r="G6" s="1">
        <v>0</v>
      </c>
      <c r="H6" s="1">
        <v>0.4</v>
      </c>
      <c r="I6" s="1">
        <v>-0.4</v>
      </c>
      <c r="J6" s="1">
        <v>0.4</v>
      </c>
      <c r="K6" s="1">
        <v>-0.7</v>
      </c>
      <c r="M6" s="1">
        <v>0</v>
      </c>
      <c r="N6" s="1">
        <v>-0.4</v>
      </c>
      <c r="O6" s="1">
        <v>-0.3</v>
      </c>
      <c r="P6" s="1">
        <v>0.4</v>
      </c>
    </row>
    <row r="7" spans="1:16">
      <c r="A7" s="1">
        <v>48</v>
      </c>
      <c r="B7" s="1">
        <v>19</v>
      </c>
      <c r="C7" s="1">
        <v>270</v>
      </c>
      <c r="D7" s="1">
        <v>0</v>
      </c>
      <c r="E7" s="1">
        <v>-0.3</v>
      </c>
      <c r="F7" s="1">
        <v>-0.3</v>
      </c>
      <c r="G7" s="1">
        <v>0</v>
      </c>
      <c r="H7" s="1">
        <v>0.4</v>
      </c>
      <c r="I7" s="1">
        <v>-0.4</v>
      </c>
      <c r="J7" s="1">
        <v>0.4</v>
      </c>
      <c r="K7" s="1">
        <v>-0.7</v>
      </c>
      <c r="M7" s="1">
        <v>0</v>
      </c>
      <c r="N7" s="1">
        <v>-0.4</v>
      </c>
      <c r="O7" s="1">
        <v>-0.3</v>
      </c>
      <c r="P7" s="1">
        <v>0.4</v>
      </c>
    </row>
    <row r="8" spans="1:16">
      <c r="A8" s="1">
        <v>48</v>
      </c>
      <c r="B8" s="1">
        <v>19</v>
      </c>
      <c r="C8" s="1">
        <v>291</v>
      </c>
      <c r="D8" s="1">
        <v>0</v>
      </c>
      <c r="E8" s="1">
        <v>-0.3</v>
      </c>
      <c r="F8" s="1">
        <v>-0.7</v>
      </c>
      <c r="G8" s="1">
        <v>0</v>
      </c>
      <c r="H8" s="1">
        <v>0.4</v>
      </c>
      <c r="I8" s="1">
        <v>-0.4</v>
      </c>
      <c r="J8" s="1">
        <v>0.4</v>
      </c>
      <c r="K8" s="1">
        <v>-0.7</v>
      </c>
      <c r="M8" s="1">
        <v>0</v>
      </c>
      <c r="N8" s="1">
        <v>-0.4</v>
      </c>
      <c r="O8" s="1">
        <v>-0.7</v>
      </c>
      <c r="P8" s="1">
        <v>0.4</v>
      </c>
    </row>
    <row r="9" spans="1:16">
      <c r="A9" s="1">
        <v>48</v>
      </c>
      <c r="B9" s="1">
        <v>19</v>
      </c>
      <c r="C9" s="1">
        <v>312</v>
      </c>
      <c r="D9" s="1">
        <v>0</v>
      </c>
      <c r="E9" s="1">
        <v>-0.3</v>
      </c>
      <c r="F9" s="1">
        <v>-0.7</v>
      </c>
      <c r="G9" s="1">
        <v>0</v>
      </c>
      <c r="H9" s="1">
        <v>0.4</v>
      </c>
      <c r="I9" s="1">
        <v>-0.4</v>
      </c>
      <c r="J9" s="1">
        <v>0.4</v>
      </c>
      <c r="K9" s="1">
        <v>-0.7</v>
      </c>
      <c r="M9" s="1">
        <v>0</v>
      </c>
      <c r="N9" s="1">
        <v>-0.4</v>
      </c>
      <c r="O9" s="1">
        <v>-0.7</v>
      </c>
      <c r="P9" s="1">
        <v>0.4</v>
      </c>
    </row>
    <row r="10" spans="1:16">
      <c r="A10" s="1">
        <v>48</v>
      </c>
      <c r="B10" s="1">
        <v>19</v>
      </c>
      <c r="C10" s="1">
        <v>333</v>
      </c>
      <c r="D10" s="1">
        <v>0</v>
      </c>
      <c r="E10" s="1">
        <v>-0.3</v>
      </c>
      <c r="F10" s="1">
        <v>-0.7</v>
      </c>
      <c r="G10" s="1">
        <v>0</v>
      </c>
      <c r="H10" s="1">
        <v>0.4</v>
      </c>
      <c r="I10" s="1">
        <v>-0.4</v>
      </c>
      <c r="J10" s="1">
        <v>0.4</v>
      </c>
      <c r="K10" s="1">
        <v>-0.7</v>
      </c>
      <c r="M10" s="1">
        <v>0</v>
      </c>
      <c r="N10" s="1">
        <v>-0.4</v>
      </c>
      <c r="O10" s="1">
        <v>-0.7</v>
      </c>
      <c r="P10" s="1">
        <v>0.4</v>
      </c>
    </row>
    <row r="11" spans="1:16">
      <c r="A11" s="1">
        <v>48</v>
      </c>
      <c r="B11" s="1">
        <v>19</v>
      </c>
      <c r="C11" s="1">
        <v>354</v>
      </c>
      <c r="D11" s="1">
        <v>0</v>
      </c>
      <c r="E11" s="1">
        <v>-0.3</v>
      </c>
      <c r="F11" s="1">
        <v>-0.7</v>
      </c>
      <c r="G11" s="1">
        <v>0</v>
      </c>
      <c r="H11" s="1">
        <v>0.4</v>
      </c>
      <c r="I11" s="1">
        <v>-0.4</v>
      </c>
      <c r="J11" s="1">
        <v>0.4</v>
      </c>
      <c r="K11" s="1">
        <v>-0.7</v>
      </c>
      <c r="M11" s="1">
        <v>0</v>
      </c>
      <c r="N11" s="1">
        <v>-0.4</v>
      </c>
      <c r="O11" s="1">
        <v>-0.7</v>
      </c>
      <c r="P11" s="1">
        <v>0.4</v>
      </c>
    </row>
    <row r="12" spans="1:16">
      <c r="A12" s="1">
        <v>48</v>
      </c>
      <c r="B12" s="1">
        <v>19</v>
      </c>
      <c r="C12" s="1">
        <v>374</v>
      </c>
      <c r="D12" s="1">
        <v>0</v>
      </c>
      <c r="E12" s="1">
        <v>-0.3</v>
      </c>
      <c r="F12" s="1">
        <v>-0.7</v>
      </c>
      <c r="G12" s="1">
        <v>0</v>
      </c>
      <c r="H12" s="1">
        <v>0.4</v>
      </c>
      <c r="I12" s="1">
        <v>-0.4</v>
      </c>
      <c r="J12" s="1">
        <v>0.4</v>
      </c>
      <c r="K12" s="1">
        <v>-0.7</v>
      </c>
      <c r="M12" s="1">
        <v>0</v>
      </c>
      <c r="N12" s="1">
        <v>-0.4</v>
      </c>
      <c r="O12" s="1">
        <v>-0.7</v>
      </c>
      <c r="P12" s="1">
        <v>0.4</v>
      </c>
    </row>
    <row r="13" spans="1:16">
      <c r="A13" s="1">
        <v>48</v>
      </c>
      <c r="B13" s="1">
        <v>19</v>
      </c>
      <c r="C13" s="1">
        <v>395</v>
      </c>
      <c r="D13" s="1">
        <v>0</v>
      </c>
      <c r="E13" s="1">
        <v>-0.3</v>
      </c>
      <c r="F13" s="1">
        <v>-0.7</v>
      </c>
      <c r="G13" s="1">
        <v>0</v>
      </c>
      <c r="H13" s="1">
        <v>0.4</v>
      </c>
      <c r="I13" s="1">
        <v>-0.4</v>
      </c>
      <c r="J13" s="1">
        <v>0.4</v>
      </c>
      <c r="K13" s="1">
        <v>-0.7</v>
      </c>
      <c r="M13" s="1">
        <v>0</v>
      </c>
      <c r="N13" s="1">
        <v>-0.4</v>
      </c>
      <c r="O13" s="1">
        <v>-0.7</v>
      </c>
      <c r="P13" s="1">
        <v>0.4</v>
      </c>
    </row>
    <row r="14" spans="1:16">
      <c r="A14" s="1">
        <v>48</v>
      </c>
      <c r="B14" s="1">
        <v>19</v>
      </c>
      <c r="C14" s="1">
        <v>417</v>
      </c>
      <c r="D14" s="1">
        <v>0</v>
      </c>
      <c r="E14" s="1">
        <v>-0.3</v>
      </c>
      <c r="F14" s="1">
        <v>-0.7</v>
      </c>
      <c r="G14" s="1">
        <v>0</v>
      </c>
      <c r="H14" s="1">
        <v>0.4</v>
      </c>
      <c r="I14" s="1">
        <v>-0.4</v>
      </c>
      <c r="J14" s="1">
        <v>0.4</v>
      </c>
      <c r="K14" s="1">
        <v>-0.7</v>
      </c>
      <c r="M14" s="1">
        <v>0</v>
      </c>
      <c r="N14" s="1">
        <v>-0.4</v>
      </c>
      <c r="O14" s="1">
        <v>-0.7</v>
      </c>
      <c r="P14" s="1">
        <v>0.4</v>
      </c>
    </row>
    <row r="15" spans="1:16">
      <c r="A15" s="1">
        <v>48</v>
      </c>
      <c r="B15" s="1">
        <v>19</v>
      </c>
      <c r="C15" s="1">
        <v>438</v>
      </c>
      <c r="D15" s="1">
        <v>0</v>
      </c>
      <c r="E15" s="1">
        <v>-0.3</v>
      </c>
      <c r="F15" s="1">
        <v>-0.7</v>
      </c>
      <c r="G15" s="1">
        <v>0</v>
      </c>
      <c r="H15" s="1">
        <v>0.4</v>
      </c>
      <c r="I15" s="1">
        <v>-0.4</v>
      </c>
      <c r="J15" s="1">
        <v>0.4</v>
      </c>
      <c r="K15" s="1">
        <v>-0.7</v>
      </c>
      <c r="M15" s="1">
        <v>0</v>
      </c>
      <c r="N15" s="1">
        <v>-0.4</v>
      </c>
      <c r="O15" s="1">
        <v>-0.7</v>
      </c>
      <c r="P15" s="1">
        <v>0.4</v>
      </c>
    </row>
    <row r="16" spans="1:16">
      <c r="A16" s="1">
        <v>48</v>
      </c>
      <c r="B16" s="1">
        <v>19</v>
      </c>
      <c r="C16" s="1">
        <v>459</v>
      </c>
      <c r="D16" s="1">
        <v>0</v>
      </c>
      <c r="E16" s="1">
        <v>-0.3</v>
      </c>
      <c r="F16" s="1">
        <v>-0.7</v>
      </c>
      <c r="G16" s="1">
        <v>0</v>
      </c>
      <c r="H16" s="1">
        <v>0.4</v>
      </c>
      <c r="I16" s="1">
        <v>-0.4</v>
      </c>
      <c r="J16" s="1">
        <v>0.4</v>
      </c>
      <c r="K16" s="1">
        <v>-0.7</v>
      </c>
      <c r="M16" s="1">
        <v>0</v>
      </c>
      <c r="N16" s="1">
        <v>-0.4</v>
      </c>
      <c r="O16" s="1">
        <v>-0.7</v>
      </c>
      <c r="P16" s="1">
        <v>0.4</v>
      </c>
    </row>
    <row r="17" spans="1:16">
      <c r="A17" s="1">
        <v>48</v>
      </c>
      <c r="B17" s="1">
        <v>19</v>
      </c>
      <c r="C17" s="1">
        <v>480</v>
      </c>
      <c r="D17" s="1">
        <v>0</v>
      </c>
      <c r="E17" s="1">
        <v>-0.3</v>
      </c>
      <c r="F17" s="1">
        <v>-0.7</v>
      </c>
      <c r="G17" s="1">
        <v>0</v>
      </c>
      <c r="H17" s="1">
        <v>0.4</v>
      </c>
      <c r="I17" s="1">
        <v>-0.4</v>
      </c>
      <c r="J17" s="1">
        <v>0.4</v>
      </c>
      <c r="K17" s="1">
        <v>-0.7</v>
      </c>
      <c r="M17" s="1">
        <v>0</v>
      </c>
      <c r="N17" s="1">
        <v>-0.4</v>
      </c>
      <c r="O17" s="1">
        <v>-0.7</v>
      </c>
      <c r="P17" s="1">
        <v>0.4</v>
      </c>
    </row>
    <row r="18" spans="1:16">
      <c r="A18" s="1">
        <v>48</v>
      </c>
      <c r="B18" s="1">
        <v>19</v>
      </c>
      <c r="C18" s="1">
        <v>502</v>
      </c>
      <c r="D18" s="1">
        <v>0</v>
      </c>
      <c r="E18" s="1">
        <v>-0.3</v>
      </c>
      <c r="F18" s="1">
        <v>-0.3</v>
      </c>
      <c r="G18" s="1">
        <v>0</v>
      </c>
      <c r="H18" s="1">
        <v>0.4</v>
      </c>
      <c r="I18" s="1">
        <v>-0.4</v>
      </c>
      <c r="J18" s="1">
        <v>0.4</v>
      </c>
      <c r="K18" s="1">
        <v>-0.7</v>
      </c>
      <c r="M18" s="1">
        <v>0</v>
      </c>
      <c r="N18" s="1">
        <v>-0.4</v>
      </c>
      <c r="O18" s="1">
        <v>-0.3</v>
      </c>
      <c r="P18" s="1">
        <v>0.4</v>
      </c>
    </row>
    <row r="19" spans="1:16">
      <c r="A19" s="1">
        <v>48</v>
      </c>
      <c r="B19" s="1">
        <v>19</v>
      </c>
      <c r="C19" s="1">
        <v>524</v>
      </c>
      <c r="D19" s="1">
        <v>0</v>
      </c>
      <c r="E19" s="1">
        <v>-0.3</v>
      </c>
      <c r="F19" s="1">
        <v>-0.3</v>
      </c>
      <c r="G19" s="1">
        <v>0</v>
      </c>
      <c r="H19" s="1">
        <v>0.4</v>
      </c>
      <c r="I19" s="1">
        <v>-0.4</v>
      </c>
      <c r="J19" s="1">
        <v>0.4</v>
      </c>
      <c r="K19" s="1">
        <v>-0.7</v>
      </c>
      <c r="M19" s="1">
        <v>0</v>
      </c>
      <c r="N19" s="1">
        <v>-0.4</v>
      </c>
      <c r="O19" s="1">
        <v>-0.3</v>
      </c>
      <c r="P19" s="1">
        <v>0.4</v>
      </c>
    </row>
    <row r="20" spans="1:16">
      <c r="A20" s="1">
        <v>48</v>
      </c>
      <c r="B20" s="1">
        <v>19</v>
      </c>
      <c r="C20" s="1">
        <v>547</v>
      </c>
      <c r="D20" s="1">
        <v>0</v>
      </c>
      <c r="E20" s="1">
        <v>-0.3</v>
      </c>
      <c r="F20" s="1">
        <v>-0.3</v>
      </c>
      <c r="G20" s="1">
        <v>0</v>
      </c>
      <c r="H20" s="1">
        <v>0.4</v>
      </c>
      <c r="I20" s="1">
        <v>-0.4</v>
      </c>
      <c r="J20" s="1">
        <v>0.7</v>
      </c>
      <c r="K20" s="1">
        <v>-0.7</v>
      </c>
      <c r="M20" s="1">
        <v>0</v>
      </c>
      <c r="N20" s="1">
        <v>-0.4</v>
      </c>
      <c r="O20" s="1">
        <v>-0.3</v>
      </c>
      <c r="P20" s="1">
        <v>0.4</v>
      </c>
    </row>
    <row r="21" spans="1:16">
      <c r="A21" s="1">
        <v>48</v>
      </c>
      <c r="B21" s="1">
        <v>19</v>
      </c>
      <c r="C21" s="1">
        <v>569</v>
      </c>
      <c r="D21" s="1">
        <v>0</v>
      </c>
      <c r="E21" s="1">
        <v>-0.3</v>
      </c>
      <c r="F21" s="1">
        <v>-0.7</v>
      </c>
      <c r="G21" s="1">
        <v>0</v>
      </c>
      <c r="H21" s="1">
        <v>0.4</v>
      </c>
      <c r="I21" s="1">
        <v>-0.4</v>
      </c>
      <c r="J21" s="1">
        <v>0.7</v>
      </c>
      <c r="K21" s="1">
        <v>-0.7</v>
      </c>
      <c r="M21" s="1">
        <v>0</v>
      </c>
      <c r="N21" s="1">
        <v>-0.4</v>
      </c>
      <c r="O21" s="1">
        <v>-0.7</v>
      </c>
      <c r="P21" s="1">
        <v>0.4</v>
      </c>
    </row>
    <row r="22" spans="1:16">
      <c r="A22" s="1">
        <v>48</v>
      </c>
      <c r="B22" s="1">
        <v>19</v>
      </c>
      <c r="C22" s="1">
        <v>590</v>
      </c>
      <c r="D22" s="1">
        <v>0</v>
      </c>
      <c r="E22" s="1">
        <v>-0.3</v>
      </c>
      <c r="F22" s="1">
        <v>-0.7</v>
      </c>
      <c r="G22" s="1">
        <v>0</v>
      </c>
      <c r="H22" s="1">
        <v>0.4</v>
      </c>
      <c r="I22" s="1">
        <v>-0.4</v>
      </c>
      <c r="J22" s="1">
        <v>0.7</v>
      </c>
      <c r="K22" s="1">
        <v>-0.7</v>
      </c>
      <c r="M22" s="1">
        <v>0</v>
      </c>
      <c r="N22" s="1">
        <v>-0.4</v>
      </c>
      <c r="O22" s="1">
        <v>-0.7</v>
      </c>
      <c r="P22" s="1">
        <v>0.4</v>
      </c>
    </row>
    <row r="23" spans="1:16">
      <c r="A23" s="1">
        <v>48</v>
      </c>
      <c r="B23" s="1">
        <v>19</v>
      </c>
      <c r="C23" s="1">
        <v>614</v>
      </c>
      <c r="D23" s="1">
        <v>0</v>
      </c>
      <c r="E23" s="1">
        <v>-0.3</v>
      </c>
      <c r="F23" s="1">
        <v>-0.7</v>
      </c>
      <c r="G23" s="1">
        <v>0</v>
      </c>
      <c r="H23" s="1">
        <v>0.4</v>
      </c>
      <c r="I23" s="1">
        <v>-0.4</v>
      </c>
      <c r="J23" s="1">
        <v>0.4</v>
      </c>
      <c r="K23" s="1">
        <v>-0.7</v>
      </c>
      <c r="M23" s="1">
        <v>0</v>
      </c>
      <c r="N23" s="1">
        <v>-0.4</v>
      </c>
      <c r="O23" s="1">
        <v>-0.7</v>
      </c>
      <c r="P23" s="1">
        <v>0.4</v>
      </c>
    </row>
    <row r="24" spans="1:16">
      <c r="A24" s="1">
        <v>48</v>
      </c>
      <c r="B24" s="1">
        <v>19</v>
      </c>
      <c r="C24" s="1">
        <v>637</v>
      </c>
      <c r="D24" s="1">
        <v>0</v>
      </c>
      <c r="E24" s="1">
        <v>-0.3</v>
      </c>
      <c r="F24" s="1">
        <v>-0.7</v>
      </c>
      <c r="G24" s="1">
        <v>0</v>
      </c>
      <c r="H24" s="1">
        <v>0.4</v>
      </c>
      <c r="I24" s="1">
        <v>-0.4</v>
      </c>
      <c r="J24" s="1">
        <v>0.7</v>
      </c>
      <c r="K24" s="1">
        <v>-0.7</v>
      </c>
      <c r="M24" s="1">
        <v>0</v>
      </c>
      <c r="N24" s="1">
        <v>-0.4</v>
      </c>
      <c r="O24" s="1">
        <v>-0.7</v>
      </c>
      <c r="P24" s="1">
        <v>0.4</v>
      </c>
    </row>
    <row r="25" spans="1:16">
      <c r="A25" s="1">
        <v>48</v>
      </c>
      <c r="B25" s="1">
        <v>19</v>
      </c>
      <c r="C25" s="1">
        <v>660</v>
      </c>
      <c r="D25" s="1">
        <v>0</v>
      </c>
      <c r="E25" s="1">
        <v>-0.3</v>
      </c>
      <c r="F25" s="1">
        <v>-0.7</v>
      </c>
      <c r="G25" s="1">
        <v>0</v>
      </c>
      <c r="H25" s="1">
        <v>0.4</v>
      </c>
      <c r="I25" s="1">
        <v>-0.4</v>
      </c>
      <c r="J25" s="1">
        <v>0.4</v>
      </c>
      <c r="K25" s="1">
        <v>-0.7</v>
      </c>
      <c r="M25" s="1">
        <v>0</v>
      </c>
      <c r="N25" s="1">
        <v>-0.4</v>
      </c>
      <c r="O25" s="1">
        <v>-0.7</v>
      </c>
      <c r="P25" s="1">
        <v>0.4</v>
      </c>
    </row>
    <row r="26" spans="1:16">
      <c r="A26" s="1">
        <v>48</v>
      </c>
      <c r="B26" s="1">
        <v>19</v>
      </c>
      <c r="C26" s="1">
        <v>684</v>
      </c>
      <c r="D26" s="1">
        <v>0</v>
      </c>
      <c r="E26" s="1">
        <v>-0.3</v>
      </c>
      <c r="F26" s="1">
        <v>-0.7</v>
      </c>
      <c r="G26" s="1">
        <v>0</v>
      </c>
      <c r="H26" s="1">
        <v>0.4</v>
      </c>
      <c r="I26" s="1">
        <v>-0.4</v>
      </c>
      <c r="J26" s="1">
        <v>0.4</v>
      </c>
      <c r="K26" s="1">
        <v>-0.3</v>
      </c>
      <c r="M26" s="1">
        <v>0</v>
      </c>
      <c r="N26" s="1">
        <v>-0.4</v>
      </c>
      <c r="O26" s="1">
        <v>-0.7</v>
      </c>
      <c r="P26" s="1">
        <v>0.4</v>
      </c>
    </row>
    <row r="27" spans="1:16">
      <c r="A27" s="1">
        <v>48</v>
      </c>
      <c r="B27" s="1">
        <v>19</v>
      </c>
      <c r="C27" s="1">
        <v>705</v>
      </c>
      <c r="D27" s="1">
        <v>0</v>
      </c>
      <c r="E27" s="1">
        <v>-0.3</v>
      </c>
      <c r="F27" s="1">
        <v>-0.7</v>
      </c>
      <c r="G27" s="1">
        <v>0</v>
      </c>
      <c r="H27" s="1">
        <v>0.4</v>
      </c>
      <c r="I27" s="1">
        <v>-0.4</v>
      </c>
      <c r="J27" s="1">
        <v>0.4</v>
      </c>
      <c r="K27" s="1">
        <v>-0.3</v>
      </c>
      <c r="M27" s="1">
        <v>0</v>
      </c>
      <c r="N27" s="1">
        <v>-0.4</v>
      </c>
      <c r="O27" s="1">
        <v>-0.7</v>
      </c>
      <c r="P27" s="1">
        <v>0.4</v>
      </c>
    </row>
    <row r="28" spans="1:16">
      <c r="A28" s="1">
        <v>48</v>
      </c>
      <c r="B28" s="1">
        <v>19</v>
      </c>
      <c r="C28" s="1">
        <v>727</v>
      </c>
      <c r="D28" s="1">
        <v>0</v>
      </c>
      <c r="E28" s="1">
        <v>-0.3</v>
      </c>
      <c r="F28" s="1">
        <v>-0.7</v>
      </c>
      <c r="G28" s="1">
        <v>0</v>
      </c>
      <c r="H28" s="1">
        <v>0.4</v>
      </c>
      <c r="I28" s="1">
        <v>-0.4</v>
      </c>
      <c r="J28" s="1">
        <v>0.4</v>
      </c>
      <c r="K28" s="1">
        <v>-0.3</v>
      </c>
      <c r="M28" s="1">
        <v>0</v>
      </c>
      <c r="N28" s="1">
        <v>-0.4</v>
      </c>
      <c r="O28" s="1">
        <v>-0.7</v>
      </c>
      <c r="P28" s="1">
        <v>0.4</v>
      </c>
    </row>
    <row r="29" spans="1:16">
      <c r="A29" s="1">
        <v>48</v>
      </c>
      <c r="B29" s="1">
        <v>19</v>
      </c>
      <c r="C29" s="1">
        <v>750</v>
      </c>
      <c r="D29" s="1">
        <v>0</v>
      </c>
      <c r="E29" s="1">
        <v>-0.3</v>
      </c>
      <c r="F29" s="1">
        <v>-0.7</v>
      </c>
      <c r="G29" s="1">
        <v>0</v>
      </c>
      <c r="H29" s="1">
        <v>0.4</v>
      </c>
      <c r="I29" s="1">
        <v>-0.4</v>
      </c>
      <c r="J29" s="1">
        <v>0.4</v>
      </c>
      <c r="K29" s="1">
        <v>-0.3</v>
      </c>
      <c r="M29" s="1">
        <v>0</v>
      </c>
      <c r="N29" s="1">
        <v>-0.4</v>
      </c>
      <c r="O29" s="1">
        <v>-0.7</v>
      </c>
      <c r="P29" s="1">
        <v>0.4</v>
      </c>
    </row>
    <row r="30" spans="1:16">
      <c r="A30" s="1">
        <v>48</v>
      </c>
      <c r="B30" s="1">
        <v>19</v>
      </c>
      <c r="C30" s="1">
        <v>771</v>
      </c>
      <c r="D30" s="1">
        <v>0</v>
      </c>
      <c r="E30" s="1">
        <v>-0.3</v>
      </c>
      <c r="F30" s="1">
        <v>-0.7</v>
      </c>
      <c r="G30" s="1">
        <v>0</v>
      </c>
      <c r="H30" s="1">
        <v>0.4</v>
      </c>
      <c r="I30" s="1">
        <v>-0.4</v>
      </c>
      <c r="J30" s="1">
        <v>0.4</v>
      </c>
      <c r="K30" s="1">
        <v>-0.3</v>
      </c>
      <c r="M30" s="1">
        <v>0</v>
      </c>
      <c r="N30" s="1">
        <v>-0.4</v>
      </c>
      <c r="O30" s="1">
        <v>-0.7</v>
      </c>
      <c r="P30" s="1">
        <v>0.4</v>
      </c>
    </row>
    <row r="31" spans="1:16">
      <c r="A31" s="1">
        <v>48</v>
      </c>
      <c r="B31" s="1">
        <v>19</v>
      </c>
      <c r="C31" s="1">
        <v>792</v>
      </c>
      <c r="D31" s="1">
        <v>0</v>
      </c>
      <c r="E31" s="1">
        <v>-0.3</v>
      </c>
      <c r="F31" s="1">
        <v>-0.7</v>
      </c>
      <c r="G31" s="1">
        <v>0</v>
      </c>
      <c r="H31" s="1">
        <v>0.4</v>
      </c>
      <c r="I31" s="1">
        <v>-0.4</v>
      </c>
      <c r="J31" s="1">
        <v>0.4</v>
      </c>
      <c r="K31" s="1">
        <v>-0.3</v>
      </c>
      <c r="M31" s="1">
        <v>0</v>
      </c>
      <c r="N31" s="1">
        <v>-0.4</v>
      </c>
      <c r="O31" s="1">
        <v>-0.7</v>
      </c>
      <c r="P31" s="1">
        <v>0.4</v>
      </c>
    </row>
    <row r="32" spans="1:16">
      <c r="A32" s="1">
        <v>48</v>
      </c>
      <c r="B32" s="1">
        <v>19</v>
      </c>
      <c r="C32" s="1">
        <v>814</v>
      </c>
      <c r="D32" s="1">
        <v>0</v>
      </c>
      <c r="E32" s="1">
        <v>-0.3</v>
      </c>
      <c r="F32" s="1">
        <v>-0.7</v>
      </c>
      <c r="G32" s="1">
        <v>0</v>
      </c>
      <c r="H32" s="1">
        <v>0.4</v>
      </c>
      <c r="I32" s="1">
        <v>-0.7</v>
      </c>
      <c r="J32" s="1">
        <v>0.4</v>
      </c>
      <c r="K32" s="1">
        <v>-0.3</v>
      </c>
      <c r="M32" s="1">
        <v>0</v>
      </c>
      <c r="N32" s="1">
        <v>-0.7</v>
      </c>
      <c r="O32" s="1">
        <v>-0.7</v>
      </c>
      <c r="P32" s="1">
        <v>0.4</v>
      </c>
    </row>
    <row r="33" spans="1:16">
      <c r="A33" s="1">
        <v>48</v>
      </c>
      <c r="B33" s="1">
        <v>19</v>
      </c>
      <c r="C33" s="1">
        <v>836</v>
      </c>
      <c r="D33" s="1">
        <v>0</v>
      </c>
      <c r="E33" s="1">
        <v>-0.3</v>
      </c>
      <c r="F33" s="1">
        <v>-0.7</v>
      </c>
      <c r="G33" s="1">
        <v>0</v>
      </c>
      <c r="H33" s="1">
        <v>0.4</v>
      </c>
      <c r="I33" s="1">
        <v>-0.7</v>
      </c>
      <c r="J33" s="1">
        <v>0.4</v>
      </c>
      <c r="K33" s="1">
        <v>-0.3</v>
      </c>
      <c r="M33" s="1">
        <v>0</v>
      </c>
      <c r="N33" s="1">
        <v>-0.7</v>
      </c>
      <c r="O33" s="1">
        <v>-0.7</v>
      </c>
      <c r="P33" s="1">
        <v>0.4</v>
      </c>
    </row>
    <row r="34" spans="1:16">
      <c r="A34" s="1">
        <v>48</v>
      </c>
      <c r="B34" s="1">
        <v>19</v>
      </c>
      <c r="C34" s="1">
        <v>857</v>
      </c>
      <c r="D34" s="1">
        <v>0</v>
      </c>
      <c r="E34" s="1">
        <v>-0.3</v>
      </c>
      <c r="F34" s="1">
        <v>-0.7</v>
      </c>
      <c r="G34" s="1">
        <v>0</v>
      </c>
      <c r="H34" s="1">
        <v>0.4</v>
      </c>
      <c r="I34" s="1">
        <v>-0.7</v>
      </c>
      <c r="J34" s="1">
        <v>0.4</v>
      </c>
      <c r="K34" s="1">
        <v>-0.3</v>
      </c>
      <c r="M34" s="1">
        <v>0</v>
      </c>
      <c r="N34" s="1">
        <v>-0.7</v>
      </c>
      <c r="O34" s="1">
        <v>-0.7</v>
      </c>
      <c r="P34" s="1">
        <v>0.4</v>
      </c>
    </row>
    <row r="35" spans="1:16">
      <c r="A35" s="1">
        <v>48</v>
      </c>
      <c r="B35" s="1">
        <v>19</v>
      </c>
      <c r="C35" s="1">
        <v>878</v>
      </c>
      <c r="D35" s="1">
        <v>0</v>
      </c>
      <c r="E35" s="1">
        <v>-0.3</v>
      </c>
      <c r="F35" s="1">
        <v>-0.7</v>
      </c>
      <c r="G35" s="1">
        <v>0</v>
      </c>
      <c r="H35" s="1">
        <v>0.4</v>
      </c>
      <c r="I35" s="1">
        <v>1</v>
      </c>
      <c r="J35" s="1">
        <v>0.4</v>
      </c>
      <c r="K35" s="1">
        <v>-0.3</v>
      </c>
      <c r="M35" s="1">
        <v>0</v>
      </c>
      <c r="N35" s="1">
        <v>1</v>
      </c>
      <c r="O35" s="1">
        <v>-0.7</v>
      </c>
      <c r="P35" s="1">
        <v>0.4</v>
      </c>
    </row>
    <row r="36" spans="1:16">
      <c r="A36" s="1">
        <v>48</v>
      </c>
      <c r="B36" s="1">
        <v>19</v>
      </c>
      <c r="C36" s="1">
        <v>899</v>
      </c>
      <c r="D36" s="1">
        <v>0</v>
      </c>
      <c r="E36" s="1">
        <v>-0.3</v>
      </c>
      <c r="F36" s="1">
        <v>-0.7</v>
      </c>
      <c r="G36" s="1">
        <v>0</v>
      </c>
      <c r="H36" s="1">
        <v>0.4</v>
      </c>
      <c r="I36" s="1">
        <v>1</v>
      </c>
      <c r="J36" s="1">
        <v>0.4</v>
      </c>
      <c r="K36" s="1">
        <v>-0.3</v>
      </c>
      <c r="M36" s="1">
        <v>0</v>
      </c>
      <c r="N36" s="1">
        <v>1</v>
      </c>
      <c r="O36" s="1">
        <v>-0.7</v>
      </c>
      <c r="P36" s="1">
        <v>0.4</v>
      </c>
    </row>
    <row r="37" spans="1:16">
      <c r="A37" s="1">
        <v>48</v>
      </c>
      <c r="B37" s="1">
        <v>19</v>
      </c>
      <c r="C37" s="1">
        <v>921</v>
      </c>
      <c r="D37" s="1">
        <v>0</v>
      </c>
      <c r="E37" s="1">
        <v>-0.3</v>
      </c>
      <c r="F37" s="1">
        <v>-0.7</v>
      </c>
      <c r="G37" s="1">
        <v>0</v>
      </c>
      <c r="H37" s="1">
        <v>0.4</v>
      </c>
      <c r="I37" s="1">
        <v>1</v>
      </c>
      <c r="J37" s="1">
        <v>0.4</v>
      </c>
      <c r="K37" s="1">
        <v>-0.3</v>
      </c>
      <c r="M37" s="1">
        <v>0</v>
      </c>
      <c r="N37" s="1">
        <v>1</v>
      </c>
      <c r="O37" s="1">
        <v>-0.7</v>
      </c>
      <c r="P37" s="1">
        <v>0.4</v>
      </c>
    </row>
    <row r="38" spans="1:16">
      <c r="A38" s="1">
        <v>48</v>
      </c>
      <c r="B38" s="1">
        <v>19</v>
      </c>
      <c r="C38" s="1">
        <v>942</v>
      </c>
      <c r="D38" s="1">
        <v>0</v>
      </c>
      <c r="E38" s="1">
        <v>-0.3</v>
      </c>
      <c r="F38" s="1">
        <v>-0.7</v>
      </c>
      <c r="G38" s="1">
        <v>0</v>
      </c>
      <c r="H38" s="1">
        <v>0.4</v>
      </c>
      <c r="I38" s="1">
        <v>1</v>
      </c>
      <c r="J38" s="1">
        <v>0.4</v>
      </c>
      <c r="K38" s="1">
        <v>-0.3</v>
      </c>
      <c r="M38" s="1">
        <v>0</v>
      </c>
      <c r="N38" s="1">
        <v>1</v>
      </c>
      <c r="O38" s="1">
        <v>-0.7</v>
      </c>
      <c r="P38" s="1">
        <v>0.4</v>
      </c>
    </row>
    <row r="39" spans="1:16">
      <c r="A39" s="1">
        <v>48</v>
      </c>
      <c r="B39" s="1">
        <v>19</v>
      </c>
      <c r="C39" s="1">
        <v>963</v>
      </c>
      <c r="D39" s="1">
        <v>0</v>
      </c>
      <c r="E39" s="1">
        <v>-0.3</v>
      </c>
      <c r="F39" s="1">
        <v>-0.7</v>
      </c>
      <c r="G39" s="1">
        <v>0</v>
      </c>
      <c r="H39" s="1">
        <v>0.4</v>
      </c>
      <c r="I39" s="1">
        <v>1</v>
      </c>
      <c r="J39" s="1">
        <v>0.4</v>
      </c>
      <c r="K39" s="1">
        <v>-0.3</v>
      </c>
      <c r="M39" s="1">
        <v>0</v>
      </c>
      <c r="N39" s="1">
        <v>1</v>
      </c>
      <c r="O39" s="1">
        <v>-0.7</v>
      </c>
      <c r="P39" s="1">
        <v>0.4</v>
      </c>
    </row>
    <row r="40" spans="1:16">
      <c r="A40" s="1">
        <v>48</v>
      </c>
      <c r="B40" s="1">
        <v>19</v>
      </c>
      <c r="C40" s="1">
        <v>984</v>
      </c>
      <c r="D40" s="1">
        <v>0</v>
      </c>
      <c r="E40" s="1">
        <v>-0.3</v>
      </c>
      <c r="F40" s="1">
        <v>-0.7</v>
      </c>
      <c r="G40" s="1">
        <v>0</v>
      </c>
      <c r="H40" s="1">
        <v>0.4</v>
      </c>
      <c r="I40" s="1">
        <v>1</v>
      </c>
      <c r="J40" s="1">
        <v>0.4</v>
      </c>
      <c r="K40" s="1">
        <v>-0.3</v>
      </c>
      <c r="M40" s="1">
        <v>0</v>
      </c>
      <c r="N40" s="1">
        <v>1</v>
      </c>
      <c r="O40" s="1">
        <v>-0.7</v>
      </c>
      <c r="P40" s="1">
        <v>0.4</v>
      </c>
    </row>
    <row r="41" spans="1:16">
      <c r="A41" s="1">
        <v>48</v>
      </c>
      <c r="B41" s="1">
        <v>20</v>
      </c>
      <c r="C41" s="1">
        <v>5</v>
      </c>
      <c r="D41" s="1">
        <v>0</v>
      </c>
      <c r="E41" s="1">
        <v>-0.3</v>
      </c>
      <c r="F41" s="1">
        <v>-0.7</v>
      </c>
      <c r="G41" s="1">
        <v>0</v>
      </c>
      <c r="H41" s="1">
        <v>0.4</v>
      </c>
      <c r="I41" s="1">
        <v>1</v>
      </c>
      <c r="J41" s="1">
        <v>0.4</v>
      </c>
      <c r="K41" s="1">
        <v>-0.3</v>
      </c>
      <c r="M41" s="1">
        <v>0</v>
      </c>
      <c r="N41" s="1">
        <v>1</v>
      </c>
      <c r="O41" s="1">
        <v>-0.7</v>
      </c>
      <c r="P41" s="1">
        <v>0.4</v>
      </c>
    </row>
    <row r="42" spans="1:16">
      <c r="A42" s="1">
        <v>48</v>
      </c>
      <c r="B42" s="1">
        <v>20</v>
      </c>
      <c r="C42" s="1">
        <v>28</v>
      </c>
      <c r="D42" s="1">
        <v>0</v>
      </c>
      <c r="E42" s="1">
        <v>-0.3</v>
      </c>
      <c r="F42" s="1">
        <v>-0.7</v>
      </c>
      <c r="G42" s="1">
        <v>0</v>
      </c>
      <c r="H42" s="1">
        <v>0.4</v>
      </c>
      <c r="I42" s="1">
        <v>-0.7</v>
      </c>
      <c r="J42" s="1">
        <v>0.4</v>
      </c>
      <c r="K42" s="1">
        <v>-0.3</v>
      </c>
      <c r="M42" s="1">
        <v>0</v>
      </c>
      <c r="N42" s="1">
        <v>-0.7</v>
      </c>
      <c r="O42" s="1">
        <v>-0.7</v>
      </c>
      <c r="P42" s="1">
        <v>0.4</v>
      </c>
    </row>
    <row r="43" spans="1:16">
      <c r="A43" s="1">
        <v>48</v>
      </c>
      <c r="B43" s="1">
        <v>20</v>
      </c>
      <c r="C43" s="1">
        <v>49</v>
      </c>
      <c r="D43" s="1">
        <v>0</v>
      </c>
      <c r="E43" s="1">
        <v>-0.3</v>
      </c>
      <c r="F43" s="1">
        <v>-0.7</v>
      </c>
      <c r="G43" s="1">
        <v>0</v>
      </c>
      <c r="H43" s="1">
        <v>0.4</v>
      </c>
      <c r="I43" s="1">
        <v>-0.7</v>
      </c>
      <c r="J43" s="1">
        <v>0.4</v>
      </c>
      <c r="K43" s="1">
        <v>-0.3</v>
      </c>
      <c r="M43" s="1">
        <v>0</v>
      </c>
      <c r="N43" s="1">
        <v>-0.7</v>
      </c>
      <c r="O43" s="1">
        <v>-0.7</v>
      </c>
      <c r="P43" s="1">
        <v>0.4</v>
      </c>
    </row>
    <row r="44" spans="1:16">
      <c r="A44" s="1">
        <v>48</v>
      </c>
      <c r="B44" s="1">
        <v>20</v>
      </c>
      <c r="C44" s="1">
        <v>70</v>
      </c>
      <c r="D44" s="1">
        <v>0</v>
      </c>
      <c r="E44" s="1">
        <v>-0.3</v>
      </c>
      <c r="F44" s="1">
        <v>-0.7</v>
      </c>
      <c r="G44" s="1">
        <v>0</v>
      </c>
      <c r="H44" s="1">
        <v>0.4</v>
      </c>
      <c r="I44" s="1">
        <v>-0.7</v>
      </c>
      <c r="J44" s="1">
        <v>0.4</v>
      </c>
      <c r="K44" s="1">
        <v>-0.3</v>
      </c>
      <c r="M44" s="1">
        <v>0</v>
      </c>
      <c r="N44" s="1">
        <v>-0.7</v>
      </c>
      <c r="O44" s="1">
        <v>-0.7</v>
      </c>
      <c r="P44" s="1">
        <v>0.4</v>
      </c>
    </row>
    <row r="45" spans="1:16">
      <c r="A45" s="1">
        <v>48</v>
      </c>
      <c r="B45" s="1">
        <v>20</v>
      </c>
      <c r="C45" s="1">
        <v>92</v>
      </c>
      <c r="D45" s="1">
        <v>0</v>
      </c>
      <c r="E45" s="1">
        <v>-0.3</v>
      </c>
      <c r="F45" s="1">
        <v>-0.7</v>
      </c>
      <c r="G45" s="1">
        <v>0</v>
      </c>
      <c r="H45" s="1">
        <v>0.4</v>
      </c>
      <c r="I45" s="1">
        <v>-0.7</v>
      </c>
      <c r="J45" s="1">
        <v>0</v>
      </c>
      <c r="K45" s="1">
        <v>-0.3</v>
      </c>
      <c r="M45" s="1">
        <v>0</v>
      </c>
      <c r="N45" s="1">
        <v>-0.7</v>
      </c>
      <c r="O45" s="1">
        <v>-0.7</v>
      </c>
      <c r="P45" s="1">
        <v>0.4</v>
      </c>
    </row>
    <row r="46" spans="1:16">
      <c r="A46" s="1">
        <v>48</v>
      </c>
      <c r="B46" s="1">
        <v>20</v>
      </c>
      <c r="C46" s="1">
        <v>113</v>
      </c>
      <c r="D46" s="1">
        <v>0</v>
      </c>
      <c r="E46" s="1">
        <v>-0.3</v>
      </c>
      <c r="F46" s="1">
        <v>-0.7</v>
      </c>
      <c r="G46" s="1">
        <v>0</v>
      </c>
      <c r="H46" s="1">
        <v>0.4</v>
      </c>
      <c r="I46" s="1">
        <v>-0.7</v>
      </c>
      <c r="J46" s="1">
        <v>0</v>
      </c>
      <c r="K46" s="1">
        <v>-0.3</v>
      </c>
      <c r="M46" s="1">
        <v>0</v>
      </c>
      <c r="N46" s="1">
        <v>-0.7</v>
      </c>
      <c r="O46" s="1">
        <v>-0.7</v>
      </c>
      <c r="P46" s="1">
        <v>0.4</v>
      </c>
    </row>
    <row r="47" spans="1:16">
      <c r="A47" s="1">
        <v>48</v>
      </c>
      <c r="B47" s="1">
        <v>20</v>
      </c>
      <c r="C47" s="1">
        <v>139</v>
      </c>
      <c r="D47" s="1">
        <v>0</v>
      </c>
      <c r="E47" s="1">
        <v>-0.3</v>
      </c>
      <c r="F47" s="1">
        <v>-1</v>
      </c>
      <c r="G47" s="1">
        <v>0</v>
      </c>
      <c r="H47" s="1">
        <v>0.4</v>
      </c>
      <c r="I47" s="1">
        <v>-0.7</v>
      </c>
      <c r="J47" s="1">
        <v>0</v>
      </c>
      <c r="K47" s="1">
        <v>-0.3</v>
      </c>
      <c r="M47" s="1">
        <v>0</v>
      </c>
      <c r="N47" s="1">
        <v>-0.7</v>
      </c>
      <c r="O47" s="1">
        <v>-1</v>
      </c>
      <c r="P47" s="1">
        <v>0.4</v>
      </c>
    </row>
    <row r="48" spans="1:16">
      <c r="A48" s="1">
        <v>48</v>
      </c>
      <c r="B48" s="1">
        <v>20</v>
      </c>
      <c r="C48" s="1">
        <v>160</v>
      </c>
      <c r="D48" s="1">
        <v>0</v>
      </c>
      <c r="E48" s="1">
        <v>-0.3</v>
      </c>
      <c r="F48" s="1">
        <v>-1</v>
      </c>
      <c r="G48" s="1">
        <v>0</v>
      </c>
      <c r="H48" s="1">
        <v>0.4</v>
      </c>
      <c r="I48" s="1">
        <v>-0.7</v>
      </c>
      <c r="J48" s="1">
        <v>0</v>
      </c>
      <c r="K48" s="1">
        <v>-0.3</v>
      </c>
      <c r="M48" s="1">
        <v>0</v>
      </c>
      <c r="N48" s="1">
        <v>-0.7</v>
      </c>
      <c r="O48" s="1">
        <v>-1</v>
      </c>
      <c r="P48" s="1">
        <v>0.4</v>
      </c>
    </row>
    <row r="49" spans="1:16">
      <c r="A49" s="1">
        <v>48</v>
      </c>
      <c r="B49" s="1">
        <v>20</v>
      </c>
      <c r="C49" s="1">
        <v>187</v>
      </c>
      <c r="D49" s="1">
        <v>0</v>
      </c>
      <c r="E49" s="1">
        <v>-0.3</v>
      </c>
      <c r="F49" s="1">
        <v>-1</v>
      </c>
      <c r="G49" s="1">
        <v>0</v>
      </c>
      <c r="H49" s="1">
        <v>0.4</v>
      </c>
      <c r="I49" s="1">
        <v>-0.7</v>
      </c>
      <c r="J49" s="1">
        <v>0.4</v>
      </c>
      <c r="K49" s="1">
        <v>-0.3</v>
      </c>
      <c r="M49" s="1">
        <v>0</v>
      </c>
      <c r="N49" s="1">
        <v>-0.7</v>
      </c>
      <c r="O49" s="1">
        <v>-1</v>
      </c>
      <c r="P49" s="1">
        <v>0.4</v>
      </c>
    </row>
    <row r="50" spans="1:16">
      <c r="A50" s="1">
        <v>48</v>
      </c>
      <c r="B50" s="1">
        <v>20</v>
      </c>
      <c r="C50" s="1">
        <v>210</v>
      </c>
      <c r="D50" s="1">
        <v>0</v>
      </c>
      <c r="E50" s="1">
        <v>-0.3</v>
      </c>
      <c r="F50" s="1">
        <v>-1</v>
      </c>
      <c r="G50" s="1">
        <v>0</v>
      </c>
      <c r="H50" s="1">
        <v>0.4</v>
      </c>
      <c r="I50" s="1">
        <v>-0.7</v>
      </c>
      <c r="J50" s="1">
        <v>0</v>
      </c>
      <c r="K50" s="1">
        <v>0</v>
      </c>
      <c r="M50" s="1">
        <v>0</v>
      </c>
      <c r="N50" s="1">
        <v>-0.7</v>
      </c>
      <c r="O50" s="1">
        <v>-1</v>
      </c>
      <c r="P50" s="1">
        <v>0.4</v>
      </c>
    </row>
    <row r="51" spans="1:16">
      <c r="A51" s="1">
        <v>48</v>
      </c>
      <c r="B51" s="1">
        <v>20</v>
      </c>
      <c r="C51" s="1">
        <v>231</v>
      </c>
      <c r="D51" s="1">
        <v>0</v>
      </c>
      <c r="E51" s="1">
        <v>-0.3</v>
      </c>
      <c r="F51" s="1">
        <v>-1</v>
      </c>
      <c r="G51" s="1">
        <v>0</v>
      </c>
      <c r="H51" s="1">
        <v>0.4</v>
      </c>
      <c r="I51" s="1">
        <v>-0.7</v>
      </c>
      <c r="J51" s="1">
        <v>0</v>
      </c>
      <c r="K51" s="1">
        <v>0</v>
      </c>
      <c r="M51" s="1">
        <v>0</v>
      </c>
      <c r="N51" s="1">
        <v>-0.7</v>
      </c>
      <c r="O51" s="1">
        <v>-1</v>
      </c>
      <c r="P51" s="1">
        <v>0.4</v>
      </c>
    </row>
    <row r="52" spans="1:16">
      <c r="A52" s="1">
        <v>48</v>
      </c>
      <c r="B52" s="1">
        <v>20</v>
      </c>
      <c r="C52" s="1">
        <v>254</v>
      </c>
      <c r="D52" s="1">
        <v>-0.4</v>
      </c>
      <c r="E52" s="1">
        <v>-0.3</v>
      </c>
      <c r="F52" s="1">
        <v>-1.4</v>
      </c>
      <c r="G52" s="1">
        <v>0</v>
      </c>
      <c r="H52" s="1">
        <v>0.4</v>
      </c>
      <c r="I52" s="1">
        <v>-0.7</v>
      </c>
      <c r="J52" s="1">
        <v>0</v>
      </c>
      <c r="K52" s="1">
        <v>0</v>
      </c>
      <c r="M52" s="1">
        <v>0</v>
      </c>
      <c r="N52" s="1">
        <v>-0.7</v>
      </c>
      <c r="O52" s="1">
        <v>-1.4</v>
      </c>
      <c r="P52" s="1">
        <v>0.4</v>
      </c>
    </row>
    <row r="53" spans="1:16">
      <c r="A53" s="1">
        <v>48</v>
      </c>
      <c r="B53" s="1">
        <v>20</v>
      </c>
      <c r="C53" s="1">
        <v>275</v>
      </c>
      <c r="D53" s="1">
        <v>-0.4</v>
      </c>
      <c r="E53" s="1">
        <v>-0.3</v>
      </c>
      <c r="F53" s="1">
        <v>-1.4</v>
      </c>
      <c r="G53" s="1">
        <v>0</v>
      </c>
      <c r="H53" s="1">
        <v>0.4</v>
      </c>
      <c r="I53" s="1">
        <v>-0.7</v>
      </c>
      <c r="J53" s="1">
        <v>0</v>
      </c>
      <c r="K53" s="1">
        <v>0</v>
      </c>
      <c r="M53" s="1">
        <v>0</v>
      </c>
      <c r="N53" s="1">
        <v>-0.7</v>
      </c>
      <c r="O53" s="1">
        <v>-1.4</v>
      </c>
      <c r="P53" s="1">
        <v>0.4</v>
      </c>
    </row>
    <row r="54" spans="1:16">
      <c r="A54" s="1">
        <v>48</v>
      </c>
      <c r="B54" s="1">
        <v>20</v>
      </c>
      <c r="C54" s="1">
        <v>299</v>
      </c>
      <c r="D54" s="1">
        <v>-0.4</v>
      </c>
      <c r="E54" s="1">
        <v>-0.3</v>
      </c>
      <c r="F54" s="1">
        <v>-1.4</v>
      </c>
      <c r="G54" s="1">
        <v>0</v>
      </c>
      <c r="H54" s="1">
        <v>0.7</v>
      </c>
      <c r="I54" s="1">
        <v>0.7</v>
      </c>
      <c r="J54" s="1">
        <v>0</v>
      </c>
      <c r="K54" s="1">
        <v>0</v>
      </c>
      <c r="M54" s="1">
        <v>0</v>
      </c>
      <c r="N54" s="1">
        <v>0.7</v>
      </c>
      <c r="O54" s="1">
        <v>-1.4</v>
      </c>
      <c r="P54" s="1">
        <v>0.7</v>
      </c>
    </row>
    <row r="55" spans="1:16">
      <c r="A55" s="1">
        <v>48</v>
      </c>
      <c r="B55" s="1">
        <v>20</v>
      </c>
      <c r="C55" s="1">
        <v>320</v>
      </c>
      <c r="D55" s="1">
        <v>-0.4</v>
      </c>
      <c r="E55" s="1">
        <v>-0.3</v>
      </c>
      <c r="F55" s="1">
        <v>-1.4</v>
      </c>
      <c r="G55" s="1">
        <v>0</v>
      </c>
      <c r="H55" s="1">
        <v>0.7</v>
      </c>
      <c r="I55" s="1">
        <v>0.7</v>
      </c>
      <c r="J55" s="1">
        <v>0</v>
      </c>
      <c r="K55" s="1">
        <v>0</v>
      </c>
      <c r="M55" s="1">
        <v>0</v>
      </c>
      <c r="N55" s="1">
        <v>0.7</v>
      </c>
      <c r="O55" s="1">
        <v>-1.4</v>
      </c>
      <c r="P55" s="1">
        <v>0.7</v>
      </c>
    </row>
    <row r="56" spans="1:16">
      <c r="A56" s="1">
        <v>48</v>
      </c>
      <c r="B56" s="1">
        <v>20</v>
      </c>
      <c r="C56" s="1">
        <v>343</v>
      </c>
      <c r="D56" s="1">
        <v>-0.4</v>
      </c>
      <c r="E56" s="1">
        <v>-0.3</v>
      </c>
      <c r="F56" s="1">
        <v>-1.4</v>
      </c>
      <c r="G56" s="1">
        <v>0</v>
      </c>
      <c r="H56" s="1">
        <v>0.7</v>
      </c>
      <c r="I56" s="1">
        <v>0.7</v>
      </c>
      <c r="J56" s="1">
        <v>-0.3</v>
      </c>
      <c r="K56" s="1">
        <v>0.4</v>
      </c>
      <c r="M56" s="1">
        <v>0</v>
      </c>
      <c r="N56" s="1">
        <v>0.7</v>
      </c>
      <c r="O56" s="1">
        <v>-1.4</v>
      </c>
      <c r="P56" s="1">
        <v>0.7</v>
      </c>
    </row>
    <row r="57" spans="1:16">
      <c r="A57" s="1">
        <v>48</v>
      </c>
      <c r="B57" s="1">
        <v>20</v>
      </c>
      <c r="C57" s="1">
        <v>367</v>
      </c>
      <c r="D57" s="1">
        <v>-0.4</v>
      </c>
      <c r="E57" s="1">
        <v>-0.3</v>
      </c>
      <c r="F57" s="1">
        <v>-1.8</v>
      </c>
      <c r="G57" s="1">
        <v>0</v>
      </c>
      <c r="H57" s="1">
        <v>0.7</v>
      </c>
      <c r="I57" s="1">
        <v>0.7</v>
      </c>
      <c r="J57" s="1">
        <v>-0.3</v>
      </c>
      <c r="K57" s="1">
        <v>0.4</v>
      </c>
      <c r="M57" s="1">
        <v>0</v>
      </c>
      <c r="N57" s="1">
        <v>0.7</v>
      </c>
      <c r="O57" s="1">
        <v>-1.8</v>
      </c>
      <c r="P57" s="1">
        <v>0.7</v>
      </c>
    </row>
    <row r="58" spans="1:16">
      <c r="A58" s="1">
        <v>48</v>
      </c>
      <c r="B58" s="1">
        <v>20</v>
      </c>
      <c r="C58" s="1">
        <v>389</v>
      </c>
      <c r="D58" s="1">
        <v>-0.4</v>
      </c>
      <c r="E58" s="1">
        <v>-0.3</v>
      </c>
      <c r="F58" s="1">
        <v>-1.8</v>
      </c>
      <c r="G58" s="1">
        <v>0</v>
      </c>
      <c r="H58" s="1">
        <v>1.1000000000000001</v>
      </c>
      <c r="I58" s="1">
        <v>0.7</v>
      </c>
      <c r="J58" s="1">
        <v>-0.3</v>
      </c>
      <c r="K58" s="1">
        <v>0.4</v>
      </c>
      <c r="M58" s="1">
        <v>0</v>
      </c>
      <c r="N58" s="1">
        <v>0.7</v>
      </c>
      <c r="O58" s="1">
        <v>-1.8</v>
      </c>
      <c r="P58" s="1">
        <v>1.1000000000000001</v>
      </c>
    </row>
    <row r="59" spans="1:16">
      <c r="A59" s="1">
        <v>48</v>
      </c>
      <c r="B59" s="1">
        <v>20</v>
      </c>
      <c r="C59" s="1">
        <v>415</v>
      </c>
      <c r="D59" s="1">
        <v>-0.4</v>
      </c>
      <c r="E59" s="1">
        <v>-0.3</v>
      </c>
      <c r="F59" s="1">
        <v>-2.1</v>
      </c>
      <c r="G59" s="1">
        <v>0</v>
      </c>
      <c r="H59" s="1">
        <v>1.1000000000000001</v>
      </c>
      <c r="I59" s="1">
        <v>0.7</v>
      </c>
      <c r="J59" s="1">
        <v>-0.7</v>
      </c>
      <c r="K59" s="1">
        <v>0.4</v>
      </c>
      <c r="M59" s="1">
        <v>0</v>
      </c>
      <c r="N59" s="1">
        <v>0.7</v>
      </c>
      <c r="O59" s="1">
        <v>-2.1</v>
      </c>
      <c r="P59" s="1">
        <v>1.1000000000000001</v>
      </c>
    </row>
    <row r="60" spans="1:16">
      <c r="A60" s="1">
        <v>48</v>
      </c>
      <c r="B60" s="1">
        <v>20</v>
      </c>
      <c r="C60" s="1">
        <v>436</v>
      </c>
      <c r="D60" s="1">
        <v>-0.4</v>
      </c>
      <c r="E60" s="1">
        <v>-0.3</v>
      </c>
      <c r="F60" s="1">
        <v>-2.1</v>
      </c>
      <c r="G60" s="1">
        <v>0</v>
      </c>
      <c r="H60" s="1">
        <v>1.1000000000000001</v>
      </c>
      <c r="I60" s="1">
        <v>0.7</v>
      </c>
      <c r="J60" s="1">
        <v>-0.7</v>
      </c>
      <c r="K60" s="1">
        <v>0.7</v>
      </c>
      <c r="M60" s="1">
        <v>0</v>
      </c>
      <c r="N60" s="1">
        <v>0.7</v>
      </c>
      <c r="O60" s="1">
        <v>-2.1</v>
      </c>
      <c r="P60" s="1">
        <v>1.1000000000000001</v>
      </c>
    </row>
    <row r="61" spans="1:16">
      <c r="A61" s="1">
        <v>48</v>
      </c>
      <c r="B61" s="1">
        <v>20</v>
      </c>
      <c r="C61" s="1">
        <v>457</v>
      </c>
      <c r="D61" s="1">
        <v>-0.4</v>
      </c>
      <c r="E61" s="1">
        <v>-0.3</v>
      </c>
      <c r="F61" s="1">
        <v>-2.5</v>
      </c>
      <c r="G61" s="1">
        <v>0</v>
      </c>
      <c r="H61" s="1">
        <v>1.4</v>
      </c>
      <c r="I61" s="1">
        <v>0.7</v>
      </c>
      <c r="J61" s="1">
        <v>-0.7</v>
      </c>
      <c r="K61" s="1">
        <v>0.7</v>
      </c>
      <c r="M61" s="1">
        <v>0</v>
      </c>
      <c r="N61" s="1">
        <v>0.7</v>
      </c>
      <c r="O61" s="1">
        <v>-2.5</v>
      </c>
      <c r="P61" s="1">
        <v>1.4</v>
      </c>
    </row>
    <row r="62" spans="1:16">
      <c r="A62" s="1">
        <v>48</v>
      </c>
      <c r="B62" s="1">
        <v>20</v>
      </c>
      <c r="C62" s="1">
        <v>479</v>
      </c>
      <c r="D62" s="1">
        <v>-0.4</v>
      </c>
      <c r="E62" s="1">
        <v>-0.3</v>
      </c>
      <c r="F62" s="1">
        <v>-2.8</v>
      </c>
      <c r="G62" s="1">
        <v>0</v>
      </c>
      <c r="H62" s="1">
        <v>1.4</v>
      </c>
      <c r="I62" s="1">
        <v>0.7</v>
      </c>
      <c r="J62" s="1">
        <v>-1</v>
      </c>
      <c r="K62" s="1">
        <v>0.7</v>
      </c>
      <c r="M62" s="1">
        <v>0</v>
      </c>
      <c r="N62" s="1">
        <v>0.7</v>
      </c>
      <c r="O62" s="1">
        <v>-2.8</v>
      </c>
      <c r="P62" s="1">
        <v>1.4</v>
      </c>
    </row>
    <row r="63" spans="1:16">
      <c r="A63" s="1">
        <v>48</v>
      </c>
      <c r="B63" s="1">
        <v>20</v>
      </c>
      <c r="C63" s="1">
        <v>501</v>
      </c>
      <c r="D63" s="1">
        <v>-0.7</v>
      </c>
      <c r="E63" s="1">
        <v>-0.7</v>
      </c>
      <c r="F63" s="1">
        <v>-2.8</v>
      </c>
      <c r="G63" s="1">
        <v>-0.3</v>
      </c>
      <c r="H63" s="1">
        <v>1.4</v>
      </c>
      <c r="I63" s="1">
        <v>0.7</v>
      </c>
      <c r="J63" s="1">
        <v>-1</v>
      </c>
      <c r="K63" s="1">
        <v>1.1000000000000001</v>
      </c>
      <c r="M63" s="1">
        <v>-0.3</v>
      </c>
      <c r="N63" s="1">
        <v>0.7</v>
      </c>
      <c r="O63" s="1">
        <v>-2.8</v>
      </c>
      <c r="P63" s="1">
        <v>1.4</v>
      </c>
    </row>
    <row r="64" spans="1:16">
      <c r="A64" s="1">
        <v>48</v>
      </c>
      <c r="B64" s="1">
        <v>20</v>
      </c>
      <c r="C64" s="1">
        <v>525</v>
      </c>
      <c r="D64" s="1">
        <v>3.5</v>
      </c>
      <c r="E64" s="1">
        <v>-0.7</v>
      </c>
      <c r="F64" s="1">
        <v>-3.2</v>
      </c>
      <c r="G64" s="1">
        <v>-0.3</v>
      </c>
      <c r="H64" s="1">
        <v>1.8</v>
      </c>
      <c r="I64" s="1">
        <v>0.7</v>
      </c>
      <c r="J64" s="1">
        <v>-1</v>
      </c>
      <c r="K64" s="1">
        <v>1.1000000000000001</v>
      </c>
      <c r="M64" s="1">
        <v>-0.3</v>
      </c>
      <c r="N64" s="1">
        <v>0.7</v>
      </c>
      <c r="O64" s="1">
        <v>-3.2</v>
      </c>
      <c r="P64" s="1">
        <v>1.8</v>
      </c>
    </row>
    <row r="65" spans="1:16">
      <c r="A65" s="1">
        <v>48</v>
      </c>
      <c r="B65" s="1">
        <v>20</v>
      </c>
      <c r="C65" s="1">
        <v>546</v>
      </c>
      <c r="D65" s="1">
        <v>3.5</v>
      </c>
      <c r="E65" s="1">
        <v>-0.7</v>
      </c>
      <c r="F65" s="1">
        <v>-3.2</v>
      </c>
      <c r="G65" s="1">
        <v>-0.3</v>
      </c>
      <c r="H65" s="1">
        <v>1.8</v>
      </c>
      <c r="I65" s="1">
        <v>0.7</v>
      </c>
      <c r="J65" s="1">
        <v>-1</v>
      </c>
      <c r="K65" s="1">
        <v>1.1000000000000001</v>
      </c>
      <c r="M65" s="1">
        <v>-0.3</v>
      </c>
      <c r="N65" s="1">
        <v>0.7</v>
      </c>
      <c r="O65" s="1">
        <v>-3.2</v>
      </c>
      <c r="P65" s="1">
        <v>1.8</v>
      </c>
    </row>
    <row r="66" spans="1:16">
      <c r="A66" s="1">
        <v>48</v>
      </c>
      <c r="B66" s="1">
        <v>20</v>
      </c>
      <c r="C66" s="1">
        <v>568</v>
      </c>
      <c r="D66" s="1">
        <v>3.5</v>
      </c>
      <c r="E66" s="1">
        <v>-0.7</v>
      </c>
      <c r="F66" s="1">
        <v>-0.3</v>
      </c>
      <c r="G66" s="1">
        <v>-0.3</v>
      </c>
      <c r="H66" s="1">
        <v>1.8</v>
      </c>
      <c r="I66" s="1">
        <v>0.7</v>
      </c>
      <c r="J66" s="1">
        <v>-1.4</v>
      </c>
      <c r="K66" s="1">
        <v>1.4</v>
      </c>
      <c r="M66" s="1">
        <v>-0.3</v>
      </c>
      <c r="N66" s="1">
        <v>0.7</v>
      </c>
      <c r="O66" s="1">
        <v>-0.3</v>
      </c>
      <c r="P66" s="1">
        <v>1.8</v>
      </c>
    </row>
    <row r="67" spans="1:16">
      <c r="A67" s="1">
        <v>48</v>
      </c>
      <c r="B67" s="1">
        <v>20</v>
      </c>
      <c r="C67" s="1">
        <v>592</v>
      </c>
      <c r="D67" s="1">
        <v>3.5</v>
      </c>
      <c r="E67" s="1">
        <v>-0.7</v>
      </c>
      <c r="F67" s="1">
        <v>-0.7</v>
      </c>
      <c r="G67" s="1">
        <v>-0.3</v>
      </c>
      <c r="H67" s="1">
        <v>1.8</v>
      </c>
      <c r="I67" s="1">
        <v>-0.7</v>
      </c>
      <c r="J67" s="1">
        <v>-1.4</v>
      </c>
      <c r="K67" s="1">
        <v>1.4</v>
      </c>
      <c r="M67" s="1">
        <v>-0.3</v>
      </c>
      <c r="N67" s="1">
        <v>-0.7</v>
      </c>
      <c r="O67" s="1">
        <v>-0.7</v>
      </c>
      <c r="P67" s="1">
        <v>1.8</v>
      </c>
    </row>
    <row r="68" spans="1:16">
      <c r="A68" s="1">
        <v>48</v>
      </c>
      <c r="B68" s="1">
        <v>20</v>
      </c>
      <c r="C68" s="1">
        <v>618</v>
      </c>
      <c r="D68" s="1">
        <v>3.5</v>
      </c>
      <c r="E68" s="1">
        <v>-0.7</v>
      </c>
      <c r="F68" s="1">
        <v>-0.7</v>
      </c>
      <c r="G68" s="1">
        <v>-0.3</v>
      </c>
      <c r="H68" s="1">
        <v>2.1</v>
      </c>
      <c r="I68" s="1">
        <v>-0.7</v>
      </c>
      <c r="J68" s="1">
        <v>-1.4</v>
      </c>
      <c r="K68" s="1">
        <v>1.8</v>
      </c>
      <c r="M68" s="1">
        <v>-0.3</v>
      </c>
      <c r="N68" s="1">
        <v>-0.7</v>
      </c>
      <c r="O68" s="1">
        <v>-0.7</v>
      </c>
      <c r="P68" s="1">
        <v>2.1</v>
      </c>
    </row>
    <row r="69" spans="1:16">
      <c r="A69" s="1">
        <v>48</v>
      </c>
      <c r="B69" s="1">
        <v>20</v>
      </c>
      <c r="C69" s="1">
        <v>641</v>
      </c>
      <c r="D69" s="1">
        <v>3.2</v>
      </c>
      <c r="E69" s="1">
        <v>-0.7</v>
      </c>
      <c r="F69" s="1">
        <v>-1.4</v>
      </c>
      <c r="G69" s="1">
        <v>-0.3</v>
      </c>
      <c r="H69" s="1">
        <v>2.5</v>
      </c>
      <c r="I69" s="1">
        <v>-1.1000000000000001</v>
      </c>
      <c r="J69" s="1">
        <v>-1.4</v>
      </c>
      <c r="K69" s="1">
        <v>1.8</v>
      </c>
      <c r="M69" s="1">
        <v>-0.3</v>
      </c>
      <c r="N69" s="1">
        <v>-1.1000000000000001</v>
      </c>
      <c r="O69" s="1">
        <v>-1.4</v>
      </c>
      <c r="P69" s="1">
        <v>2.5</v>
      </c>
    </row>
    <row r="70" spans="1:16">
      <c r="A70" s="1">
        <v>48</v>
      </c>
      <c r="B70" s="1">
        <v>20</v>
      </c>
      <c r="C70" s="1">
        <v>663</v>
      </c>
      <c r="D70" s="1">
        <v>3.2</v>
      </c>
      <c r="E70" s="1">
        <v>-0.7</v>
      </c>
      <c r="F70" s="1">
        <v>-1.8</v>
      </c>
      <c r="G70" s="1">
        <v>0</v>
      </c>
      <c r="H70" s="1">
        <v>2.5</v>
      </c>
      <c r="I70" s="1">
        <v>-1.1000000000000001</v>
      </c>
      <c r="J70" s="1">
        <v>-1.4</v>
      </c>
      <c r="K70" s="1">
        <v>1.8</v>
      </c>
      <c r="M70" s="1">
        <v>0</v>
      </c>
      <c r="N70" s="1">
        <v>-1.1000000000000001</v>
      </c>
      <c r="O70" s="1">
        <v>-1.8</v>
      </c>
      <c r="P70" s="1">
        <v>2.5</v>
      </c>
    </row>
    <row r="71" spans="1:16">
      <c r="A71" s="1">
        <v>48</v>
      </c>
      <c r="B71" s="1">
        <v>20</v>
      </c>
      <c r="C71" s="1">
        <v>688</v>
      </c>
      <c r="D71" s="1">
        <v>-1.1000000000000001</v>
      </c>
      <c r="E71" s="1">
        <v>-0.7</v>
      </c>
      <c r="F71" s="1">
        <v>-2.1</v>
      </c>
      <c r="G71" s="1">
        <v>0</v>
      </c>
      <c r="H71" s="1">
        <v>2.8</v>
      </c>
      <c r="I71" s="1">
        <v>-1.1000000000000001</v>
      </c>
      <c r="J71" s="1">
        <v>-1.7</v>
      </c>
      <c r="K71" s="1">
        <v>2.2000000000000002</v>
      </c>
      <c r="M71" s="1">
        <v>0</v>
      </c>
      <c r="N71" s="1">
        <v>-1.1000000000000001</v>
      </c>
      <c r="O71" s="1">
        <v>-2.1</v>
      </c>
      <c r="P71" s="1">
        <v>2.8</v>
      </c>
    </row>
    <row r="72" spans="1:16">
      <c r="A72" s="1">
        <v>48</v>
      </c>
      <c r="B72" s="1">
        <v>20</v>
      </c>
      <c r="C72" s="1">
        <v>711</v>
      </c>
      <c r="D72" s="1">
        <v>-1.1000000000000001</v>
      </c>
      <c r="E72" s="1">
        <v>-0.7</v>
      </c>
      <c r="F72" s="1">
        <v>-6</v>
      </c>
      <c r="G72" s="1">
        <v>0</v>
      </c>
      <c r="H72" s="1">
        <v>3.5</v>
      </c>
      <c r="I72" s="1">
        <v>-1.1000000000000001</v>
      </c>
      <c r="J72" s="1">
        <v>-1.7</v>
      </c>
      <c r="K72" s="1">
        <v>2.2000000000000002</v>
      </c>
      <c r="M72" s="1">
        <v>0</v>
      </c>
      <c r="N72" s="1">
        <v>-1.1000000000000001</v>
      </c>
      <c r="O72" s="1">
        <v>-6</v>
      </c>
      <c r="P72" s="1">
        <v>3.5</v>
      </c>
    </row>
    <row r="73" spans="1:16">
      <c r="A73" s="1">
        <v>48</v>
      </c>
      <c r="B73" s="1">
        <v>20</v>
      </c>
      <c r="C73" s="1">
        <v>736</v>
      </c>
      <c r="D73" s="1">
        <v>-1.1000000000000001</v>
      </c>
      <c r="E73" s="1">
        <v>-0.7</v>
      </c>
      <c r="F73" s="1">
        <v>-6.3</v>
      </c>
      <c r="G73" s="1">
        <v>0</v>
      </c>
      <c r="H73" s="1">
        <v>3.9</v>
      </c>
      <c r="I73" s="1">
        <v>-1.1000000000000001</v>
      </c>
      <c r="J73" s="1">
        <v>-2.1</v>
      </c>
      <c r="K73" s="1">
        <v>2.2000000000000002</v>
      </c>
      <c r="M73" s="1">
        <v>0</v>
      </c>
      <c r="N73" s="1">
        <v>-1.1000000000000001</v>
      </c>
      <c r="O73" s="1">
        <v>-6.3</v>
      </c>
      <c r="P73" s="1">
        <v>3.9</v>
      </c>
    </row>
    <row r="74" spans="1:16">
      <c r="A74" s="1">
        <v>48</v>
      </c>
      <c r="B74" s="1">
        <v>20</v>
      </c>
      <c r="C74" s="1">
        <v>763</v>
      </c>
      <c r="D74" s="1">
        <v>-1.4</v>
      </c>
      <c r="E74" s="1">
        <v>-0.7</v>
      </c>
      <c r="F74" s="1">
        <v>-7</v>
      </c>
      <c r="G74" s="1">
        <v>0</v>
      </c>
      <c r="H74" s="1">
        <v>4.5999999999999996</v>
      </c>
      <c r="I74" s="1">
        <v>-1.4</v>
      </c>
      <c r="J74" s="1">
        <v>-2.5</v>
      </c>
      <c r="K74" s="1">
        <v>2.5</v>
      </c>
      <c r="M74" s="1">
        <v>0</v>
      </c>
      <c r="N74" s="1">
        <v>-1.4</v>
      </c>
      <c r="O74" s="1">
        <v>-7</v>
      </c>
      <c r="P74" s="1">
        <v>4.5999999999999996</v>
      </c>
    </row>
    <row r="75" spans="1:16">
      <c r="A75" s="1">
        <v>48</v>
      </c>
      <c r="B75" s="1">
        <v>20</v>
      </c>
      <c r="C75" s="1">
        <v>785</v>
      </c>
      <c r="D75" s="1">
        <v>-1.4</v>
      </c>
      <c r="E75" s="1">
        <v>-0.7</v>
      </c>
      <c r="F75" s="1">
        <v>-4.5999999999999996</v>
      </c>
      <c r="G75" s="1">
        <v>0</v>
      </c>
      <c r="H75" s="1">
        <v>5.3</v>
      </c>
      <c r="I75" s="1">
        <v>-1.4</v>
      </c>
      <c r="J75" s="1">
        <v>-2.5</v>
      </c>
      <c r="K75" s="1">
        <v>2.5</v>
      </c>
      <c r="M75" s="1">
        <v>0</v>
      </c>
      <c r="N75" s="1">
        <v>-1.4</v>
      </c>
      <c r="O75" s="1">
        <v>-4.5999999999999996</v>
      </c>
      <c r="P75" s="1">
        <v>5.3</v>
      </c>
    </row>
    <row r="76" spans="1:16">
      <c r="A76" s="1">
        <v>48</v>
      </c>
      <c r="B76" s="1">
        <v>20</v>
      </c>
      <c r="C76" s="1">
        <v>808</v>
      </c>
      <c r="D76" s="1">
        <v>-1.4</v>
      </c>
      <c r="E76" s="1">
        <v>-0.7</v>
      </c>
      <c r="F76" s="1">
        <v>-4.9000000000000004</v>
      </c>
      <c r="G76" s="1">
        <v>0</v>
      </c>
      <c r="H76" s="1">
        <v>5.7</v>
      </c>
      <c r="I76" s="1">
        <v>-1.4</v>
      </c>
      <c r="J76" s="1">
        <v>-2.8</v>
      </c>
      <c r="K76" s="1">
        <v>2.9</v>
      </c>
      <c r="M76" s="1">
        <v>0</v>
      </c>
      <c r="N76" s="1">
        <v>-1.4</v>
      </c>
      <c r="O76" s="1">
        <v>-4.9000000000000004</v>
      </c>
      <c r="P76" s="1">
        <v>5.7</v>
      </c>
    </row>
    <row r="77" spans="1:16">
      <c r="A77" s="1">
        <v>48</v>
      </c>
      <c r="B77" s="1">
        <v>20</v>
      </c>
      <c r="C77" s="1">
        <v>830</v>
      </c>
      <c r="D77" s="1">
        <v>-1.4</v>
      </c>
      <c r="E77" s="1">
        <v>-0.7</v>
      </c>
      <c r="F77" s="1">
        <v>-5.3</v>
      </c>
      <c r="G77" s="1">
        <v>0.4</v>
      </c>
      <c r="H77" s="1">
        <v>6.4</v>
      </c>
      <c r="I77" s="1">
        <v>-1.4</v>
      </c>
      <c r="J77" s="1">
        <v>-2.8</v>
      </c>
      <c r="K77" s="1">
        <v>2.9</v>
      </c>
      <c r="M77" s="1">
        <v>0.4</v>
      </c>
      <c r="N77" s="1">
        <v>-1.4</v>
      </c>
      <c r="O77" s="1">
        <v>-5.3</v>
      </c>
      <c r="P77" s="1">
        <v>6.4</v>
      </c>
    </row>
    <row r="78" spans="1:16">
      <c r="A78" s="1">
        <v>48</v>
      </c>
      <c r="B78" s="1">
        <v>20</v>
      </c>
      <c r="C78" s="1">
        <v>853</v>
      </c>
      <c r="D78" s="1">
        <v>-1.4</v>
      </c>
      <c r="E78" s="1">
        <v>-0.7</v>
      </c>
      <c r="F78" s="1">
        <v>-6</v>
      </c>
      <c r="G78" s="1">
        <v>0.4</v>
      </c>
      <c r="H78" s="1">
        <v>7.1</v>
      </c>
      <c r="I78" s="1">
        <v>-1.8</v>
      </c>
      <c r="J78" s="1">
        <v>-2.5</v>
      </c>
      <c r="K78" s="1">
        <v>3.2</v>
      </c>
      <c r="M78" s="1">
        <v>0.4</v>
      </c>
      <c r="N78" s="1">
        <v>-1.8</v>
      </c>
      <c r="O78" s="1">
        <v>-6</v>
      </c>
      <c r="P78" s="1">
        <v>7.1</v>
      </c>
    </row>
    <row r="79" spans="1:16">
      <c r="A79" s="1">
        <v>48</v>
      </c>
      <c r="B79" s="1">
        <v>20</v>
      </c>
      <c r="C79" s="1">
        <v>875</v>
      </c>
      <c r="D79" s="1">
        <v>-1.4</v>
      </c>
      <c r="E79" s="1">
        <v>-0.7</v>
      </c>
      <c r="F79" s="1">
        <v>-6.3</v>
      </c>
      <c r="G79" s="1">
        <v>0.4</v>
      </c>
      <c r="H79" s="1">
        <v>7.8</v>
      </c>
      <c r="I79" s="1">
        <v>-2.1</v>
      </c>
      <c r="J79" s="1">
        <v>-2.5</v>
      </c>
      <c r="K79" s="1">
        <v>3.6</v>
      </c>
      <c r="M79" s="1">
        <v>0.4</v>
      </c>
      <c r="N79" s="1">
        <v>-2.1</v>
      </c>
      <c r="O79" s="1">
        <v>-6.3</v>
      </c>
      <c r="P79" s="1">
        <v>7.8</v>
      </c>
    </row>
    <row r="80" spans="1:16">
      <c r="A80" s="1">
        <v>48</v>
      </c>
      <c r="B80" s="1">
        <v>20</v>
      </c>
      <c r="C80" s="1">
        <v>897</v>
      </c>
      <c r="D80" s="1">
        <v>-1.4</v>
      </c>
      <c r="E80" s="1">
        <v>-0.7</v>
      </c>
      <c r="F80" s="1">
        <v>-6.7</v>
      </c>
      <c r="G80" s="1">
        <v>0.4</v>
      </c>
      <c r="H80" s="1">
        <v>8.8000000000000007</v>
      </c>
      <c r="I80" s="1">
        <v>-2.1</v>
      </c>
      <c r="J80" s="1">
        <v>-2.1</v>
      </c>
      <c r="K80" s="1">
        <v>3.9</v>
      </c>
      <c r="M80" s="1">
        <v>0.4</v>
      </c>
      <c r="N80" s="1">
        <v>-2.1</v>
      </c>
      <c r="O80" s="1">
        <v>-6.7</v>
      </c>
      <c r="P80" s="1">
        <v>8.8000000000000007</v>
      </c>
    </row>
    <row r="81" spans="1:16">
      <c r="A81" s="1">
        <v>48</v>
      </c>
      <c r="B81" s="1">
        <v>20</v>
      </c>
      <c r="C81" s="1">
        <v>923</v>
      </c>
      <c r="D81" s="1">
        <v>-1.4</v>
      </c>
      <c r="E81" s="1">
        <v>-0.7</v>
      </c>
      <c r="F81" s="1">
        <v>-7</v>
      </c>
      <c r="G81" s="1">
        <v>0.4</v>
      </c>
      <c r="H81" s="1">
        <v>9.5</v>
      </c>
      <c r="I81" s="1">
        <v>-2.9</v>
      </c>
      <c r="J81" s="1">
        <v>-2.1</v>
      </c>
      <c r="K81" s="1">
        <v>3.9</v>
      </c>
      <c r="M81" s="1">
        <v>0.4</v>
      </c>
      <c r="N81" s="1">
        <v>-2.9</v>
      </c>
      <c r="O81" s="1">
        <v>-7</v>
      </c>
      <c r="P81" s="1">
        <v>9.5</v>
      </c>
    </row>
    <row r="82" spans="1:16">
      <c r="A82" s="1">
        <v>48</v>
      </c>
      <c r="B82" s="1">
        <v>20</v>
      </c>
      <c r="C82" s="1">
        <v>949</v>
      </c>
      <c r="D82" s="1">
        <v>-1.4</v>
      </c>
      <c r="E82" s="1">
        <v>-0.7</v>
      </c>
      <c r="F82" s="1">
        <v>-11.2</v>
      </c>
      <c r="G82" s="1">
        <v>0.7</v>
      </c>
      <c r="H82" s="1">
        <v>10.9</v>
      </c>
      <c r="I82" s="1">
        <v>-3.2</v>
      </c>
      <c r="J82" s="1">
        <v>-1.7</v>
      </c>
      <c r="K82" s="1">
        <v>4.5999999999999996</v>
      </c>
      <c r="M82" s="1">
        <v>0.7</v>
      </c>
      <c r="N82" s="1">
        <v>-3.2</v>
      </c>
      <c r="O82" s="1">
        <v>-11.2</v>
      </c>
      <c r="P82" s="1">
        <v>10.9</v>
      </c>
    </row>
    <row r="83" spans="1:16">
      <c r="A83" s="1">
        <v>48</v>
      </c>
      <c r="B83" s="1">
        <v>20</v>
      </c>
      <c r="C83" s="1">
        <v>973</v>
      </c>
      <c r="D83" s="1">
        <v>-1.1000000000000001</v>
      </c>
      <c r="E83" s="1">
        <v>-0.3</v>
      </c>
      <c r="F83" s="1">
        <v>-11.9</v>
      </c>
      <c r="G83" s="1">
        <v>0.7</v>
      </c>
      <c r="H83" s="1">
        <v>12.3</v>
      </c>
      <c r="I83" s="1">
        <v>-3.9</v>
      </c>
      <c r="J83" s="1">
        <v>-1.4</v>
      </c>
      <c r="K83" s="1">
        <v>5</v>
      </c>
      <c r="M83" s="1">
        <v>0.7</v>
      </c>
      <c r="N83" s="1">
        <v>-3.9</v>
      </c>
      <c r="O83" s="1">
        <v>-11.9</v>
      </c>
      <c r="P83" s="1">
        <v>12.3</v>
      </c>
    </row>
    <row r="84" spans="1:16">
      <c r="A84" s="1">
        <v>48</v>
      </c>
      <c r="B84" s="1">
        <v>20</v>
      </c>
      <c r="C84" s="1">
        <v>997</v>
      </c>
      <c r="D84" s="1">
        <v>-1.1000000000000001</v>
      </c>
      <c r="E84" s="1">
        <v>-0.3</v>
      </c>
      <c r="F84" s="1">
        <v>-12.6</v>
      </c>
      <c r="G84" s="1">
        <v>1.1000000000000001</v>
      </c>
      <c r="H84" s="1">
        <v>14.1</v>
      </c>
      <c r="I84" s="1">
        <v>-4.3</v>
      </c>
      <c r="J84" s="1">
        <v>-1</v>
      </c>
      <c r="K84" s="1">
        <v>5.3</v>
      </c>
      <c r="M84" s="1">
        <v>1.1000000000000001</v>
      </c>
      <c r="N84" s="1">
        <v>-4.3</v>
      </c>
      <c r="O84" s="1">
        <v>-12.6</v>
      </c>
      <c r="P84" s="1">
        <v>14.1</v>
      </c>
    </row>
    <row r="85" spans="1:16">
      <c r="A85" s="1">
        <v>48</v>
      </c>
      <c r="B85" s="1">
        <v>21</v>
      </c>
      <c r="C85" s="1">
        <v>20</v>
      </c>
      <c r="D85" s="1">
        <v>-1.1000000000000001</v>
      </c>
      <c r="E85" s="1">
        <v>0</v>
      </c>
      <c r="F85" s="1">
        <v>-13.4</v>
      </c>
      <c r="G85" s="1">
        <v>1.1000000000000001</v>
      </c>
      <c r="H85" s="1">
        <v>15.9</v>
      </c>
      <c r="I85" s="1">
        <v>-5</v>
      </c>
      <c r="J85" s="1">
        <v>-0.7</v>
      </c>
      <c r="K85" s="1">
        <v>5.7</v>
      </c>
      <c r="M85" s="1">
        <v>1.1000000000000001</v>
      </c>
      <c r="N85" s="1">
        <v>-5</v>
      </c>
      <c r="O85" s="1">
        <v>-13.4</v>
      </c>
      <c r="P85" s="1">
        <v>15.9</v>
      </c>
    </row>
    <row r="86" spans="1:16">
      <c r="A86" s="1">
        <v>48</v>
      </c>
      <c r="B86" s="1">
        <v>21</v>
      </c>
      <c r="C86" s="1">
        <v>43</v>
      </c>
      <c r="D86" s="1">
        <v>-1.1000000000000001</v>
      </c>
      <c r="E86" s="1">
        <v>0</v>
      </c>
      <c r="F86" s="1">
        <v>-14.8</v>
      </c>
      <c r="G86" s="1">
        <v>1.1000000000000001</v>
      </c>
      <c r="H86" s="1">
        <v>18.7</v>
      </c>
      <c r="I86" s="1">
        <v>-5.3</v>
      </c>
      <c r="J86" s="1">
        <v>-0.7</v>
      </c>
      <c r="K86" s="1">
        <v>6</v>
      </c>
      <c r="M86" s="1">
        <v>1.1000000000000001</v>
      </c>
      <c r="N86" s="1">
        <v>-5.3</v>
      </c>
      <c r="O86" s="1">
        <v>-14.8</v>
      </c>
      <c r="P86" s="1">
        <v>18.7</v>
      </c>
    </row>
    <row r="87" spans="1:16">
      <c r="A87" s="1">
        <v>48</v>
      </c>
      <c r="B87" s="1">
        <v>21</v>
      </c>
      <c r="C87" s="1">
        <v>67</v>
      </c>
      <c r="D87" s="1">
        <v>-1.1000000000000001</v>
      </c>
      <c r="E87" s="1">
        <v>0</v>
      </c>
      <c r="F87" s="1">
        <v>-15.8</v>
      </c>
      <c r="G87" s="1">
        <v>1.4</v>
      </c>
      <c r="H87" s="1">
        <v>21.5</v>
      </c>
      <c r="I87" s="1">
        <v>-5.7</v>
      </c>
      <c r="J87" s="1">
        <v>-1</v>
      </c>
      <c r="K87" s="1">
        <v>6.4</v>
      </c>
      <c r="M87" s="1">
        <v>1.4</v>
      </c>
      <c r="N87" s="1">
        <v>-5.7</v>
      </c>
      <c r="O87" s="1">
        <v>-15.8</v>
      </c>
      <c r="P87" s="1">
        <v>21.5</v>
      </c>
    </row>
    <row r="88" spans="1:16">
      <c r="A88" s="1">
        <v>48</v>
      </c>
      <c r="B88" s="1">
        <v>21</v>
      </c>
      <c r="C88" s="1">
        <v>89</v>
      </c>
      <c r="D88" s="1">
        <v>-1.1000000000000001</v>
      </c>
      <c r="E88" s="1">
        <v>0.4</v>
      </c>
      <c r="F88" s="1">
        <v>-17.600000000000001</v>
      </c>
      <c r="G88" s="1">
        <v>1.4</v>
      </c>
      <c r="H88" s="1">
        <v>25.3</v>
      </c>
      <c r="I88" s="1">
        <v>-6</v>
      </c>
      <c r="J88" s="1">
        <v>-1.4</v>
      </c>
      <c r="K88" s="1">
        <v>6.4</v>
      </c>
      <c r="M88" s="1">
        <v>1.4</v>
      </c>
      <c r="N88" s="1">
        <v>-6</v>
      </c>
      <c r="O88" s="1">
        <v>-17.600000000000001</v>
      </c>
      <c r="P88" s="1">
        <v>25.3</v>
      </c>
    </row>
    <row r="89" spans="1:16">
      <c r="A89" s="1">
        <v>48</v>
      </c>
      <c r="B89" s="1">
        <v>21</v>
      </c>
      <c r="C89" s="1">
        <v>111</v>
      </c>
      <c r="D89" s="1">
        <v>-1.1000000000000001</v>
      </c>
      <c r="E89" s="1">
        <v>0.4</v>
      </c>
      <c r="F89" s="1">
        <v>-19.7</v>
      </c>
      <c r="G89" s="1">
        <v>1.4</v>
      </c>
      <c r="H89" s="1">
        <v>29.6</v>
      </c>
      <c r="I89" s="1">
        <v>-6</v>
      </c>
      <c r="J89" s="1">
        <v>-2.5</v>
      </c>
      <c r="K89" s="1">
        <v>6.7</v>
      </c>
      <c r="M89" s="1">
        <v>1.4</v>
      </c>
      <c r="N89" s="1">
        <v>-6</v>
      </c>
      <c r="O89" s="1">
        <v>-19.7</v>
      </c>
      <c r="P89" s="1">
        <v>29.6</v>
      </c>
    </row>
    <row r="90" spans="1:16">
      <c r="A90" s="1">
        <v>48</v>
      </c>
      <c r="B90" s="1">
        <v>21</v>
      </c>
      <c r="C90" s="1">
        <v>134</v>
      </c>
      <c r="D90" s="1">
        <v>-1.1000000000000001</v>
      </c>
      <c r="E90" s="1">
        <v>0.4</v>
      </c>
      <c r="F90" s="1">
        <v>-21.4</v>
      </c>
      <c r="G90" s="1">
        <v>1.1000000000000001</v>
      </c>
      <c r="H90" s="1">
        <v>33.4</v>
      </c>
      <c r="I90" s="1">
        <v>-6</v>
      </c>
      <c r="J90" s="1">
        <v>-3.5</v>
      </c>
      <c r="K90" s="1">
        <v>6.7</v>
      </c>
      <c r="M90" s="1">
        <v>1.1000000000000001</v>
      </c>
      <c r="N90" s="1">
        <v>-6</v>
      </c>
      <c r="O90" s="1">
        <v>-21.4</v>
      </c>
      <c r="P90" s="1">
        <v>33.4</v>
      </c>
    </row>
    <row r="91" spans="1:16">
      <c r="A91" s="1">
        <v>48</v>
      </c>
      <c r="B91" s="1">
        <v>21</v>
      </c>
      <c r="C91" s="1">
        <v>158</v>
      </c>
      <c r="D91" s="1">
        <v>-1.1000000000000001</v>
      </c>
      <c r="E91" s="1">
        <v>0</v>
      </c>
      <c r="F91" s="1">
        <v>-23.9</v>
      </c>
      <c r="G91" s="1">
        <v>1.1000000000000001</v>
      </c>
      <c r="H91" s="1">
        <v>38.700000000000003</v>
      </c>
      <c r="I91" s="1">
        <v>-5.3</v>
      </c>
      <c r="J91" s="1">
        <v>-4.5999999999999996</v>
      </c>
      <c r="K91" s="1">
        <v>6.4</v>
      </c>
      <c r="M91" s="1">
        <v>1.1000000000000001</v>
      </c>
      <c r="N91" s="1">
        <v>-5.3</v>
      </c>
      <c r="O91" s="1">
        <v>-23.9</v>
      </c>
      <c r="P91" s="1">
        <v>38.700000000000003</v>
      </c>
    </row>
    <row r="92" spans="1:16">
      <c r="A92" s="1">
        <v>48</v>
      </c>
      <c r="B92" s="1">
        <v>21</v>
      </c>
      <c r="C92" s="1">
        <v>182</v>
      </c>
      <c r="D92" s="1">
        <v>-1.1000000000000001</v>
      </c>
      <c r="E92" s="1">
        <v>0</v>
      </c>
      <c r="F92" s="1">
        <v>-26</v>
      </c>
      <c r="G92" s="1">
        <v>0.7</v>
      </c>
      <c r="H92" s="1">
        <v>44</v>
      </c>
      <c r="I92" s="1">
        <v>-5</v>
      </c>
      <c r="J92" s="1">
        <v>-6</v>
      </c>
      <c r="K92" s="1">
        <v>6</v>
      </c>
      <c r="M92" s="1">
        <v>0.7</v>
      </c>
      <c r="N92" s="1">
        <v>-5</v>
      </c>
      <c r="O92" s="1">
        <v>-26</v>
      </c>
      <c r="P92" s="1">
        <v>44</v>
      </c>
    </row>
    <row r="93" spans="1:16">
      <c r="A93" s="1">
        <v>48</v>
      </c>
      <c r="B93" s="1">
        <v>21</v>
      </c>
      <c r="C93" s="1">
        <v>204</v>
      </c>
      <c r="D93" s="1">
        <v>-1.1000000000000001</v>
      </c>
      <c r="E93" s="1">
        <v>0</v>
      </c>
      <c r="F93" s="1">
        <v>-28.1</v>
      </c>
      <c r="G93" s="1">
        <v>0.4</v>
      </c>
      <c r="H93" s="1">
        <v>48.9</v>
      </c>
      <c r="I93" s="1">
        <v>-4.5999999999999996</v>
      </c>
      <c r="J93" s="1">
        <v>-7</v>
      </c>
      <c r="K93" s="1">
        <v>5.7</v>
      </c>
      <c r="M93" s="1">
        <v>0.4</v>
      </c>
      <c r="N93" s="1">
        <v>-4.5999999999999996</v>
      </c>
      <c r="O93" s="1">
        <v>-28.1</v>
      </c>
      <c r="P93" s="1">
        <v>48.9</v>
      </c>
    </row>
    <row r="94" spans="1:16">
      <c r="A94" s="1">
        <v>48</v>
      </c>
      <c r="B94" s="1">
        <v>21</v>
      </c>
      <c r="C94" s="1">
        <v>229</v>
      </c>
      <c r="D94" s="1">
        <v>-1.1000000000000001</v>
      </c>
      <c r="E94" s="1">
        <v>0</v>
      </c>
      <c r="F94" s="1">
        <v>-29.9</v>
      </c>
      <c r="G94" s="1">
        <v>0</v>
      </c>
      <c r="H94" s="1">
        <v>53.1</v>
      </c>
      <c r="I94" s="1">
        <v>-4.3</v>
      </c>
      <c r="J94" s="1">
        <v>-7.7</v>
      </c>
      <c r="K94" s="1">
        <v>5.3</v>
      </c>
      <c r="M94" s="1">
        <v>0</v>
      </c>
      <c r="N94" s="1">
        <v>-4.3</v>
      </c>
      <c r="O94" s="1">
        <v>-29.9</v>
      </c>
      <c r="P94" s="1">
        <v>53.1</v>
      </c>
    </row>
    <row r="95" spans="1:16">
      <c r="A95" s="1">
        <v>48</v>
      </c>
      <c r="B95" s="1">
        <v>21</v>
      </c>
      <c r="C95" s="1">
        <v>252</v>
      </c>
      <c r="D95" s="1">
        <v>-1.1000000000000001</v>
      </c>
      <c r="E95" s="1">
        <v>-0.3</v>
      </c>
      <c r="F95" s="1">
        <v>-31.6</v>
      </c>
      <c r="G95" s="1">
        <v>0</v>
      </c>
      <c r="H95" s="1">
        <v>58</v>
      </c>
      <c r="I95" s="1">
        <v>-3.6</v>
      </c>
      <c r="J95" s="1">
        <v>-8.4</v>
      </c>
      <c r="K95" s="1">
        <v>5</v>
      </c>
      <c r="M95" s="1">
        <v>0</v>
      </c>
      <c r="N95" s="1">
        <v>-3.6</v>
      </c>
      <c r="O95" s="1">
        <v>-31.6</v>
      </c>
      <c r="P95" s="1">
        <v>58</v>
      </c>
    </row>
    <row r="96" spans="1:16">
      <c r="A96" s="1">
        <v>48</v>
      </c>
      <c r="B96" s="1">
        <v>21</v>
      </c>
      <c r="C96" s="1">
        <v>277</v>
      </c>
      <c r="D96" s="1">
        <v>-1.1000000000000001</v>
      </c>
      <c r="E96" s="1">
        <v>-0.7</v>
      </c>
      <c r="F96" s="1">
        <v>-33</v>
      </c>
      <c r="G96" s="1">
        <v>-0.3</v>
      </c>
      <c r="H96" s="1">
        <v>61.2</v>
      </c>
      <c r="I96" s="1">
        <v>-3.2</v>
      </c>
      <c r="J96" s="1">
        <v>-8.8000000000000007</v>
      </c>
      <c r="K96" s="1">
        <v>4.5999999999999996</v>
      </c>
      <c r="M96" s="1">
        <v>-0.3</v>
      </c>
      <c r="N96" s="1">
        <v>-3.2</v>
      </c>
      <c r="O96" s="1">
        <v>-33</v>
      </c>
      <c r="P96" s="1">
        <v>61.2</v>
      </c>
    </row>
    <row r="97" spans="1:16">
      <c r="A97" s="1">
        <v>48</v>
      </c>
      <c r="B97" s="1">
        <v>21</v>
      </c>
      <c r="C97" s="1">
        <v>299</v>
      </c>
      <c r="D97" s="1">
        <v>-1.1000000000000001</v>
      </c>
      <c r="E97" s="1">
        <v>-0.7</v>
      </c>
      <c r="F97" s="1">
        <v>-34.4</v>
      </c>
      <c r="G97" s="1">
        <v>-0.3</v>
      </c>
      <c r="H97" s="1">
        <v>64.7</v>
      </c>
      <c r="I97" s="1">
        <v>-3.2</v>
      </c>
      <c r="J97" s="1">
        <v>-9.1</v>
      </c>
      <c r="K97" s="1">
        <v>4.5999999999999996</v>
      </c>
      <c r="M97" s="1">
        <v>-0.3</v>
      </c>
      <c r="N97" s="1">
        <v>-3.2</v>
      </c>
      <c r="O97" s="1">
        <v>-34.4</v>
      </c>
      <c r="P97" s="1">
        <v>64.7</v>
      </c>
    </row>
    <row r="98" spans="1:16">
      <c r="A98" s="1">
        <v>48</v>
      </c>
      <c r="B98" s="1">
        <v>21</v>
      </c>
      <c r="C98" s="1">
        <v>325</v>
      </c>
      <c r="D98" s="1">
        <v>-1.1000000000000001</v>
      </c>
      <c r="E98" s="1">
        <v>-1</v>
      </c>
      <c r="F98" s="1">
        <v>-35.5</v>
      </c>
      <c r="G98" s="1">
        <v>-0.7</v>
      </c>
      <c r="H98" s="1">
        <v>67.2</v>
      </c>
      <c r="I98" s="1">
        <v>-2.9</v>
      </c>
      <c r="J98" s="1">
        <v>-9.5</v>
      </c>
      <c r="K98" s="1">
        <v>4.5999999999999996</v>
      </c>
      <c r="M98" s="1">
        <v>-0.7</v>
      </c>
      <c r="N98" s="1">
        <v>-2.9</v>
      </c>
      <c r="O98" s="1">
        <v>-35.5</v>
      </c>
      <c r="P98" s="1">
        <v>67.2</v>
      </c>
    </row>
    <row r="99" spans="1:16">
      <c r="A99" s="1">
        <v>48</v>
      </c>
      <c r="B99" s="1">
        <v>21</v>
      </c>
      <c r="C99" s="1">
        <v>347</v>
      </c>
      <c r="D99" s="1">
        <v>-1.1000000000000001</v>
      </c>
      <c r="E99" s="1">
        <v>-1.4</v>
      </c>
      <c r="F99" s="1">
        <v>-36.6</v>
      </c>
      <c r="G99" s="1">
        <v>-0.7</v>
      </c>
      <c r="H99" s="1">
        <v>69.3</v>
      </c>
      <c r="I99" s="1">
        <v>-2.9</v>
      </c>
      <c r="J99" s="1">
        <v>-9.5</v>
      </c>
      <c r="K99" s="1">
        <v>4.3</v>
      </c>
      <c r="M99" s="1">
        <v>-0.7</v>
      </c>
      <c r="N99" s="1">
        <v>-2.9</v>
      </c>
      <c r="O99" s="1">
        <v>-36.6</v>
      </c>
      <c r="P99" s="1">
        <v>69.3</v>
      </c>
    </row>
    <row r="100" spans="1:16">
      <c r="A100" s="1">
        <v>48</v>
      </c>
      <c r="B100" s="1">
        <v>21</v>
      </c>
      <c r="C100" s="1">
        <v>371</v>
      </c>
      <c r="D100" s="1">
        <v>-1.4</v>
      </c>
      <c r="E100" s="1">
        <v>-1.7</v>
      </c>
      <c r="F100" s="1">
        <v>-37.299999999999997</v>
      </c>
      <c r="G100" s="1">
        <v>-0.7</v>
      </c>
      <c r="H100" s="1">
        <v>70.7</v>
      </c>
      <c r="I100" s="1">
        <v>-2.9</v>
      </c>
      <c r="J100" s="1">
        <v>-9.5</v>
      </c>
      <c r="K100" s="1">
        <v>4.3</v>
      </c>
      <c r="M100" s="1">
        <v>-0.7</v>
      </c>
      <c r="N100" s="1">
        <v>-2.9</v>
      </c>
      <c r="O100" s="1">
        <v>-37.299999999999997</v>
      </c>
      <c r="P100" s="1">
        <v>70.7</v>
      </c>
    </row>
    <row r="101" spans="1:16">
      <c r="A101" s="1">
        <v>48</v>
      </c>
      <c r="B101" s="1">
        <v>21</v>
      </c>
      <c r="C101" s="1">
        <v>394</v>
      </c>
      <c r="D101" s="1">
        <v>-1.4</v>
      </c>
      <c r="E101" s="1">
        <v>-1.7</v>
      </c>
      <c r="F101" s="1">
        <v>-38.299999999999997</v>
      </c>
      <c r="G101" s="1">
        <v>-1</v>
      </c>
      <c r="H101" s="1">
        <v>71.7</v>
      </c>
      <c r="I101" s="1">
        <v>-2.9</v>
      </c>
      <c r="J101" s="1">
        <v>-9.5</v>
      </c>
      <c r="K101" s="1">
        <v>4.5999999999999996</v>
      </c>
      <c r="M101" s="1">
        <v>-1</v>
      </c>
      <c r="N101" s="1">
        <v>-2.9</v>
      </c>
      <c r="O101" s="1">
        <v>-38.299999999999997</v>
      </c>
      <c r="P101" s="1">
        <v>71.7</v>
      </c>
    </row>
    <row r="102" spans="1:16">
      <c r="A102" s="1">
        <v>48</v>
      </c>
      <c r="B102" s="1">
        <v>21</v>
      </c>
      <c r="C102" s="1">
        <v>418</v>
      </c>
      <c r="D102" s="1">
        <v>-1.4</v>
      </c>
      <c r="E102" s="1">
        <v>-2.1</v>
      </c>
      <c r="F102" s="1">
        <v>-38.700000000000003</v>
      </c>
      <c r="G102" s="1">
        <v>-1</v>
      </c>
      <c r="H102" s="1">
        <v>72.099999999999994</v>
      </c>
      <c r="I102" s="1">
        <v>-2.9</v>
      </c>
      <c r="J102" s="1">
        <v>-9.1</v>
      </c>
      <c r="K102" s="1">
        <v>4.5999999999999996</v>
      </c>
      <c r="M102" s="1">
        <v>-1</v>
      </c>
      <c r="N102" s="1">
        <v>-2.9</v>
      </c>
      <c r="O102" s="1">
        <v>-38.700000000000003</v>
      </c>
      <c r="P102" s="1">
        <v>72.099999999999994</v>
      </c>
    </row>
    <row r="103" spans="1:16">
      <c r="A103" s="1">
        <v>48</v>
      </c>
      <c r="B103" s="1">
        <v>21</v>
      </c>
      <c r="C103" s="1">
        <v>441</v>
      </c>
      <c r="D103" s="1">
        <v>-1.4</v>
      </c>
      <c r="E103" s="1">
        <v>-2.1</v>
      </c>
      <c r="F103" s="1">
        <v>-39.4</v>
      </c>
      <c r="G103" s="1">
        <v>-1.4</v>
      </c>
      <c r="H103" s="1">
        <v>71.7</v>
      </c>
      <c r="I103" s="1">
        <v>-3.2</v>
      </c>
      <c r="J103" s="1">
        <v>-9.1</v>
      </c>
      <c r="K103" s="1">
        <v>5</v>
      </c>
      <c r="M103" s="1">
        <v>-1.4</v>
      </c>
      <c r="N103" s="1">
        <v>-3.2</v>
      </c>
      <c r="O103" s="1">
        <v>-39.4</v>
      </c>
      <c r="P103" s="1">
        <v>71.7</v>
      </c>
    </row>
    <row r="104" spans="1:16">
      <c r="A104" s="1">
        <v>48</v>
      </c>
      <c r="B104" s="1">
        <v>21</v>
      </c>
      <c r="C104" s="1">
        <v>464</v>
      </c>
      <c r="D104" s="1">
        <v>-1.4</v>
      </c>
      <c r="E104" s="1">
        <v>-2.4</v>
      </c>
      <c r="F104" s="1">
        <v>-40.1</v>
      </c>
      <c r="G104" s="1">
        <v>-1.7</v>
      </c>
      <c r="H104" s="1">
        <v>71</v>
      </c>
      <c r="I104" s="1">
        <v>-3.6</v>
      </c>
      <c r="J104" s="1">
        <v>-9.1</v>
      </c>
      <c r="K104" s="1">
        <v>5</v>
      </c>
      <c r="M104" s="1">
        <v>-1.7</v>
      </c>
      <c r="N104" s="1">
        <v>-3.6</v>
      </c>
      <c r="O104" s="1">
        <v>-40.1</v>
      </c>
      <c r="P104" s="1">
        <v>71</v>
      </c>
    </row>
    <row r="105" spans="1:16">
      <c r="A105" s="1">
        <v>48</v>
      </c>
      <c r="B105" s="1">
        <v>21</v>
      </c>
      <c r="C105" s="1">
        <v>488</v>
      </c>
      <c r="D105" s="1">
        <v>-1.4</v>
      </c>
      <c r="E105" s="1">
        <v>-2.8</v>
      </c>
      <c r="F105" s="1">
        <v>-40.4</v>
      </c>
      <c r="G105" s="1">
        <v>-1.7</v>
      </c>
      <c r="H105" s="1">
        <v>70</v>
      </c>
      <c r="I105" s="1">
        <v>-3.6</v>
      </c>
      <c r="J105" s="1">
        <v>-8.8000000000000007</v>
      </c>
      <c r="K105" s="1">
        <v>5.3</v>
      </c>
      <c r="M105" s="1">
        <v>-1.7</v>
      </c>
      <c r="N105" s="1">
        <v>-3.6</v>
      </c>
      <c r="O105" s="1">
        <v>-40.4</v>
      </c>
      <c r="P105" s="1">
        <v>70</v>
      </c>
    </row>
    <row r="106" spans="1:16">
      <c r="A106" s="1">
        <v>48</v>
      </c>
      <c r="B106" s="1">
        <v>21</v>
      </c>
      <c r="C106" s="1">
        <v>510</v>
      </c>
      <c r="D106" s="1">
        <v>-1.4</v>
      </c>
      <c r="E106" s="1">
        <v>-2.8</v>
      </c>
      <c r="F106" s="1">
        <v>-40.799999999999997</v>
      </c>
      <c r="G106" s="1">
        <v>-2.1</v>
      </c>
      <c r="H106" s="1">
        <v>67.900000000000006</v>
      </c>
      <c r="I106" s="1">
        <v>-3.9</v>
      </c>
      <c r="J106" s="1">
        <v>-8.4</v>
      </c>
      <c r="K106" s="1">
        <v>6</v>
      </c>
      <c r="M106" s="1">
        <v>-2.1</v>
      </c>
      <c r="N106" s="1">
        <v>-3.9</v>
      </c>
      <c r="O106" s="1">
        <v>-40.799999999999997</v>
      </c>
      <c r="P106" s="1">
        <v>67.900000000000006</v>
      </c>
    </row>
    <row r="107" spans="1:16">
      <c r="A107" s="1">
        <v>48</v>
      </c>
      <c r="B107" s="1">
        <v>21</v>
      </c>
      <c r="C107" s="1">
        <v>532</v>
      </c>
      <c r="D107" s="1">
        <v>-1.4</v>
      </c>
      <c r="E107" s="1">
        <v>-3.1</v>
      </c>
      <c r="F107" s="1">
        <v>-41.1</v>
      </c>
      <c r="G107" s="1">
        <v>-2.4</v>
      </c>
      <c r="H107" s="1">
        <v>65.8</v>
      </c>
      <c r="I107" s="1">
        <v>-3.9</v>
      </c>
      <c r="J107" s="1">
        <v>-8.4</v>
      </c>
      <c r="K107" s="1">
        <v>6.4</v>
      </c>
      <c r="M107" s="1">
        <v>-2.4</v>
      </c>
      <c r="N107" s="1">
        <v>-3.9</v>
      </c>
      <c r="O107" s="1">
        <v>-41.1</v>
      </c>
      <c r="P107" s="1">
        <v>65.8</v>
      </c>
    </row>
    <row r="108" spans="1:16">
      <c r="A108" s="1">
        <v>48</v>
      </c>
      <c r="B108" s="1">
        <v>21</v>
      </c>
      <c r="C108" s="1">
        <v>556</v>
      </c>
      <c r="D108" s="1">
        <v>-1.8</v>
      </c>
      <c r="E108" s="1">
        <v>-3.1</v>
      </c>
      <c r="F108" s="1">
        <v>-41.1</v>
      </c>
      <c r="G108" s="1">
        <v>-2.8</v>
      </c>
      <c r="H108" s="1">
        <v>63.3</v>
      </c>
      <c r="I108" s="1">
        <v>-4.3</v>
      </c>
      <c r="J108" s="1">
        <v>-8.1</v>
      </c>
      <c r="K108" s="1">
        <v>6.7</v>
      </c>
      <c r="M108" s="1">
        <v>-2.8</v>
      </c>
      <c r="N108" s="1">
        <v>-4.3</v>
      </c>
      <c r="O108" s="1">
        <v>-41.1</v>
      </c>
      <c r="P108" s="1">
        <v>63.3</v>
      </c>
    </row>
    <row r="109" spans="1:16">
      <c r="A109" s="1">
        <v>48</v>
      </c>
      <c r="B109" s="1">
        <v>21</v>
      </c>
      <c r="C109" s="1">
        <v>578</v>
      </c>
      <c r="D109" s="1">
        <v>2.5</v>
      </c>
      <c r="E109" s="1">
        <v>-3.1</v>
      </c>
      <c r="F109" s="1">
        <v>-41.1</v>
      </c>
      <c r="G109" s="1">
        <v>-3.1</v>
      </c>
      <c r="H109" s="1">
        <v>60.1</v>
      </c>
      <c r="I109" s="1">
        <v>-4.3</v>
      </c>
      <c r="J109" s="1">
        <v>-7.4</v>
      </c>
      <c r="K109" s="1">
        <v>7.1</v>
      </c>
      <c r="M109" s="1">
        <v>-3.1</v>
      </c>
      <c r="N109" s="1">
        <v>-4.3</v>
      </c>
      <c r="O109" s="1">
        <v>-41.1</v>
      </c>
      <c r="P109" s="1">
        <v>60.1</v>
      </c>
    </row>
    <row r="110" spans="1:16">
      <c r="A110" s="1">
        <v>48</v>
      </c>
      <c r="B110" s="1">
        <v>21</v>
      </c>
      <c r="C110" s="1">
        <v>600</v>
      </c>
      <c r="D110" s="1">
        <v>2.5</v>
      </c>
      <c r="E110" s="1">
        <v>-3.1</v>
      </c>
      <c r="F110" s="1">
        <v>-41.1</v>
      </c>
      <c r="G110" s="1">
        <v>-3.1</v>
      </c>
      <c r="H110" s="1">
        <v>57</v>
      </c>
      <c r="I110" s="1">
        <v>-4.5999999999999996</v>
      </c>
      <c r="J110" s="1">
        <v>-7</v>
      </c>
      <c r="K110" s="1">
        <v>7.4</v>
      </c>
      <c r="M110" s="1">
        <v>-3.1</v>
      </c>
      <c r="N110" s="1">
        <v>-4.5999999999999996</v>
      </c>
      <c r="O110" s="1">
        <v>-41.1</v>
      </c>
      <c r="P110" s="1">
        <v>57</v>
      </c>
    </row>
    <row r="111" spans="1:16">
      <c r="A111" s="1">
        <v>48</v>
      </c>
      <c r="B111" s="1">
        <v>21</v>
      </c>
      <c r="C111" s="1">
        <v>625</v>
      </c>
      <c r="D111" s="1">
        <v>2.1</v>
      </c>
      <c r="E111" s="1">
        <v>-2.8</v>
      </c>
      <c r="F111" s="1">
        <v>-41.1</v>
      </c>
      <c r="G111" s="1">
        <v>-3.5</v>
      </c>
      <c r="H111" s="1">
        <v>53.1</v>
      </c>
      <c r="I111" s="1">
        <v>-4.5999999999999996</v>
      </c>
      <c r="J111" s="1">
        <v>-6.3</v>
      </c>
      <c r="K111" s="1">
        <v>8.1</v>
      </c>
      <c r="M111" s="1">
        <v>-3.5</v>
      </c>
      <c r="N111" s="1">
        <v>-4.5999999999999996</v>
      </c>
      <c r="O111" s="1">
        <v>-41.1</v>
      </c>
      <c r="P111" s="1">
        <v>53.1</v>
      </c>
    </row>
    <row r="112" spans="1:16">
      <c r="A112" s="1">
        <v>48</v>
      </c>
      <c r="B112" s="1">
        <v>21</v>
      </c>
      <c r="C112" s="1">
        <v>650</v>
      </c>
      <c r="D112" s="1">
        <v>2.1</v>
      </c>
      <c r="E112" s="1">
        <v>-2.8</v>
      </c>
      <c r="F112" s="1">
        <v>-40.799999999999997</v>
      </c>
      <c r="G112" s="1">
        <v>-3.5</v>
      </c>
      <c r="H112" s="1">
        <v>48.9</v>
      </c>
      <c r="I112" s="1">
        <v>-5</v>
      </c>
      <c r="J112" s="1">
        <v>-6</v>
      </c>
      <c r="K112" s="1">
        <v>8.8000000000000007</v>
      </c>
      <c r="M112" s="1">
        <v>-3.5</v>
      </c>
      <c r="N112" s="1">
        <v>-5</v>
      </c>
      <c r="O112" s="1">
        <v>-40.799999999999997</v>
      </c>
      <c r="P112" s="1">
        <v>48.9</v>
      </c>
    </row>
    <row r="113" spans="1:16">
      <c r="A113" s="1">
        <v>48</v>
      </c>
      <c r="B113" s="1">
        <v>21</v>
      </c>
      <c r="C113" s="1">
        <v>675</v>
      </c>
      <c r="D113" s="1">
        <v>2.1</v>
      </c>
      <c r="E113" s="1">
        <v>-2.8</v>
      </c>
      <c r="F113" s="1">
        <v>-40.4</v>
      </c>
      <c r="G113" s="1">
        <v>-3.8</v>
      </c>
      <c r="H113" s="1">
        <v>45</v>
      </c>
      <c r="I113" s="1">
        <v>-5.3</v>
      </c>
      <c r="J113" s="1">
        <v>-5.6</v>
      </c>
      <c r="K113" s="1">
        <v>9.5</v>
      </c>
      <c r="M113" s="1">
        <v>-3.8</v>
      </c>
      <c r="N113" s="1">
        <v>-5.3</v>
      </c>
      <c r="O113" s="1">
        <v>-40.4</v>
      </c>
      <c r="P113" s="1">
        <v>45</v>
      </c>
    </row>
    <row r="114" spans="1:16">
      <c r="A114" s="1">
        <v>48</v>
      </c>
      <c r="B114" s="1">
        <v>21</v>
      </c>
      <c r="C114" s="1">
        <v>699</v>
      </c>
      <c r="D114" s="1">
        <v>1.8</v>
      </c>
      <c r="E114" s="1">
        <v>-2.4</v>
      </c>
      <c r="F114" s="1">
        <v>-39.700000000000003</v>
      </c>
      <c r="G114" s="1">
        <v>-3.8</v>
      </c>
      <c r="H114" s="1">
        <v>40.1</v>
      </c>
      <c r="I114" s="1">
        <v>-5.7</v>
      </c>
      <c r="J114" s="1">
        <v>-5.6</v>
      </c>
      <c r="K114" s="1">
        <v>10.199999999999999</v>
      </c>
      <c r="M114" s="1">
        <v>-3.8</v>
      </c>
      <c r="N114" s="1">
        <v>-5.7</v>
      </c>
      <c r="O114" s="1">
        <v>-39.700000000000003</v>
      </c>
      <c r="P114" s="1">
        <v>40.1</v>
      </c>
    </row>
    <row r="115" spans="1:16">
      <c r="A115" s="1">
        <v>48</v>
      </c>
      <c r="B115" s="1">
        <v>21</v>
      </c>
      <c r="C115" s="1">
        <v>723</v>
      </c>
      <c r="D115" s="1">
        <v>-2.5</v>
      </c>
      <c r="E115" s="1">
        <v>-2.1</v>
      </c>
      <c r="F115" s="1">
        <v>-38.700000000000003</v>
      </c>
      <c r="G115" s="1">
        <v>-3.8</v>
      </c>
      <c r="H115" s="1">
        <v>36.200000000000003</v>
      </c>
      <c r="I115" s="1">
        <v>-6</v>
      </c>
      <c r="J115" s="1">
        <v>-5.3</v>
      </c>
      <c r="K115" s="1">
        <v>10.9</v>
      </c>
      <c r="M115" s="1">
        <v>-3.8</v>
      </c>
      <c r="N115" s="1">
        <v>-6</v>
      </c>
      <c r="O115" s="1">
        <v>-38.700000000000003</v>
      </c>
      <c r="P115" s="1">
        <v>36.200000000000003</v>
      </c>
    </row>
    <row r="116" spans="1:16">
      <c r="A116" s="1">
        <v>48</v>
      </c>
      <c r="B116" s="1">
        <v>21</v>
      </c>
      <c r="C116" s="1">
        <v>746</v>
      </c>
      <c r="D116" s="1">
        <v>-2.5</v>
      </c>
      <c r="E116" s="1">
        <v>-1.7</v>
      </c>
      <c r="F116" s="1">
        <v>-38</v>
      </c>
      <c r="G116" s="1">
        <v>-3.8</v>
      </c>
      <c r="H116" s="1">
        <v>32.4</v>
      </c>
      <c r="I116" s="1">
        <v>-6.7</v>
      </c>
      <c r="J116" s="1">
        <v>-5.6</v>
      </c>
      <c r="K116" s="1">
        <v>12</v>
      </c>
      <c r="M116" s="1">
        <v>-3.8</v>
      </c>
      <c r="N116" s="1">
        <v>-6.7</v>
      </c>
      <c r="O116" s="1">
        <v>-38</v>
      </c>
      <c r="P116" s="1">
        <v>32.4</v>
      </c>
    </row>
    <row r="117" spans="1:16">
      <c r="A117" s="1">
        <v>48</v>
      </c>
      <c r="B117" s="1">
        <v>21</v>
      </c>
      <c r="C117" s="1">
        <v>769</v>
      </c>
      <c r="D117" s="1">
        <v>-2.5</v>
      </c>
      <c r="E117" s="1">
        <v>-1.4</v>
      </c>
      <c r="F117" s="1">
        <v>-36.9</v>
      </c>
      <c r="G117" s="1">
        <v>-3.8</v>
      </c>
      <c r="H117" s="1">
        <v>29.2</v>
      </c>
      <c r="I117" s="1">
        <v>-7.1</v>
      </c>
      <c r="J117" s="1">
        <v>-5.6</v>
      </c>
      <c r="K117" s="1">
        <v>12.7</v>
      </c>
      <c r="M117" s="1">
        <v>-3.8</v>
      </c>
      <c r="N117" s="1">
        <v>-7.1</v>
      </c>
      <c r="O117" s="1">
        <v>-36.9</v>
      </c>
      <c r="P117" s="1">
        <v>29.2</v>
      </c>
    </row>
    <row r="118" spans="1:16">
      <c r="A118" s="1">
        <v>48</v>
      </c>
      <c r="B118" s="1">
        <v>21</v>
      </c>
      <c r="C118" s="1">
        <v>792</v>
      </c>
      <c r="D118" s="1">
        <v>-2.5</v>
      </c>
      <c r="E118" s="1">
        <v>-1</v>
      </c>
      <c r="F118" s="1">
        <v>-35.9</v>
      </c>
      <c r="G118" s="1">
        <v>-3.8</v>
      </c>
      <c r="H118" s="1">
        <v>26</v>
      </c>
      <c r="I118" s="1">
        <v>-7.8</v>
      </c>
      <c r="J118" s="1">
        <v>-6</v>
      </c>
      <c r="K118" s="1">
        <v>13.8</v>
      </c>
      <c r="M118" s="1">
        <v>-3.8</v>
      </c>
      <c r="N118" s="1">
        <v>-7.8</v>
      </c>
      <c r="O118" s="1">
        <v>-35.9</v>
      </c>
      <c r="P118" s="1">
        <v>26</v>
      </c>
    </row>
    <row r="119" spans="1:16">
      <c r="A119" s="1">
        <v>48</v>
      </c>
      <c r="B119" s="1">
        <v>21</v>
      </c>
      <c r="C119" s="1">
        <v>815</v>
      </c>
      <c r="D119" s="1">
        <v>-2.5</v>
      </c>
      <c r="E119" s="1">
        <v>-0.7</v>
      </c>
      <c r="F119" s="1">
        <v>-34.799999999999997</v>
      </c>
      <c r="G119" s="1">
        <v>-3.8</v>
      </c>
      <c r="H119" s="1">
        <v>23.9</v>
      </c>
      <c r="I119" s="1">
        <v>-8.5</v>
      </c>
      <c r="J119" s="1">
        <v>-6</v>
      </c>
      <c r="K119" s="1">
        <v>14.8</v>
      </c>
      <c r="M119" s="1">
        <v>-3.8</v>
      </c>
      <c r="N119" s="1">
        <v>-8.5</v>
      </c>
      <c r="O119" s="1">
        <v>-34.799999999999997</v>
      </c>
      <c r="P119" s="1">
        <v>23.9</v>
      </c>
    </row>
    <row r="120" spans="1:16">
      <c r="A120" s="1">
        <v>48</v>
      </c>
      <c r="B120" s="1">
        <v>21</v>
      </c>
      <c r="C120" s="1">
        <v>838</v>
      </c>
      <c r="D120" s="1">
        <v>-2.5</v>
      </c>
      <c r="E120" s="1">
        <v>0</v>
      </c>
      <c r="F120" s="1">
        <v>-33.700000000000003</v>
      </c>
      <c r="G120" s="1">
        <v>-3.5</v>
      </c>
      <c r="H120" s="1">
        <v>21.8</v>
      </c>
      <c r="I120" s="1">
        <v>-9.1999999999999993</v>
      </c>
      <c r="J120" s="1">
        <v>-5.3</v>
      </c>
      <c r="K120" s="1">
        <v>15.5</v>
      </c>
      <c r="M120" s="1">
        <v>-3.5</v>
      </c>
      <c r="N120" s="1">
        <v>-9.1999999999999993</v>
      </c>
      <c r="O120" s="1">
        <v>-33.700000000000003</v>
      </c>
      <c r="P120" s="1">
        <v>21.8</v>
      </c>
    </row>
    <row r="121" spans="1:16">
      <c r="A121" s="1">
        <v>48</v>
      </c>
      <c r="B121" s="1">
        <v>21</v>
      </c>
      <c r="C121" s="1">
        <v>862</v>
      </c>
      <c r="D121" s="1">
        <v>-2.5</v>
      </c>
      <c r="E121" s="1">
        <v>0.4</v>
      </c>
      <c r="F121" s="1">
        <v>-32.299999999999997</v>
      </c>
      <c r="G121" s="1">
        <v>-3.1</v>
      </c>
      <c r="H121" s="1">
        <v>20.399999999999999</v>
      </c>
      <c r="I121" s="1">
        <v>-10.199999999999999</v>
      </c>
      <c r="J121" s="1">
        <v>-3.9</v>
      </c>
      <c r="K121" s="1">
        <v>16.899999999999999</v>
      </c>
      <c r="M121" s="1">
        <v>-3.1</v>
      </c>
      <c r="N121" s="1">
        <v>-10.199999999999999</v>
      </c>
      <c r="O121" s="1">
        <v>-32.299999999999997</v>
      </c>
      <c r="P121" s="1">
        <v>20.399999999999999</v>
      </c>
    </row>
    <row r="122" spans="1:16">
      <c r="A122" s="1">
        <v>48</v>
      </c>
      <c r="B122" s="1">
        <v>21</v>
      </c>
      <c r="C122" s="1">
        <v>886</v>
      </c>
      <c r="D122" s="1">
        <v>-2.5</v>
      </c>
      <c r="E122" s="1">
        <v>1.1000000000000001</v>
      </c>
      <c r="F122" s="1">
        <v>-31.3</v>
      </c>
      <c r="G122" s="1">
        <v>-2.8</v>
      </c>
      <c r="H122" s="1">
        <v>19</v>
      </c>
      <c r="I122" s="1">
        <v>-10.9</v>
      </c>
      <c r="J122" s="1">
        <v>-2.1</v>
      </c>
      <c r="K122" s="1">
        <v>18</v>
      </c>
      <c r="M122" s="1">
        <v>-2.8</v>
      </c>
      <c r="N122" s="1">
        <v>-10.9</v>
      </c>
      <c r="O122" s="1">
        <v>-31.3</v>
      </c>
      <c r="P122" s="1">
        <v>19</v>
      </c>
    </row>
    <row r="123" spans="1:16">
      <c r="A123" s="1">
        <v>48</v>
      </c>
      <c r="B123" s="1">
        <v>21</v>
      </c>
      <c r="C123" s="1">
        <v>909</v>
      </c>
      <c r="D123" s="1">
        <v>-2.5</v>
      </c>
      <c r="E123" s="1">
        <v>1.8</v>
      </c>
      <c r="F123" s="1">
        <v>-29.9</v>
      </c>
      <c r="G123" s="1">
        <v>-2.4</v>
      </c>
      <c r="H123" s="1">
        <v>17.600000000000001</v>
      </c>
      <c r="I123" s="1">
        <v>-12</v>
      </c>
      <c r="J123" s="1">
        <v>0.4</v>
      </c>
      <c r="K123" s="1">
        <v>19</v>
      </c>
      <c r="M123" s="1">
        <v>-2.4</v>
      </c>
      <c r="N123" s="1">
        <v>-12</v>
      </c>
      <c r="O123" s="1">
        <v>-29.9</v>
      </c>
      <c r="P123" s="1">
        <v>17.600000000000001</v>
      </c>
    </row>
    <row r="124" spans="1:16">
      <c r="A124" s="1">
        <v>48</v>
      </c>
      <c r="B124" s="1">
        <v>21</v>
      </c>
      <c r="C124" s="1">
        <v>933</v>
      </c>
      <c r="D124" s="1">
        <v>-2.1</v>
      </c>
      <c r="E124" s="1">
        <v>2.5</v>
      </c>
      <c r="F124" s="1">
        <v>-28.5</v>
      </c>
      <c r="G124" s="1">
        <v>-2.1</v>
      </c>
      <c r="H124" s="1">
        <v>16.899999999999999</v>
      </c>
      <c r="I124" s="1">
        <v>-13</v>
      </c>
      <c r="J124" s="1">
        <v>2.5</v>
      </c>
      <c r="K124" s="1">
        <v>19.7</v>
      </c>
      <c r="M124" s="1">
        <v>-2.1</v>
      </c>
      <c r="N124" s="1">
        <v>-13</v>
      </c>
      <c r="O124" s="1">
        <v>-28.5</v>
      </c>
      <c r="P124" s="1">
        <v>16.899999999999999</v>
      </c>
    </row>
    <row r="125" spans="1:16">
      <c r="A125" s="1">
        <v>48</v>
      </c>
      <c r="B125" s="1">
        <v>21</v>
      </c>
      <c r="C125" s="1">
        <v>956</v>
      </c>
      <c r="D125" s="1">
        <v>-1.8</v>
      </c>
      <c r="E125" s="1">
        <v>2.8</v>
      </c>
      <c r="F125" s="1">
        <v>-27.4</v>
      </c>
      <c r="G125" s="1">
        <v>-1.7</v>
      </c>
      <c r="H125" s="1">
        <v>16.899999999999999</v>
      </c>
      <c r="I125" s="1">
        <v>-14.1</v>
      </c>
      <c r="J125" s="1">
        <v>3.9</v>
      </c>
      <c r="K125" s="1">
        <v>20.100000000000001</v>
      </c>
      <c r="M125" s="1">
        <v>-1.7</v>
      </c>
      <c r="N125" s="1">
        <v>-14.1</v>
      </c>
      <c r="O125" s="1">
        <v>-27.4</v>
      </c>
      <c r="P125" s="1">
        <v>16.899999999999999</v>
      </c>
    </row>
    <row r="126" spans="1:16">
      <c r="A126" s="1">
        <v>48</v>
      </c>
      <c r="B126" s="1">
        <v>21</v>
      </c>
      <c r="C126" s="1">
        <v>980</v>
      </c>
      <c r="D126" s="1">
        <v>-1.4</v>
      </c>
      <c r="E126" s="1">
        <v>3.2</v>
      </c>
      <c r="F126" s="1">
        <v>-26.4</v>
      </c>
      <c r="G126" s="1">
        <v>-1.4</v>
      </c>
      <c r="H126" s="1">
        <v>17.3</v>
      </c>
      <c r="I126" s="1">
        <v>-15.2</v>
      </c>
      <c r="J126" s="1">
        <v>4.9000000000000004</v>
      </c>
      <c r="K126" s="1">
        <v>20.100000000000001</v>
      </c>
      <c r="M126" s="1">
        <v>-1.4</v>
      </c>
      <c r="N126" s="1">
        <v>-15.2</v>
      </c>
      <c r="O126" s="1">
        <v>-26.4</v>
      </c>
      <c r="P126" s="1">
        <v>17.3</v>
      </c>
    </row>
    <row r="127" spans="1:16">
      <c r="A127" s="1">
        <v>48</v>
      </c>
      <c r="B127" s="1">
        <v>22</v>
      </c>
      <c r="C127" s="1">
        <v>4</v>
      </c>
      <c r="D127" s="1">
        <v>-1.1000000000000001</v>
      </c>
      <c r="E127" s="1">
        <v>3.9</v>
      </c>
      <c r="F127" s="1">
        <v>-25.7</v>
      </c>
      <c r="G127" s="1">
        <v>-1</v>
      </c>
      <c r="H127" s="1">
        <v>18</v>
      </c>
      <c r="I127" s="1">
        <v>-16.600000000000001</v>
      </c>
      <c r="J127" s="1">
        <v>5.3</v>
      </c>
      <c r="K127" s="1">
        <v>19.399999999999999</v>
      </c>
      <c r="M127" s="1">
        <v>-1</v>
      </c>
      <c r="N127" s="1">
        <v>-16.600000000000001</v>
      </c>
      <c r="O127" s="1">
        <v>-25.7</v>
      </c>
      <c r="P127" s="1">
        <v>18</v>
      </c>
    </row>
    <row r="128" spans="1:16">
      <c r="A128" s="1">
        <v>48</v>
      </c>
      <c r="B128" s="1">
        <v>22</v>
      </c>
      <c r="C128" s="1">
        <v>28</v>
      </c>
      <c r="D128" s="1">
        <v>-1.1000000000000001</v>
      </c>
      <c r="E128" s="1">
        <v>4.2</v>
      </c>
      <c r="F128" s="1">
        <v>-25.3</v>
      </c>
      <c r="G128" s="1">
        <v>-0.7</v>
      </c>
      <c r="H128" s="1">
        <v>19</v>
      </c>
      <c r="I128" s="1">
        <v>-17.600000000000001</v>
      </c>
      <c r="J128" s="1">
        <v>4.2</v>
      </c>
      <c r="K128" s="1">
        <v>18.3</v>
      </c>
      <c r="M128" s="1">
        <v>-0.7</v>
      </c>
      <c r="N128" s="1">
        <v>-17.600000000000001</v>
      </c>
      <c r="O128" s="1">
        <v>-25.3</v>
      </c>
      <c r="P128" s="1">
        <v>19</v>
      </c>
    </row>
    <row r="129" spans="1:16">
      <c r="A129" s="1">
        <v>48</v>
      </c>
      <c r="B129" s="1">
        <v>22</v>
      </c>
      <c r="C129" s="1">
        <v>51</v>
      </c>
      <c r="D129" s="1">
        <v>-0.7</v>
      </c>
      <c r="E129" s="1">
        <v>4.2</v>
      </c>
      <c r="F129" s="1">
        <v>-25.3</v>
      </c>
      <c r="G129" s="1">
        <v>0</v>
      </c>
      <c r="H129" s="1">
        <v>20.399999999999999</v>
      </c>
      <c r="I129" s="1">
        <v>-19</v>
      </c>
      <c r="J129" s="1">
        <v>2.8</v>
      </c>
      <c r="K129" s="1">
        <v>16.899999999999999</v>
      </c>
      <c r="M129" s="1">
        <v>0</v>
      </c>
      <c r="N129" s="1">
        <v>-19</v>
      </c>
      <c r="O129" s="1">
        <v>-25.3</v>
      </c>
      <c r="P129" s="1">
        <v>20.399999999999999</v>
      </c>
    </row>
    <row r="130" spans="1:16">
      <c r="A130" s="1">
        <v>48</v>
      </c>
      <c r="B130" s="1">
        <v>22</v>
      </c>
      <c r="C130" s="1">
        <v>75</v>
      </c>
      <c r="D130" s="1">
        <v>-0.7</v>
      </c>
      <c r="E130" s="1">
        <v>4.5999999999999996</v>
      </c>
      <c r="F130" s="1">
        <v>-25</v>
      </c>
      <c r="G130" s="1">
        <v>0.4</v>
      </c>
      <c r="H130" s="1">
        <v>21.8</v>
      </c>
      <c r="I130" s="1">
        <v>-20.8</v>
      </c>
      <c r="J130" s="1">
        <v>1.4</v>
      </c>
      <c r="K130" s="1">
        <v>15.5</v>
      </c>
      <c r="M130" s="1">
        <v>0.4</v>
      </c>
      <c r="N130" s="1">
        <v>-20.8</v>
      </c>
      <c r="O130" s="1">
        <v>-25</v>
      </c>
      <c r="P130" s="1">
        <v>21.8</v>
      </c>
    </row>
    <row r="131" spans="1:16">
      <c r="A131" s="1">
        <v>48</v>
      </c>
      <c r="B131" s="1">
        <v>22</v>
      </c>
      <c r="C131" s="1">
        <v>97</v>
      </c>
      <c r="D131" s="1">
        <v>-0.7</v>
      </c>
      <c r="E131" s="1">
        <v>4.5999999999999996</v>
      </c>
      <c r="F131" s="1">
        <v>-25</v>
      </c>
      <c r="G131" s="1">
        <v>1.1000000000000001</v>
      </c>
      <c r="H131" s="1">
        <v>23.2</v>
      </c>
      <c r="I131" s="1">
        <v>-22.5</v>
      </c>
      <c r="J131" s="1">
        <v>0.4</v>
      </c>
      <c r="K131" s="1">
        <v>14.1</v>
      </c>
      <c r="M131" s="1">
        <v>1.1000000000000001</v>
      </c>
      <c r="N131" s="1">
        <v>-22.5</v>
      </c>
      <c r="O131" s="1">
        <v>-25</v>
      </c>
      <c r="P131" s="1">
        <v>23.2</v>
      </c>
    </row>
    <row r="132" spans="1:16">
      <c r="A132" s="1">
        <v>48</v>
      </c>
      <c r="B132" s="1">
        <v>22</v>
      </c>
      <c r="C132" s="1">
        <v>121</v>
      </c>
      <c r="D132" s="1">
        <v>-0.7</v>
      </c>
      <c r="E132" s="1">
        <v>4.5999999999999996</v>
      </c>
      <c r="F132" s="1">
        <v>-24.6</v>
      </c>
      <c r="G132" s="1">
        <v>1.8</v>
      </c>
      <c r="H132" s="1">
        <v>23.9</v>
      </c>
      <c r="I132" s="1">
        <v>-24.3</v>
      </c>
      <c r="J132" s="1">
        <v>-1</v>
      </c>
      <c r="K132" s="1">
        <v>12.7</v>
      </c>
      <c r="M132" s="1">
        <v>1.8</v>
      </c>
      <c r="N132" s="1">
        <v>-24.3</v>
      </c>
      <c r="O132" s="1">
        <v>-24.6</v>
      </c>
      <c r="P132" s="1">
        <v>23.9</v>
      </c>
    </row>
    <row r="133" spans="1:16">
      <c r="A133" s="1">
        <v>48</v>
      </c>
      <c r="B133" s="1">
        <v>22</v>
      </c>
      <c r="C133" s="1">
        <v>144</v>
      </c>
      <c r="D133" s="1">
        <v>-0.7</v>
      </c>
      <c r="E133" s="1">
        <v>4.5999999999999996</v>
      </c>
      <c r="F133" s="1">
        <v>-24.3</v>
      </c>
      <c r="G133" s="1">
        <v>2.5</v>
      </c>
      <c r="H133" s="1">
        <v>25</v>
      </c>
      <c r="I133" s="1">
        <v>-26.8</v>
      </c>
      <c r="J133" s="1">
        <v>-2.1</v>
      </c>
      <c r="K133" s="1">
        <v>10.9</v>
      </c>
      <c r="M133" s="1">
        <v>2.5</v>
      </c>
      <c r="N133" s="1">
        <v>-26.8</v>
      </c>
      <c r="O133" s="1">
        <v>-24.3</v>
      </c>
      <c r="P133" s="1">
        <v>25</v>
      </c>
    </row>
    <row r="134" spans="1:16">
      <c r="A134" s="1">
        <v>48</v>
      </c>
      <c r="B134" s="1">
        <v>22</v>
      </c>
      <c r="C134" s="1">
        <v>168</v>
      </c>
      <c r="D134" s="1">
        <v>-1.1000000000000001</v>
      </c>
      <c r="E134" s="1">
        <v>4.2</v>
      </c>
      <c r="F134" s="1">
        <v>-23.5</v>
      </c>
      <c r="G134" s="1">
        <v>3.5</v>
      </c>
      <c r="H134" s="1">
        <v>25.7</v>
      </c>
      <c r="I134" s="1">
        <v>-29.6</v>
      </c>
      <c r="J134" s="1">
        <v>-3.2</v>
      </c>
      <c r="K134" s="1">
        <v>9.1999999999999993</v>
      </c>
      <c r="M134" s="1">
        <v>3.5</v>
      </c>
      <c r="N134" s="1">
        <v>-29.6</v>
      </c>
      <c r="O134" s="1">
        <v>-23.5</v>
      </c>
      <c r="P134" s="1">
        <v>25.7</v>
      </c>
    </row>
    <row r="135" spans="1:16">
      <c r="A135" s="1">
        <v>48</v>
      </c>
      <c r="B135" s="1">
        <v>22</v>
      </c>
      <c r="C135" s="1">
        <v>191</v>
      </c>
      <c r="D135" s="1">
        <v>-1.1000000000000001</v>
      </c>
      <c r="E135" s="1">
        <v>4.2</v>
      </c>
      <c r="F135" s="1">
        <v>-23.2</v>
      </c>
      <c r="G135" s="1">
        <v>4.9000000000000004</v>
      </c>
      <c r="H135" s="1">
        <v>26.4</v>
      </c>
      <c r="I135" s="1">
        <v>-32.700000000000003</v>
      </c>
      <c r="J135" s="1">
        <v>-4.2</v>
      </c>
      <c r="K135" s="1">
        <v>7.4</v>
      </c>
      <c r="M135" s="1">
        <v>4.9000000000000004</v>
      </c>
      <c r="N135" s="1">
        <v>-32.700000000000003</v>
      </c>
      <c r="O135" s="1">
        <v>-23.2</v>
      </c>
      <c r="P135" s="1">
        <v>26.4</v>
      </c>
    </row>
    <row r="136" spans="1:16">
      <c r="A136" s="1">
        <v>48</v>
      </c>
      <c r="B136" s="1">
        <v>22</v>
      </c>
      <c r="C136" s="1">
        <v>214</v>
      </c>
      <c r="D136" s="1">
        <v>-1.1000000000000001</v>
      </c>
      <c r="E136" s="1">
        <v>3.9</v>
      </c>
      <c r="F136" s="1">
        <v>-22.5</v>
      </c>
      <c r="G136" s="1">
        <v>6.4</v>
      </c>
      <c r="H136" s="1">
        <v>26.7</v>
      </c>
      <c r="I136" s="1">
        <v>-36.6</v>
      </c>
      <c r="J136" s="1">
        <v>-5.3</v>
      </c>
      <c r="K136" s="1">
        <v>5.3</v>
      </c>
      <c r="M136" s="1">
        <v>6.4</v>
      </c>
      <c r="N136" s="1">
        <v>-36.6</v>
      </c>
      <c r="O136" s="1">
        <v>-22.5</v>
      </c>
      <c r="P136" s="1">
        <v>26.7</v>
      </c>
    </row>
    <row r="137" spans="1:16">
      <c r="A137" s="1">
        <v>48</v>
      </c>
      <c r="B137" s="1">
        <v>22</v>
      </c>
      <c r="C137" s="1">
        <v>237</v>
      </c>
      <c r="D137" s="1">
        <v>-1.4</v>
      </c>
      <c r="E137" s="1">
        <v>3.5</v>
      </c>
      <c r="F137" s="1">
        <v>-22.1</v>
      </c>
      <c r="G137" s="1">
        <v>8.1</v>
      </c>
      <c r="H137" s="1">
        <v>27.5</v>
      </c>
      <c r="I137" s="1">
        <v>-40.799999999999997</v>
      </c>
      <c r="J137" s="1">
        <v>-6.3</v>
      </c>
      <c r="K137" s="1">
        <v>2.9</v>
      </c>
      <c r="M137" s="1">
        <v>8.1</v>
      </c>
      <c r="N137" s="1">
        <v>-40.799999999999997</v>
      </c>
      <c r="O137" s="1">
        <v>-22.1</v>
      </c>
      <c r="P137" s="1">
        <v>27.5</v>
      </c>
    </row>
    <row r="138" spans="1:16">
      <c r="A138" s="1">
        <v>48</v>
      </c>
      <c r="B138" s="1">
        <v>22</v>
      </c>
      <c r="C138" s="1">
        <v>260</v>
      </c>
      <c r="D138" s="1">
        <v>-1.4</v>
      </c>
      <c r="E138" s="1">
        <v>3.2</v>
      </c>
      <c r="F138" s="1">
        <v>-21.8</v>
      </c>
      <c r="G138" s="1">
        <v>9.9</v>
      </c>
      <c r="H138" s="1">
        <v>27.8</v>
      </c>
      <c r="I138" s="1">
        <v>-45</v>
      </c>
      <c r="J138" s="1">
        <v>-7</v>
      </c>
      <c r="K138" s="1">
        <v>0.7</v>
      </c>
      <c r="M138" s="1">
        <v>9.9</v>
      </c>
      <c r="N138" s="1">
        <v>-45</v>
      </c>
      <c r="O138" s="1">
        <v>-21.8</v>
      </c>
      <c r="P138" s="1">
        <v>27.8</v>
      </c>
    </row>
    <row r="139" spans="1:16">
      <c r="A139" s="1">
        <v>48</v>
      </c>
      <c r="B139" s="1">
        <v>22</v>
      </c>
      <c r="C139" s="1">
        <v>285</v>
      </c>
      <c r="D139" s="1">
        <v>-1.8</v>
      </c>
      <c r="E139" s="1">
        <v>2.8</v>
      </c>
      <c r="F139" s="1">
        <v>-21.4</v>
      </c>
      <c r="G139" s="1">
        <v>11.6</v>
      </c>
      <c r="H139" s="1">
        <v>28.2</v>
      </c>
      <c r="I139" s="1">
        <v>-50</v>
      </c>
      <c r="J139" s="1">
        <v>-7.7</v>
      </c>
      <c r="K139" s="1">
        <v>-2.1</v>
      </c>
      <c r="M139" s="1">
        <v>11.6</v>
      </c>
      <c r="N139" s="1">
        <v>-50</v>
      </c>
      <c r="O139" s="1">
        <v>-21.4</v>
      </c>
      <c r="P139" s="1">
        <v>28.2</v>
      </c>
    </row>
    <row r="140" spans="1:16">
      <c r="A140" s="1">
        <v>48</v>
      </c>
      <c r="B140" s="1">
        <v>22</v>
      </c>
      <c r="C140" s="1">
        <v>309</v>
      </c>
      <c r="D140" s="1">
        <v>-2.1</v>
      </c>
      <c r="E140" s="1">
        <v>2.5</v>
      </c>
      <c r="F140" s="1">
        <v>-21.1</v>
      </c>
      <c r="G140" s="1">
        <v>13.7</v>
      </c>
      <c r="H140" s="1">
        <v>28.2</v>
      </c>
      <c r="I140" s="1">
        <v>-55.6</v>
      </c>
      <c r="J140" s="1">
        <v>-8.4</v>
      </c>
      <c r="K140" s="1">
        <v>-4.9000000000000004</v>
      </c>
      <c r="M140" s="1">
        <v>13.7</v>
      </c>
      <c r="N140" s="1">
        <v>-55.6</v>
      </c>
      <c r="O140" s="1">
        <v>-21.1</v>
      </c>
      <c r="P140" s="1">
        <v>28.2</v>
      </c>
    </row>
    <row r="141" spans="1:16">
      <c r="A141" s="1">
        <v>48</v>
      </c>
      <c r="B141" s="1">
        <v>22</v>
      </c>
      <c r="C141" s="1">
        <v>332</v>
      </c>
      <c r="D141" s="1">
        <v>-2.1</v>
      </c>
      <c r="E141" s="1">
        <v>2.1</v>
      </c>
      <c r="F141" s="1">
        <v>-20.7</v>
      </c>
      <c r="G141" s="1">
        <v>15.8</v>
      </c>
      <c r="H141" s="1">
        <v>28.5</v>
      </c>
      <c r="I141" s="1">
        <v>-60.5</v>
      </c>
      <c r="J141" s="1">
        <v>-8.8000000000000007</v>
      </c>
      <c r="K141" s="1">
        <v>-6.6</v>
      </c>
      <c r="M141" s="1">
        <v>15.8</v>
      </c>
      <c r="N141" s="1">
        <v>-60.5</v>
      </c>
      <c r="O141" s="1">
        <v>-20.7</v>
      </c>
      <c r="P141" s="1">
        <v>28.5</v>
      </c>
    </row>
    <row r="142" spans="1:16">
      <c r="A142" s="1">
        <v>48</v>
      </c>
      <c r="B142" s="1">
        <v>22</v>
      </c>
      <c r="C142" s="1">
        <v>355</v>
      </c>
      <c r="D142" s="1">
        <v>-2.1</v>
      </c>
      <c r="E142" s="1">
        <v>1.8</v>
      </c>
      <c r="F142" s="1">
        <v>-20</v>
      </c>
      <c r="G142" s="1">
        <v>17.600000000000001</v>
      </c>
      <c r="H142" s="1">
        <v>28.2</v>
      </c>
      <c r="I142" s="1">
        <v>-64.7</v>
      </c>
      <c r="J142" s="1">
        <v>-9.5</v>
      </c>
      <c r="K142" s="1">
        <v>-7</v>
      </c>
      <c r="M142" s="1">
        <v>17.600000000000001</v>
      </c>
      <c r="N142" s="1">
        <v>-64.7</v>
      </c>
      <c r="O142" s="1">
        <v>-20</v>
      </c>
      <c r="P142" s="1">
        <v>28.2</v>
      </c>
    </row>
    <row r="143" spans="1:16">
      <c r="A143" s="1">
        <v>48</v>
      </c>
      <c r="B143" s="1">
        <v>22</v>
      </c>
      <c r="C143" s="1">
        <v>379</v>
      </c>
      <c r="D143" s="1">
        <v>-2.1</v>
      </c>
      <c r="E143" s="1">
        <v>1.4</v>
      </c>
      <c r="F143" s="1">
        <v>-19.7</v>
      </c>
      <c r="G143" s="1">
        <v>19.399999999999999</v>
      </c>
      <c r="H143" s="1">
        <v>28.2</v>
      </c>
      <c r="I143" s="1">
        <v>-67.900000000000006</v>
      </c>
      <c r="J143" s="1">
        <v>-9.8000000000000007</v>
      </c>
      <c r="K143" s="1">
        <v>-6.3</v>
      </c>
      <c r="M143" s="1">
        <v>19.399999999999999</v>
      </c>
      <c r="N143" s="1">
        <v>-67.900000000000006</v>
      </c>
      <c r="O143" s="1">
        <v>-19.7</v>
      </c>
      <c r="P143" s="1">
        <v>28.2</v>
      </c>
    </row>
    <row r="144" spans="1:16">
      <c r="A144" s="1">
        <v>48</v>
      </c>
      <c r="B144" s="1">
        <v>22</v>
      </c>
      <c r="C144" s="1">
        <v>401</v>
      </c>
      <c r="D144" s="1">
        <v>-2.5</v>
      </c>
      <c r="E144" s="1">
        <v>1.4</v>
      </c>
      <c r="F144" s="1">
        <v>-19.3</v>
      </c>
      <c r="G144" s="1">
        <v>21.1</v>
      </c>
      <c r="H144" s="1">
        <v>27.8</v>
      </c>
      <c r="I144" s="1">
        <v>-71.099999999999994</v>
      </c>
      <c r="J144" s="1">
        <v>-9.8000000000000007</v>
      </c>
      <c r="K144" s="1">
        <v>-4.5</v>
      </c>
      <c r="M144" s="1">
        <v>21.1</v>
      </c>
      <c r="N144" s="1">
        <v>-71.099999999999994</v>
      </c>
      <c r="O144" s="1">
        <v>-19.3</v>
      </c>
      <c r="P144" s="1">
        <v>27.8</v>
      </c>
    </row>
    <row r="145" spans="1:16">
      <c r="A145" s="1">
        <v>48</v>
      </c>
      <c r="B145" s="1">
        <v>22</v>
      </c>
      <c r="C145" s="1">
        <v>425</v>
      </c>
      <c r="D145" s="1">
        <v>-2.5</v>
      </c>
      <c r="E145" s="1">
        <v>1.1000000000000001</v>
      </c>
      <c r="F145" s="1">
        <v>-18.600000000000001</v>
      </c>
      <c r="G145" s="1">
        <v>22.5</v>
      </c>
      <c r="H145" s="1">
        <v>27.5</v>
      </c>
      <c r="I145" s="1">
        <v>-73.2</v>
      </c>
      <c r="J145" s="1">
        <v>-10.199999999999999</v>
      </c>
      <c r="K145" s="1">
        <v>-2.4</v>
      </c>
      <c r="M145" s="1">
        <v>22.5</v>
      </c>
      <c r="N145" s="1">
        <v>-73.2</v>
      </c>
      <c r="O145" s="1">
        <v>-18.600000000000001</v>
      </c>
      <c r="P145" s="1">
        <v>27.5</v>
      </c>
    </row>
    <row r="146" spans="1:16">
      <c r="A146" s="1">
        <v>48</v>
      </c>
      <c r="B146" s="1">
        <v>22</v>
      </c>
      <c r="C146" s="1">
        <v>448</v>
      </c>
      <c r="D146" s="1">
        <v>-2.5</v>
      </c>
      <c r="E146" s="1">
        <v>0.7</v>
      </c>
      <c r="F146" s="1">
        <v>-18.3</v>
      </c>
      <c r="G146" s="1">
        <v>23.9</v>
      </c>
      <c r="H146" s="1">
        <v>27.1</v>
      </c>
      <c r="I146" s="1">
        <v>-74.2</v>
      </c>
      <c r="J146" s="1">
        <v>-10.5</v>
      </c>
      <c r="K146" s="1">
        <v>0.7</v>
      </c>
      <c r="M146" s="1">
        <v>23.9</v>
      </c>
      <c r="N146" s="1">
        <v>-74.2</v>
      </c>
      <c r="O146" s="1">
        <v>-18.3</v>
      </c>
      <c r="P146" s="1">
        <v>27.1</v>
      </c>
    </row>
    <row r="147" spans="1:16">
      <c r="A147" s="1">
        <v>48</v>
      </c>
      <c r="B147" s="1">
        <v>22</v>
      </c>
      <c r="C147" s="1">
        <v>470</v>
      </c>
      <c r="D147" s="1">
        <v>-2.5</v>
      </c>
      <c r="E147" s="1">
        <v>0.4</v>
      </c>
      <c r="F147" s="1">
        <v>-17.600000000000001</v>
      </c>
      <c r="G147" s="1">
        <v>25.3</v>
      </c>
      <c r="H147" s="1">
        <v>26.4</v>
      </c>
      <c r="I147" s="1">
        <v>-74.2</v>
      </c>
      <c r="J147" s="1">
        <v>-10.5</v>
      </c>
      <c r="K147" s="1">
        <v>3.6</v>
      </c>
      <c r="M147" s="1">
        <v>25.3</v>
      </c>
      <c r="N147" s="1">
        <v>-74.2</v>
      </c>
      <c r="O147" s="1">
        <v>-17.600000000000001</v>
      </c>
      <c r="P147" s="1">
        <v>26.4</v>
      </c>
    </row>
    <row r="148" spans="1:16">
      <c r="A148" s="1">
        <v>48</v>
      </c>
      <c r="B148" s="1">
        <v>22</v>
      </c>
      <c r="C148" s="1">
        <v>495</v>
      </c>
      <c r="D148" s="1">
        <v>-2.5</v>
      </c>
      <c r="E148" s="1">
        <v>0</v>
      </c>
      <c r="F148" s="1">
        <v>-17.2</v>
      </c>
      <c r="G148" s="1">
        <v>26.4</v>
      </c>
      <c r="H148" s="1">
        <v>26</v>
      </c>
      <c r="I148" s="1">
        <v>-73.5</v>
      </c>
      <c r="J148" s="1">
        <v>-10.9</v>
      </c>
      <c r="K148" s="1">
        <v>6</v>
      </c>
      <c r="M148" s="1">
        <v>26.4</v>
      </c>
      <c r="N148" s="1">
        <v>-73.5</v>
      </c>
      <c r="O148" s="1">
        <v>-17.2</v>
      </c>
      <c r="P148" s="1">
        <v>26</v>
      </c>
    </row>
    <row r="149" spans="1:16">
      <c r="A149" s="1">
        <v>48</v>
      </c>
      <c r="B149" s="1">
        <v>22</v>
      </c>
      <c r="C149" s="1">
        <v>518</v>
      </c>
      <c r="D149" s="1">
        <v>-2.5</v>
      </c>
      <c r="E149" s="1">
        <v>0</v>
      </c>
      <c r="F149" s="1">
        <v>-16.5</v>
      </c>
      <c r="G149" s="1">
        <v>27.8</v>
      </c>
      <c r="H149" s="1">
        <v>25.3</v>
      </c>
      <c r="I149" s="1">
        <v>-72.099999999999994</v>
      </c>
      <c r="J149" s="1">
        <v>-10.9</v>
      </c>
      <c r="K149" s="1">
        <v>7.8</v>
      </c>
      <c r="M149" s="1">
        <v>27.8</v>
      </c>
      <c r="N149" s="1">
        <v>-72.099999999999994</v>
      </c>
      <c r="O149" s="1">
        <v>-16.5</v>
      </c>
      <c r="P149" s="1">
        <v>25.3</v>
      </c>
    </row>
    <row r="150" spans="1:16">
      <c r="A150" s="1">
        <v>48</v>
      </c>
      <c r="B150" s="1">
        <v>22</v>
      </c>
      <c r="C150" s="1">
        <v>544</v>
      </c>
      <c r="D150" s="1">
        <v>-2.5</v>
      </c>
      <c r="E150" s="1">
        <v>-0.3</v>
      </c>
      <c r="F150" s="1">
        <v>-15.8</v>
      </c>
      <c r="G150" s="1">
        <v>28.9</v>
      </c>
      <c r="H150" s="1">
        <v>24.6</v>
      </c>
      <c r="I150" s="1">
        <v>-70</v>
      </c>
      <c r="J150" s="1">
        <v>-10.9</v>
      </c>
      <c r="K150" s="1">
        <v>8.8000000000000007</v>
      </c>
      <c r="M150" s="1">
        <v>28.9</v>
      </c>
      <c r="N150" s="1">
        <v>-70</v>
      </c>
      <c r="O150" s="1">
        <v>-15.8</v>
      </c>
      <c r="P150" s="1">
        <v>24.6</v>
      </c>
    </row>
    <row r="151" spans="1:16">
      <c r="A151" s="1">
        <v>48</v>
      </c>
      <c r="B151" s="1">
        <v>22</v>
      </c>
      <c r="C151" s="1">
        <v>567</v>
      </c>
      <c r="D151" s="1">
        <v>-2.5</v>
      </c>
      <c r="E151" s="1">
        <v>-0.7</v>
      </c>
      <c r="F151" s="1">
        <v>-14.8</v>
      </c>
      <c r="G151" s="1">
        <v>30.3</v>
      </c>
      <c r="H151" s="1">
        <v>23.6</v>
      </c>
      <c r="I151" s="1">
        <v>-66.099999999999994</v>
      </c>
      <c r="J151" s="1">
        <v>-11.2</v>
      </c>
      <c r="K151" s="1">
        <v>9.5</v>
      </c>
      <c r="M151" s="1">
        <v>30.3</v>
      </c>
      <c r="N151" s="1">
        <v>-66.099999999999994</v>
      </c>
      <c r="O151" s="1">
        <v>-14.8</v>
      </c>
      <c r="P151" s="1">
        <v>23.6</v>
      </c>
    </row>
    <row r="152" spans="1:16">
      <c r="A152" s="1">
        <v>48</v>
      </c>
      <c r="B152" s="1">
        <v>22</v>
      </c>
      <c r="C152" s="1">
        <v>591</v>
      </c>
      <c r="D152" s="1">
        <v>-2.5</v>
      </c>
      <c r="E152" s="1">
        <v>-0.7</v>
      </c>
      <c r="F152" s="1">
        <v>-14.1</v>
      </c>
      <c r="G152" s="1">
        <v>31</v>
      </c>
      <c r="H152" s="1">
        <v>23.2</v>
      </c>
      <c r="I152" s="1">
        <v>-62.3</v>
      </c>
      <c r="J152" s="1">
        <v>-11.6</v>
      </c>
      <c r="K152" s="1">
        <v>9.9</v>
      </c>
      <c r="M152" s="1">
        <v>31</v>
      </c>
      <c r="N152" s="1">
        <v>-62.3</v>
      </c>
      <c r="O152" s="1">
        <v>-14.1</v>
      </c>
      <c r="P152" s="1">
        <v>23.2</v>
      </c>
    </row>
    <row r="153" spans="1:16">
      <c r="A153" s="1">
        <v>48</v>
      </c>
      <c r="B153" s="1">
        <v>22</v>
      </c>
      <c r="C153" s="1">
        <v>616</v>
      </c>
      <c r="D153" s="1">
        <v>-2.5</v>
      </c>
      <c r="E153" s="1">
        <v>-1</v>
      </c>
      <c r="F153" s="1">
        <v>-13.4</v>
      </c>
      <c r="G153" s="1">
        <v>31.7</v>
      </c>
      <c r="H153" s="1">
        <v>22.5</v>
      </c>
      <c r="I153" s="1">
        <v>-57.7</v>
      </c>
      <c r="J153" s="1">
        <v>-11.6</v>
      </c>
      <c r="K153" s="1">
        <v>9.9</v>
      </c>
      <c r="M153" s="1">
        <v>31.7</v>
      </c>
      <c r="N153" s="1">
        <v>-57.7</v>
      </c>
      <c r="O153" s="1">
        <v>-13.4</v>
      </c>
      <c r="P153" s="1">
        <v>22.5</v>
      </c>
    </row>
    <row r="154" spans="1:16">
      <c r="A154" s="1">
        <v>48</v>
      </c>
      <c r="B154" s="1">
        <v>22</v>
      </c>
      <c r="C154" s="1">
        <v>639</v>
      </c>
      <c r="D154" s="1">
        <v>-2.5</v>
      </c>
      <c r="E154" s="1">
        <v>-1</v>
      </c>
      <c r="F154" s="1">
        <v>-13</v>
      </c>
      <c r="G154" s="1">
        <v>32.4</v>
      </c>
      <c r="H154" s="1">
        <v>22.2</v>
      </c>
      <c r="I154" s="1">
        <v>-52.8</v>
      </c>
      <c r="J154" s="1">
        <v>-11.9</v>
      </c>
      <c r="K154" s="1">
        <v>9.5</v>
      </c>
      <c r="M154" s="1">
        <v>32.4</v>
      </c>
      <c r="N154" s="1">
        <v>-52.8</v>
      </c>
      <c r="O154" s="1">
        <v>-13</v>
      </c>
      <c r="P154" s="1">
        <v>22.2</v>
      </c>
    </row>
    <row r="155" spans="1:16">
      <c r="A155" s="1">
        <v>48</v>
      </c>
      <c r="B155" s="1">
        <v>22</v>
      </c>
      <c r="C155" s="1">
        <v>662</v>
      </c>
      <c r="D155" s="1">
        <v>-2.5</v>
      </c>
      <c r="E155" s="1">
        <v>-1</v>
      </c>
      <c r="F155" s="1">
        <v>-12.3</v>
      </c>
      <c r="G155" s="1">
        <v>32.700000000000003</v>
      </c>
      <c r="H155" s="1">
        <v>21.8</v>
      </c>
      <c r="I155" s="1">
        <v>-47.5</v>
      </c>
      <c r="J155" s="1">
        <v>-12.6</v>
      </c>
      <c r="K155" s="1">
        <v>9.5</v>
      </c>
      <c r="M155" s="1">
        <v>32.700000000000003</v>
      </c>
      <c r="N155" s="1">
        <v>-47.5</v>
      </c>
      <c r="O155" s="1">
        <v>-12.3</v>
      </c>
      <c r="P155" s="1">
        <v>21.8</v>
      </c>
    </row>
    <row r="156" spans="1:16">
      <c r="A156" s="1">
        <v>48</v>
      </c>
      <c r="B156" s="1">
        <v>22</v>
      </c>
      <c r="C156" s="1">
        <v>684</v>
      </c>
      <c r="D156" s="1">
        <v>-2.5</v>
      </c>
      <c r="E156" s="1">
        <v>-1</v>
      </c>
      <c r="F156" s="1">
        <v>-11.6</v>
      </c>
      <c r="G156" s="1">
        <v>32.700000000000003</v>
      </c>
      <c r="H156" s="1">
        <v>21.8</v>
      </c>
      <c r="I156" s="1">
        <v>-42.2</v>
      </c>
      <c r="J156" s="1">
        <v>-13</v>
      </c>
      <c r="K156" s="1">
        <v>9.1999999999999993</v>
      </c>
      <c r="M156" s="1">
        <v>32.700000000000003</v>
      </c>
      <c r="N156" s="1">
        <v>-42.2</v>
      </c>
      <c r="O156" s="1">
        <v>-11.6</v>
      </c>
      <c r="P156" s="1">
        <v>21.8</v>
      </c>
    </row>
    <row r="157" spans="1:16">
      <c r="A157" s="1">
        <v>48</v>
      </c>
      <c r="B157" s="1">
        <v>22</v>
      </c>
      <c r="C157" s="1">
        <v>709</v>
      </c>
      <c r="D157" s="1">
        <v>-2.5</v>
      </c>
      <c r="E157" s="1">
        <v>-1.4</v>
      </c>
      <c r="F157" s="1">
        <v>-11.2</v>
      </c>
      <c r="G157" s="1">
        <v>32.4</v>
      </c>
      <c r="H157" s="1">
        <v>21.5</v>
      </c>
      <c r="I157" s="1">
        <v>-37.700000000000003</v>
      </c>
      <c r="J157" s="1">
        <v>-13.7</v>
      </c>
      <c r="K157" s="1">
        <v>9.1999999999999993</v>
      </c>
      <c r="M157" s="1">
        <v>32.4</v>
      </c>
      <c r="N157" s="1">
        <v>-37.700000000000003</v>
      </c>
      <c r="O157" s="1">
        <v>-11.2</v>
      </c>
      <c r="P157" s="1">
        <v>21.5</v>
      </c>
    </row>
    <row r="158" spans="1:16">
      <c r="A158" s="1">
        <v>48</v>
      </c>
      <c r="B158" s="1">
        <v>22</v>
      </c>
      <c r="C158" s="1">
        <v>732</v>
      </c>
      <c r="D158" s="1">
        <v>-2.5</v>
      </c>
      <c r="E158" s="1">
        <v>-1</v>
      </c>
      <c r="F158" s="1">
        <v>-10.5</v>
      </c>
      <c r="G158" s="1">
        <v>32</v>
      </c>
      <c r="H158" s="1">
        <v>21.5</v>
      </c>
      <c r="I158" s="1">
        <v>-32</v>
      </c>
      <c r="J158" s="1">
        <v>-14.1</v>
      </c>
      <c r="K158" s="1">
        <v>9.1999999999999993</v>
      </c>
      <c r="M158" s="1">
        <v>32</v>
      </c>
      <c r="N158" s="1">
        <v>-32</v>
      </c>
      <c r="O158" s="1">
        <v>-10.5</v>
      </c>
      <c r="P158" s="1">
        <v>21.5</v>
      </c>
    </row>
    <row r="159" spans="1:16">
      <c r="A159" s="1">
        <v>48</v>
      </c>
      <c r="B159" s="1">
        <v>22</v>
      </c>
      <c r="C159" s="1">
        <v>756</v>
      </c>
      <c r="D159" s="1">
        <v>-2.5</v>
      </c>
      <c r="E159" s="1">
        <v>-1</v>
      </c>
      <c r="F159" s="1">
        <v>-9.8000000000000007</v>
      </c>
      <c r="G159" s="1">
        <v>31</v>
      </c>
      <c r="H159" s="1">
        <v>21.1</v>
      </c>
      <c r="I159" s="1">
        <v>-28.5</v>
      </c>
      <c r="J159" s="1">
        <v>-14.8</v>
      </c>
      <c r="K159" s="1">
        <v>9.1999999999999993</v>
      </c>
      <c r="M159" s="1">
        <v>31</v>
      </c>
      <c r="N159" s="1">
        <v>-28.5</v>
      </c>
      <c r="O159" s="1">
        <v>-9.8000000000000007</v>
      </c>
      <c r="P159" s="1">
        <v>21.1</v>
      </c>
    </row>
    <row r="160" spans="1:16">
      <c r="A160" s="1">
        <v>48</v>
      </c>
      <c r="B160" s="1">
        <v>22</v>
      </c>
      <c r="C160" s="1">
        <v>780</v>
      </c>
      <c r="D160" s="1">
        <v>-2.8</v>
      </c>
      <c r="E160" s="1">
        <v>-1</v>
      </c>
      <c r="F160" s="1">
        <v>-9.1</v>
      </c>
      <c r="G160" s="1">
        <v>30.3</v>
      </c>
      <c r="H160" s="1">
        <v>21.1</v>
      </c>
      <c r="I160" s="1">
        <v>-24.6</v>
      </c>
      <c r="J160" s="1">
        <v>-15.1</v>
      </c>
      <c r="K160" s="1">
        <v>8.8000000000000007</v>
      </c>
      <c r="M160" s="1">
        <v>30.3</v>
      </c>
      <c r="N160" s="1">
        <v>-24.6</v>
      </c>
      <c r="O160" s="1">
        <v>-9.1</v>
      </c>
      <c r="P160" s="1">
        <v>21.1</v>
      </c>
    </row>
    <row r="161" spans="1:16">
      <c r="A161" s="1">
        <v>48</v>
      </c>
      <c r="B161" s="1">
        <v>22</v>
      </c>
      <c r="C161" s="1">
        <v>804</v>
      </c>
      <c r="D161" s="1">
        <v>-2.8</v>
      </c>
      <c r="E161" s="1">
        <v>-1.4</v>
      </c>
      <c r="F161" s="1">
        <v>-8.1</v>
      </c>
      <c r="G161" s="1">
        <v>28.5</v>
      </c>
      <c r="H161" s="1">
        <v>20.8</v>
      </c>
      <c r="I161" s="1">
        <v>-21.5</v>
      </c>
      <c r="J161" s="1">
        <v>-15.5</v>
      </c>
      <c r="K161" s="1">
        <v>7.4</v>
      </c>
      <c r="M161" s="1">
        <v>28.5</v>
      </c>
      <c r="N161" s="1">
        <v>-21.5</v>
      </c>
      <c r="O161" s="1">
        <v>-8.1</v>
      </c>
      <c r="P161" s="1">
        <v>20.8</v>
      </c>
    </row>
    <row r="162" spans="1:16">
      <c r="A162" s="1">
        <v>48</v>
      </c>
      <c r="B162" s="1">
        <v>22</v>
      </c>
      <c r="C162" s="1">
        <v>826</v>
      </c>
      <c r="D162" s="1">
        <v>-3.2</v>
      </c>
      <c r="E162" s="1">
        <v>-1.4</v>
      </c>
      <c r="F162" s="1">
        <v>-7</v>
      </c>
      <c r="G162" s="1">
        <v>26.7</v>
      </c>
      <c r="H162" s="1">
        <v>20.8</v>
      </c>
      <c r="I162" s="1">
        <v>-18.7</v>
      </c>
      <c r="J162" s="1">
        <v>-15.5</v>
      </c>
      <c r="K162" s="1">
        <v>5</v>
      </c>
      <c r="M162" s="1">
        <v>26.7</v>
      </c>
      <c r="N162" s="1">
        <v>-18.7</v>
      </c>
      <c r="O162" s="1">
        <v>-7</v>
      </c>
      <c r="P162" s="1">
        <v>20.8</v>
      </c>
    </row>
    <row r="163" spans="1:16">
      <c r="A163" s="1">
        <v>48</v>
      </c>
      <c r="B163" s="1">
        <v>22</v>
      </c>
      <c r="C163" s="1">
        <v>848</v>
      </c>
      <c r="D163" s="1">
        <v>-3.2</v>
      </c>
      <c r="E163" s="1">
        <v>-1.4</v>
      </c>
      <c r="F163" s="1">
        <v>-6.3</v>
      </c>
      <c r="G163" s="1">
        <v>25</v>
      </c>
      <c r="H163" s="1">
        <v>21.1</v>
      </c>
      <c r="I163" s="1">
        <v>-17.3</v>
      </c>
      <c r="J163" s="1">
        <v>-15.5</v>
      </c>
      <c r="K163" s="1">
        <v>2.2000000000000002</v>
      </c>
      <c r="M163" s="1">
        <v>25</v>
      </c>
      <c r="N163" s="1">
        <v>-17.3</v>
      </c>
      <c r="O163" s="1">
        <v>-6.3</v>
      </c>
      <c r="P163" s="1">
        <v>21.1</v>
      </c>
    </row>
    <row r="164" spans="1:16">
      <c r="A164" s="1">
        <v>48</v>
      </c>
      <c r="B164" s="1">
        <v>22</v>
      </c>
      <c r="C164" s="1">
        <v>872</v>
      </c>
      <c r="D164" s="1">
        <v>-3.2</v>
      </c>
      <c r="E164" s="1">
        <v>-1.7</v>
      </c>
      <c r="F164" s="1">
        <v>-5.6</v>
      </c>
      <c r="G164" s="1">
        <v>22.9</v>
      </c>
      <c r="H164" s="1">
        <v>21.5</v>
      </c>
      <c r="I164" s="1">
        <v>-15.9</v>
      </c>
      <c r="J164" s="1">
        <v>-14.8</v>
      </c>
      <c r="K164" s="1">
        <v>-0.3</v>
      </c>
      <c r="M164" s="1">
        <v>22.9</v>
      </c>
      <c r="N164" s="1">
        <v>-15.9</v>
      </c>
      <c r="O164" s="1">
        <v>-5.6</v>
      </c>
      <c r="P164" s="1">
        <v>21.5</v>
      </c>
    </row>
    <row r="165" spans="1:16">
      <c r="A165" s="1">
        <v>48</v>
      </c>
      <c r="B165" s="1">
        <v>22</v>
      </c>
      <c r="C165" s="1">
        <v>895</v>
      </c>
      <c r="D165" s="1">
        <v>-3.5</v>
      </c>
      <c r="E165" s="1">
        <v>-2.4</v>
      </c>
      <c r="F165" s="1">
        <v>-5.3</v>
      </c>
      <c r="G165" s="1">
        <v>21.1</v>
      </c>
      <c r="H165" s="1">
        <v>22.2</v>
      </c>
      <c r="I165" s="1">
        <v>-15.2</v>
      </c>
      <c r="J165" s="1">
        <v>-14.1</v>
      </c>
      <c r="K165" s="1">
        <v>-2.4</v>
      </c>
      <c r="M165" s="1">
        <v>21.1</v>
      </c>
      <c r="N165" s="1">
        <v>-15.2</v>
      </c>
      <c r="O165" s="1">
        <v>-5.3</v>
      </c>
      <c r="P165" s="1">
        <v>22.2</v>
      </c>
    </row>
    <row r="166" spans="1:16">
      <c r="A166" s="1">
        <v>48</v>
      </c>
      <c r="B166" s="1">
        <v>22</v>
      </c>
      <c r="C166" s="1">
        <v>918</v>
      </c>
      <c r="D166" s="1">
        <v>-3.5</v>
      </c>
      <c r="E166" s="1">
        <v>-2.8</v>
      </c>
      <c r="F166" s="1">
        <v>-4.9000000000000004</v>
      </c>
      <c r="G166" s="1">
        <v>20.100000000000001</v>
      </c>
      <c r="H166" s="1">
        <v>23.2</v>
      </c>
      <c r="I166" s="1">
        <v>-15.5</v>
      </c>
      <c r="J166" s="1">
        <v>-13</v>
      </c>
      <c r="K166" s="1">
        <v>-3.8</v>
      </c>
      <c r="M166" s="1">
        <v>20.100000000000001</v>
      </c>
      <c r="N166" s="1">
        <v>-15.5</v>
      </c>
      <c r="O166" s="1">
        <v>-4.9000000000000004</v>
      </c>
      <c r="P166" s="1">
        <v>23.2</v>
      </c>
    </row>
    <row r="167" spans="1:16">
      <c r="A167" s="1">
        <v>48</v>
      </c>
      <c r="B167" s="1">
        <v>22</v>
      </c>
      <c r="C167" s="1">
        <v>942</v>
      </c>
      <c r="D167" s="1">
        <v>-3.5</v>
      </c>
      <c r="E167" s="1">
        <v>-3.1</v>
      </c>
      <c r="F167" s="1">
        <v>-5.3</v>
      </c>
      <c r="G167" s="1">
        <v>19</v>
      </c>
      <c r="H167" s="1">
        <v>25.3</v>
      </c>
      <c r="I167" s="1">
        <v>-16.600000000000001</v>
      </c>
      <c r="J167" s="1">
        <v>-11.6</v>
      </c>
      <c r="K167" s="1">
        <v>-4.2</v>
      </c>
      <c r="M167" s="1">
        <v>19</v>
      </c>
      <c r="N167" s="1">
        <v>-16.600000000000001</v>
      </c>
      <c r="O167" s="1">
        <v>-5.3</v>
      </c>
      <c r="P167" s="1">
        <v>25.3</v>
      </c>
    </row>
    <row r="168" spans="1:16">
      <c r="A168" s="1">
        <v>48</v>
      </c>
      <c r="B168" s="1">
        <v>22</v>
      </c>
      <c r="C168" s="1">
        <v>965</v>
      </c>
      <c r="D168" s="1">
        <v>-3.5</v>
      </c>
      <c r="E168" s="1">
        <v>-3.1</v>
      </c>
      <c r="F168" s="1">
        <v>-5.6</v>
      </c>
      <c r="G168" s="1">
        <v>19</v>
      </c>
      <c r="H168" s="1">
        <v>27.8</v>
      </c>
      <c r="I168" s="1">
        <v>-18</v>
      </c>
      <c r="J168" s="1">
        <v>-9.5</v>
      </c>
      <c r="K168" s="1">
        <v>-3.1</v>
      </c>
      <c r="M168" s="1">
        <v>19</v>
      </c>
      <c r="N168" s="1">
        <v>-18</v>
      </c>
      <c r="O168" s="1">
        <v>-5.6</v>
      </c>
      <c r="P168" s="1">
        <v>27.8</v>
      </c>
    </row>
    <row r="169" spans="1:16">
      <c r="A169" s="1">
        <v>48</v>
      </c>
      <c r="B169" s="1">
        <v>22</v>
      </c>
      <c r="C169" s="1">
        <v>987</v>
      </c>
      <c r="D169" s="1">
        <v>-3.9</v>
      </c>
      <c r="E169" s="1">
        <v>-2.8</v>
      </c>
      <c r="F169" s="1">
        <v>-6.3</v>
      </c>
      <c r="G169" s="1">
        <v>19</v>
      </c>
      <c r="H169" s="1">
        <v>30.6</v>
      </c>
      <c r="I169" s="1">
        <v>-19.7</v>
      </c>
      <c r="J169" s="1">
        <v>-7.4</v>
      </c>
      <c r="K169" s="1">
        <v>-1</v>
      </c>
      <c r="M169" s="1">
        <v>19</v>
      </c>
      <c r="N169" s="1">
        <v>-19.7</v>
      </c>
      <c r="O169" s="1">
        <v>-6.3</v>
      </c>
      <c r="P169" s="1">
        <v>30.6</v>
      </c>
    </row>
    <row r="170" spans="1:16">
      <c r="A170" s="1">
        <v>48</v>
      </c>
      <c r="B170" s="1">
        <v>23</v>
      </c>
      <c r="C170" s="1">
        <v>12</v>
      </c>
      <c r="D170" s="1">
        <v>-3.9</v>
      </c>
      <c r="E170" s="1">
        <v>-2.4</v>
      </c>
      <c r="F170" s="1">
        <v>-7.4</v>
      </c>
      <c r="G170" s="1">
        <v>19</v>
      </c>
      <c r="H170" s="1">
        <v>34.5</v>
      </c>
      <c r="I170" s="1">
        <v>-21.1</v>
      </c>
      <c r="J170" s="1">
        <v>-5.3</v>
      </c>
      <c r="K170" s="1">
        <v>1.1000000000000001</v>
      </c>
      <c r="M170" s="1">
        <v>19</v>
      </c>
      <c r="N170" s="1">
        <v>-21.1</v>
      </c>
      <c r="O170" s="1">
        <v>-7.4</v>
      </c>
      <c r="P170" s="1">
        <v>34.5</v>
      </c>
    </row>
    <row r="171" spans="1:16">
      <c r="A171" s="1">
        <v>48</v>
      </c>
      <c r="B171" s="1">
        <v>23</v>
      </c>
      <c r="C171" s="1">
        <v>36</v>
      </c>
      <c r="D171" s="1">
        <v>-3.9</v>
      </c>
      <c r="E171" s="1">
        <v>-2.1</v>
      </c>
      <c r="F171" s="1">
        <v>-9.1</v>
      </c>
      <c r="G171" s="1">
        <v>19</v>
      </c>
      <c r="H171" s="1">
        <v>39.1</v>
      </c>
      <c r="I171" s="1">
        <v>-22.5</v>
      </c>
      <c r="J171" s="1">
        <v>-3.2</v>
      </c>
      <c r="K171" s="1">
        <v>3.2</v>
      </c>
      <c r="M171" s="1">
        <v>19</v>
      </c>
      <c r="N171" s="1">
        <v>-22.5</v>
      </c>
      <c r="O171" s="1">
        <v>-9.1</v>
      </c>
      <c r="P171" s="1">
        <v>39.1</v>
      </c>
    </row>
    <row r="172" spans="1:16">
      <c r="A172" s="1">
        <v>48</v>
      </c>
      <c r="B172" s="1">
        <v>23</v>
      </c>
      <c r="C172" s="1">
        <v>60</v>
      </c>
      <c r="D172" s="1">
        <v>-3.9</v>
      </c>
      <c r="E172" s="1">
        <v>-1.4</v>
      </c>
      <c r="F172" s="1">
        <v>-10.9</v>
      </c>
      <c r="G172" s="1">
        <v>18.7</v>
      </c>
      <c r="H172" s="1">
        <v>44.3</v>
      </c>
      <c r="I172" s="1">
        <v>-23.6</v>
      </c>
      <c r="J172" s="1">
        <v>-1</v>
      </c>
      <c r="K172" s="1">
        <v>5</v>
      </c>
      <c r="M172" s="1">
        <v>18.7</v>
      </c>
      <c r="N172" s="1">
        <v>-23.6</v>
      </c>
      <c r="O172" s="1">
        <v>-10.9</v>
      </c>
      <c r="P172" s="1">
        <v>44.3</v>
      </c>
    </row>
    <row r="173" spans="1:16">
      <c r="A173" s="1">
        <v>48</v>
      </c>
      <c r="B173" s="1">
        <v>23</v>
      </c>
      <c r="C173" s="1">
        <v>82</v>
      </c>
      <c r="D173" s="1">
        <v>-3.9</v>
      </c>
      <c r="E173" s="1">
        <v>-0.7</v>
      </c>
      <c r="F173" s="1">
        <v>-13</v>
      </c>
      <c r="G173" s="1">
        <v>18</v>
      </c>
      <c r="H173" s="1">
        <v>50</v>
      </c>
      <c r="I173" s="1">
        <v>-23.9</v>
      </c>
      <c r="J173" s="1">
        <v>0.4</v>
      </c>
      <c r="K173" s="1">
        <v>6.4</v>
      </c>
      <c r="M173" s="1">
        <v>18</v>
      </c>
      <c r="N173" s="1">
        <v>-23.9</v>
      </c>
      <c r="O173" s="1">
        <v>-13</v>
      </c>
      <c r="P173" s="1">
        <v>50</v>
      </c>
    </row>
    <row r="174" spans="1:16">
      <c r="A174" s="1">
        <v>48</v>
      </c>
      <c r="B174" s="1">
        <v>23</v>
      </c>
      <c r="C174" s="1">
        <v>105</v>
      </c>
      <c r="D174" s="1">
        <v>-3.5</v>
      </c>
      <c r="E174" s="1">
        <v>-0.3</v>
      </c>
      <c r="F174" s="1">
        <v>-14.8</v>
      </c>
      <c r="G174" s="1">
        <v>17.3</v>
      </c>
      <c r="H174" s="1">
        <v>54.9</v>
      </c>
      <c r="I174" s="1">
        <v>-23.6</v>
      </c>
      <c r="J174" s="1">
        <v>0.7</v>
      </c>
      <c r="K174" s="1">
        <v>7.1</v>
      </c>
      <c r="M174" s="1">
        <v>17.3</v>
      </c>
      <c r="N174" s="1">
        <v>-23.6</v>
      </c>
      <c r="O174" s="1">
        <v>-14.8</v>
      </c>
      <c r="P174" s="1">
        <v>54.9</v>
      </c>
    </row>
    <row r="175" spans="1:16">
      <c r="A175" s="1">
        <v>48</v>
      </c>
      <c r="B175" s="1">
        <v>23</v>
      </c>
      <c r="C175" s="1">
        <v>128</v>
      </c>
      <c r="D175" s="1">
        <v>-3.5</v>
      </c>
      <c r="E175" s="1">
        <v>0</v>
      </c>
      <c r="F175" s="1">
        <v>-17.2</v>
      </c>
      <c r="G175" s="1">
        <v>16.2</v>
      </c>
      <c r="H175" s="1">
        <v>60.5</v>
      </c>
      <c r="I175" s="1">
        <v>-23.6</v>
      </c>
      <c r="J175" s="1">
        <v>0.7</v>
      </c>
      <c r="K175" s="1">
        <v>7.8</v>
      </c>
      <c r="M175" s="1">
        <v>16.2</v>
      </c>
      <c r="N175" s="1">
        <v>-23.6</v>
      </c>
      <c r="O175" s="1">
        <v>-17.2</v>
      </c>
      <c r="P175" s="1">
        <v>60.5</v>
      </c>
    </row>
    <row r="176" spans="1:16">
      <c r="A176" s="1">
        <v>48</v>
      </c>
      <c r="B176" s="1">
        <v>23</v>
      </c>
      <c r="C176" s="1">
        <v>151</v>
      </c>
      <c r="D176" s="1">
        <v>-3.5</v>
      </c>
      <c r="E176" s="1">
        <v>0</v>
      </c>
      <c r="F176" s="1">
        <v>-19.7</v>
      </c>
      <c r="G176" s="1">
        <v>15.5</v>
      </c>
      <c r="H176" s="1">
        <v>65.099999999999994</v>
      </c>
      <c r="I176" s="1">
        <v>-23.2</v>
      </c>
      <c r="J176" s="1">
        <v>0.4</v>
      </c>
      <c r="K176" s="1">
        <v>8.5</v>
      </c>
      <c r="M176" s="1">
        <v>15.5</v>
      </c>
      <c r="N176" s="1">
        <v>-23.2</v>
      </c>
      <c r="O176" s="1">
        <v>-19.7</v>
      </c>
      <c r="P176" s="1">
        <v>65.099999999999994</v>
      </c>
    </row>
    <row r="177" spans="1:16">
      <c r="A177" s="1">
        <v>48</v>
      </c>
      <c r="B177" s="1">
        <v>23</v>
      </c>
      <c r="C177" s="1">
        <v>173</v>
      </c>
      <c r="D177" s="1">
        <v>-3.5</v>
      </c>
      <c r="E177" s="1">
        <v>0.4</v>
      </c>
      <c r="F177" s="1">
        <v>-21.8</v>
      </c>
      <c r="G177" s="1">
        <v>14.8</v>
      </c>
      <c r="H177" s="1">
        <v>68.900000000000006</v>
      </c>
      <c r="I177" s="1">
        <v>-22.9</v>
      </c>
      <c r="J177" s="1">
        <v>-0.3</v>
      </c>
      <c r="K177" s="1">
        <v>9.1999999999999993</v>
      </c>
      <c r="M177" s="1">
        <v>14.8</v>
      </c>
      <c r="N177" s="1">
        <v>-22.9</v>
      </c>
      <c r="O177" s="1">
        <v>-21.8</v>
      </c>
      <c r="P177" s="1">
        <v>68.900000000000006</v>
      </c>
    </row>
    <row r="178" spans="1:16">
      <c r="A178" s="1">
        <v>48</v>
      </c>
      <c r="B178" s="1">
        <v>23</v>
      </c>
      <c r="C178" s="1">
        <v>196</v>
      </c>
      <c r="D178" s="1">
        <v>-3.5</v>
      </c>
      <c r="E178" s="1">
        <v>0.7</v>
      </c>
      <c r="F178" s="1">
        <v>-23.9</v>
      </c>
      <c r="G178" s="1">
        <v>14.1</v>
      </c>
      <c r="H178" s="1">
        <v>72.5</v>
      </c>
      <c r="I178" s="1">
        <v>-22.5</v>
      </c>
      <c r="J178" s="1">
        <v>-1.4</v>
      </c>
      <c r="K178" s="1">
        <v>9.5</v>
      </c>
      <c r="M178" s="1">
        <v>14.1</v>
      </c>
      <c r="N178" s="1">
        <v>-22.5</v>
      </c>
      <c r="O178" s="1">
        <v>-23.9</v>
      </c>
      <c r="P178" s="1">
        <v>72.5</v>
      </c>
    </row>
    <row r="179" spans="1:16">
      <c r="A179" s="1">
        <v>48</v>
      </c>
      <c r="B179" s="1">
        <v>23</v>
      </c>
      <c r="C179" s="1">
        <v>220</v>
      </c>
      <c r="D179" s="1">
        <v>-3.5</v>
      </c>
      <c r="E179" s="1">
        <v>1.1000000000000001</v>
      </c>
      <c r="F179" s="1">
        <v>-26</v>
      </c>
      <c r="G179" s="1">
        <v>13.4</v>
      </c>
      <c r="H179" s="1">
        <v>74.900000000000006</v>
      </c>
      <c r="I179" s="1">
        <v>-22.2</v>
      </c>
      <c r="J179" s="1">
        <v>-2.5</v>
      </c>
      <c r="K179" s="1">
        <v>9.9</v>
      </c>
      <c r="M179" s="1">
        <v>13.4</v>
      </c>
      <c r="N179" s="1">
        <v>-22.2</v>
      </c>
      <c r="O179" s="1">
        <v>-26</v>
      </c>
      <c r="P179" s="1">
        <v>74.900000000000006</v>
      </c>
    </row>
    <row r="180" spans="1:16">
      <c r="A180" s="1">
        <v>48</v>
      </c>
      <c r="B180" s="1">
        <v>23</v>
      </c>
      <c r="C180" s="1">
        <v>244</v>
      </c>
      <c r="D180" s="1">
        <v>-3.5</v>
      </c>
      <c r="E180" s="1">
        <v>1.4</v>
      </c>
      <c r="F180" s="1">
        <v>-27.8</v>
      </c>
      <c r="G180" s="1">
        <v>12.3</v>
      </c>
      <c r="H180" s="1">
        <v>76.7</v>
      </c>
      <c r="I180" s="1">
        <v>-21.5</v>
      </c>
      <c r="J180" s="1">
        <v>-3.5</v>
      </c>
      <c r="K180" s="1">
        <v>10.199999999999999</v>
      </c>
      <c r="M180" s="1">
        <v>12.3</v>
      </c>
      <c r="N180" s="1">
        <v>-21.5</v>
      </c>
      <c r="O180" s="1">
        <v>-27.8</v>
      </c>
      <c r="P180" s="1">
        <v>76.7</v>
      </c>
    </row>
    <row r="181" spans="1:16">
      <c r="A181" s="1">
        <v>48</v>
      </c>
      <c r="B181" s="1">
        <v>23</v>
      </c>
      <c r="C181" s="1">
        <v>266</v>
      </c>
      <c r="D181" s="1">
        <v>-3.5</v>
      </c>
      <c r="E181" s="1">
        <v>1.4</v>
      </c>
      <c r="F181" s="1">
        <v>-29.2</v>
      </c>
      <c r="G181" s="1">
        <v>11.6</v>
      </c>
      <c r="H181" s="1">
        <v>77.400000000000006</v>
      </c>
      <c r="I181" s="1">
        <v>-20.8</v>
      </c>
      <c r="J181" s="1">
        <v>-4.2</v>
      </c>
      <c r="K181" s="1">
        <v>10.6</v>
      </c>
      <c r="M181" s="1">
        <v>11.6</v>
      </c>
      <c r="N181" s="1">
        <v>-20.8</v>
      </c>
      <c r="O181" s="1">
        <v>-29.2</v>
      </c>
      <c r="P181" s="1">
        <v>77.400000000000006</v>
      </c>
    </row>
    <row r="182" spans="1:16">
      <c r="A182" s="1">
        <v>48</v>
      </c>
      <c r="B182" s="1">
        <v>23</v>
      </c>
      <c r="C182" s="1">
        <v>289</v>
      </c>
      <c r="D182" s="1">
        <v>-3.5</v>
      </c>
      <c r="E182" s="1">
        <v>1.4</v>
      </c>
      <c r="F182" s="1">
        <v>-30.9</v>
      </c>
      <c r="G182" s="1">
        <v>10.6</v>
      </c>
      <c r="H182" s="1">
        <v>77.400000000000006</v>
      </c>
      <c r="I182" s="1">
        <v>-20.100000000000001</v>
      </c>
      <c r="J182" s="1">
        <v>-4.5999999999999996</v>
      </c>
      <c r="K182" s="1">
        <v>10.6</v>
      </c>
      <c r="M182" s="1">
        <v>10.6</v>
      </c>
      <c r="N182" s="1">
        <v>-20.100000000000001</v>
      </c>
      <c r="O182" s="1">
        <v>-30.9</v>
      </c>
      <c r="P182" s="1">
        <v>77.400000000000006</v>
      </c>
    </row>
    <row r="183" spans="1:16">
      <c r="A183" s="1">
        <v>48</v>
      </c>
      <c r="B183" s="1">
        <v>23</v>
      </c>
      <c r="C183" s="1">
        <v>312</v>
      </c>
      <c r="D183" s="1">
        <v>-3.2</v>
      </c>
      <c r="E183" s="1">
        <v>1.8</v>
      </c>
      <c r="F183" s="1">
        <v>-32</v>
      </c>
      <c r="G183" s="1">
        <v>9.9</v>
      </c>
      <c r="H183" s="1">
        <v>76.7</v>
      </c>
      <c r="I183" s="1">
        <v>-19.399999999999999</v>
      </c>
      <c r="J183" s="1">
        <v>-5.3</v>
      </c>
      <c r="K183" s="1">
        <v>10.9</v>
      </c>
      <c r="M183" s="1">
        <v>9.9</v>
      </c>
      <c r="N183" s="1">
        <v>-19.399999999999999</v>
      </c>
      <c r="O183" s="1">
        <v>-32</v>
      </c>
      <c r="P183" s="1">
        <v>76.7</v>
      </c>
    </row>
    <row r="184" spans="1:16">
      <c r="A184" s="1">
        <v>48</v>
      </c>
      <c r="B184" s="1">
        <v>23</v>
      </c>
      <c r="C184" s="1">
        <v>335</v>
      </c>
      <c r="D184" s="1">
        <v>1</v>
      </c>
      <c r="E184" s="1">
        <v>1.8</v>
      </c>
      <c r="F184" s="1">
        <v>-33.4</v>
      </c>
      <c r="G184" s="1">
        <v>8.8000000000000007</v>
      </c>
      <c r="H184" s="1">
        <v>74.900000000000006</v>
      </c>
      <c r="I184" s="1">
        <v>-18.3</v>
      </c>
      <c r="J184" s="1">
        <v>-5.6</v>
      </c>
      <c r="K184" s="1">
        <v>10.9</v>
      </c>
      <c r="M184" s="1">
        <v>8.8000000000000007</v>
      </c>
      <c r="N184" s="1">
        <v>-18.3</v>
      </c>
      <c r="O184" s="1">
        <v>-33.4</v>
      </c>
      <c r="P184" s="1">
        <v>74.900000000000006</v>
      </c>
    </row>
    <row r="185" spans="1:16">
      <c r="A185" s="1">
        <v>48</v>
      </c>
      <c r="B185" s="1">
        <v>23</v>
      </c>
      <c r="C185" s="1">
        <v>361</v>
      </c>
      <c r="D185" s="1">
        <v>1.4</v>
      </c>
      <c r="E185" s="1">
        <v>1.8</v>
      </c>
      <c r="F185" s="1">
        <v>-34.4</v>
      </c>
      <c r="G185" s="1">
        <v>7.8</v>
      </c>
      <c r="H185" s="1">
        <v>72.8</v>
      </c>
      <c r="I185" s="1">
        <v>-17.600000000000001</v>
      </c>
      <c r="J185" s="1">
        <v>-6</v>
      </c>
      <c r="K185" s="1">
        <v>11.3</v>
      </c>
      <c r="M185" s="1">
        <v>7.8</v>
      </c>
      <c r="N185" s="1">
        <v>-17.600000000000001</v>
      </c>
      <c r="O185" s="1">
        <v>-34.4</v>
      </c>
      <c r="P185" s="1">
        <v>72.8</v>
      </c>
    </row>
    <row r="186" spans="1:16">
      <c r="A186" s="1">
        <v>48</v>
      </c>
      <c r="B186" s="1">
        <v>23</v>
      </c>
      <c r="C186" s="1">
        <v>387</v>
      </c>
      <c r="D186" s="1">
        <v>1.4</v>
      </c>
      <c r="E186" s="1">
        <v>1.8</v>
      </c>
      <c r="F186" s="1">
        <v>-35.5</v>
      </c>
      <c r="G186" s="1">
        <v>6.7</v>
      </c>
      <c r="H186" s="1">
        <v>68.900000000000006</v>
      </c>
      <c r="I186" s="1">
        <v>-16.600000000000001</v>
      </c>
      <c r="J186" s="1">
        <v>-5.6</v>
      </c>
      <c r="K186" s="1">
        <v>11.6</v>
      </c>
      <c r="M186" s="1">
        <v>6.7</v>
      </c>
      <c r="N186" s="1">
        <v>-16.600000000000001</v>
      </c>
      <c r="O186" s="1">
        <v>-35.5</v>
      </c>
      <c r="P186" s="1">
        <v>68.900000000000006</v>
      </c>
    </row>
    <row r="187" spans="1:16">
      <c r="A187" s="1">
        <v>48</v>
      </c>
      <c r="B187" s="1">
        <v>23</v>
      </c>
      <c r="C187" s="1">
        <v>411</v>
      </c>
      <c r="D187" s="1">
        <v>1.8</v>
      </c>
      <c r="E187" s="1">
        <v>1.8</v>
      </c>
      <c r="F187" s="1">
        <v>-36.200000000000003</v>
      </c>
      <c r="G187" s="1">
        <v>5.6</v>
      </c>
      <c r="H187" s="1">
        <v>64</v>
      </c>
      <c r="I187" s="1">
        <v>-16.2</v>
      </c>
      <c r="J187" s="1">
        <v>-5.6</v>
      </c>
      <c r="K187" s="1">
        <v>12</v>
      </c>
      <c r="M187" s="1">
        <v>5.6</v>
      </c>
      <c r="N187" s="1">
        <v>-16.2</v>
      </c>
      <c r="O187" s="1">
        <v>-36.200000000000003</v>
      </c>
      <c r="P187" s="1">
        <v>64</v>
      </c>
    </row>
    <row r="188" spans="1:16">
      <c r="A188" s="1">
        <v>48</v>
      </c>
      <c r="B188" s="1">
        <v>23</v>
      </c>
      <c r="C188" s="1">
        <v>433</v>
      </c>
      <c r="D188" s="1">
        <v>1.8</v>
      </c>
      <c r="E188" s="1">
        <v>1.8</v>
      </c>
      <c r="F188" s="1">
        <v>-36.6</v>
      </c>
      <c r="G188" s="1">
        <v>4.9000000000000004</v>
      </c>
      <c r="H188" s="1">
        <v>58.7</v>
      </c>
      <c r="I188" s="1">
        <v>-15.5</v>
      </c>
      <c r="J188" s="1">
        <v>-5.3</v>
      </c>
      <c r="K188" s="1">
        <v>12.7</v>
      </c>
      <c r="M188" s="1">
        <v>4.9000000000000004</v>
      </c>
      <c r="N188" s="1">
        <v>-15.5</v>
      </c>
      <c r="O188" s="1">
        <v>-36.6</v>
      </c>
      <c r="P188" s="1">
        <v>58.7</v>
      </c>
    </row>
    <row r="189" spans="1:16">
      <c r="A189" s="1">
        <v>48</v>
      </c>
      <c r="B189" s="1">
        <v>23</v>
      </c>
      <c r="C189" s="1">
        <v>455</v>
      </c>
      <c r="D189" s="1">
        <v>2.1</v>
      </c>
      <c r="E189" s="1">
        <v>1.8</v>
      </c>
      <c r="F189" s="1">
        <v>-36.6</v>
      </c>
      <c r="G189" s="1">
        <v>4.2</v>
      </c>
      <c r="H189" s="1">
        <v>52.8</v>
      </c>
      <c r="I189" s="1">
        <v>-15.2</v>
      </c>
      <c r="J189" s="1">
        <v>-4.9000000000000004</v>
      </c>
      <c r="K189" s="1">
        <v>13.4</v>
      </c>
      <c r="M189" s="1">
        <v>4.2</v>
      </c>
      <c r="N189" s="1">
        <v>-15.2</v>
      </c>
      <c r="O189" s="1">
        <v>-36.6</v>
      </c>
      <c r="P189" s="1">
        <v>52.8</v>
      </c>
    </row>
    <row r="190" spans="1:16">
      <c r="A190" s="1">
        <v>48</v>
      </c>
      <c r="B190" s="1">
        <v>23</v>
      </c>
      <c r="C190" s="1">
        <v>479</v>
      </c>
      <c r="D190" s="1">
        <v>-2.1</v>
      </c>
      <c r="E190" s="1">
        <v>1.8</v>
      </c>
      <c r="F190" s="1">
        <v>-36.6</v>
      </c>
      <c r="G190" s="1">
        <v>3.5</v>
      </c>
      <c r="H190" s="1">
        <v>46.8</v>
      </c>
      <c r="I190" s="1">
        <v>-15.2</v>
      </c>
      <c r="J190" s="1">
        <v>-4.5999999999999996</v>
      </c>
      <c r="K190" s="1">
        <v>14.1</v>
      </c>
      <c r="M190" s="1">
        <v>3.5</v>
      </c>
      <c r="N190" s="1">
        <v>-15.2</v>
      </c>
      <c r="O190" s="1">
        <v>-36.6</v>
      </c>
      <c r="P190" s="1">
        <v>46.8</v>
      </c>
    </row>
    <row r="191" spans="1:16">
      <c r="A191" s="1">
        <v>48</v>
      </c>
      <c r="B191" s="1">
        <v>23</v>
      </c>
      <c r="C191" s="1">
        <v>500</v>
      </c>
      <c r="D191" s="1">
        <v>-2.1</v>
      </c>
      <c r="E191" s="1">
        <v>2.1</v>
      </c>
      <c r="F191" s="1">
        <v>-36.200000000000003</v>
      </c>
      <c r="G191" s="1">
        <v>3.2</v>
      </c>
      <c r="H191" s="1">
        <v>39.799999999999997</v>
      </c>
      <c r="I191" s="1">
        <v>-15.2</v>
      </c>
      <c r="J191" s="1">
        <v>-4.2</v>
      </c>
      <c r="K191" s="1">
        <v>15.2</v>
      </c>
      <c r="M191" s="1">
        <v>3.2</v>
      </c>
      <c r="N191" s="1">
        <v>-15.2</v>
      </c>
      <c r="O191" s="1">
        <v>-36.200000000000003</v>
      </c>
      <c r="P191" s="1">
        <v>39.799999999999997</v>
      </c>
    </row>
    <row r="192" spans="1:16">
      <c r="A192" s="1">
        <v>48</v>
      </c>
      <c r="B192" s="1">
        <v>23</v>
      </c>
      <c r="C192" s="1">
        <v>525</v>
      </c>
      <c r="D192" s="1">
        <v>-1.8</v>
      </c>
      <c r="E192" s="1">
        <v>2.5</v>
      </c>
      <c r="F192" s="1">
        <v>-35.9</v>
      </c>
      <c r="G192" s="1">
        <v>2.8</v>
      </c>
      <c r="H192" s="1">
        <v>34.1</v>
      </c>
      <c r="I192" s="1">
        <v>-15.5</v>
      </c>
      <c r="J192" s="1">
        <v>-3.5</v>
      </c>
      <c r="K192" s="1">
        <v>16.2</v>
      </c>
      <c r="M192" s="1">
        <v>2.8</v>
      </c>
      <c r="N192" s="1">
        <v>-15.5</v>
      </c>
      <c r="O192" s="1">
        <v>-35.9</v>
      </c>
      <c r="P192" s="1">
        <v>34.1</v>
      </c>
    </row>
    <row r="193" spans="1:16">
      <c r="A193" s="1">
        <v>48</v>
      </c>
      <c r="B193" s="1">
        <v>23</v>
      </c>
      <c r="C193" s="1">
        <v>548</v>
      </c>
      <c r="D193" s="1">
        <v>-1.8</v>
      </c>
      <c r="E193" s="1">
        <v>2.8</v>
      </c>
      <c r="F193" s="1">
        <v>-35.1</v>
      </c>
      <c r="G193" s="1">
        <v>2.5</v>
      </c>
      <c r="H193" s="1">
        <v>27.5</v>
      </c>
      <c r="I193" s="1">
        <v>-15.9</v>
      </c>
      <c r="J193" s="1">
        <v>-3.5</v>
      </c>
      <c r="K193" s="1">
        <v>17.3</v>
      </c>
      <c r="M193" s="1">
        <v>2.5</v>
      </c>
      <c r="N193" s="1">
        <v>-15.9</v>
      </c>
      <c r="O193" s="1">
        <v>-35.1</v>
      </c>
      <c r="P193" s="1">
        <v>27.5</v>
      </c>
    </row>
    <row r="194" spans="1:16">
      <c r="A194" s="1">
        <v>48</v>
      </c>
      <c r="B194" s="1">
        <v>23</v>
      </c>
      <c r="C194" s="1">
        <v>572</v>
      </c>
      <c r="D194" s="1">
        <v>-1.4</v>
      </c>
      <c r="E194" s="1">
        <v>3.2</v>
      </c>
      <c r="F194" s="1">
        <v>-34.4</v>
      </c>
      <c r="G194" s="1">
        <v>2.1</v>
      </c>
      <c r="H194" s="1">
        <v>23.2</v>
      </c>
      <c r="I194" s="1">
        <v>-15.9</v>
      </c>
      <c r="J194" s="1">
        <v>-3.2</v>
      </c>
      <c r="K194" s="1">
        <v>18.7</v>
      </c>
      <c r="M194" s="1">
        <v>2.1</v>
      </c>
      <c r="N194" s="1">
        <v>-15.9</v>
      </c>
      <c r="O194" s="1">
        <v>-34.4</v>
      </c>
      <c r="P194" s="1">
        <v>23.2</v>
      </c>
    </row>
    <row r="195" spans="1:16">
      <c r="A195" s="1">
        <v>48</v>
      </c>
      <c r="B195" s="1">
        <v>23</v>
      </c>
      <c r="C195" s="1">
        <v>596</v>
      </c>
      <c r="D195" s="1">
        <v>-1.1000000000000001</v>
      </c>
      <c r="E195" s="1">
        <v>3.9</v>
      </c>
      <c r="F195" s="1">
        <v>-33.4</v>
      </c>
      <c r="G195" s="1">
        <v>1.8</v>
      </c>
      <c r="H195" s="1">
        <v>19.399999999999999</v>
      </c>
      <c r="I195" s="1">
        <v>-16.600000000000001</v>
      </c>
      <c r="J195" s="1">
        <v>-2.1</v>
      </c>
      <c r="K195" s="1">
        <v>19.7</v>
      </c>
      <c r="M195" s="1">
        <v>1.8</v>
      </c>
      <c r="N195" s="1">
        <v>-16.600000000000001</v>
      </c>
      <c r="O195" s="1">
        <v>-33.4</v>
      </c>
      <c r="P195" s="1">
        <v>19.399999999999999</v>
      </c>
    </row>
    <row r="196" spans="1:16">
      <c r="A196" s="1">
        <v>48</v>
      </c>
      <c r="B196" s="1">
        <v>23</v>
      </c>
      <c r="C196" s="1">
        <v>620</v>
      </c>
      <c r="D196" s="1">
        <v>-0.7</v>
      </c>
      <c r="E196" s="1">
        <v>4.5999999999999996</v>
      </c>
      <c r="F196" s="1">
        <v>-32</v>
      </c>
      <c r="G196" s="1">
        <v>1.4</v>
      </c>
      <c r="H196" s="1">
        <v>16.600000000000001</v>
      </c>
      <c r="I196" s="1">
        <v>-16.899999999999999</v>
      </c>
      <c r="J196" s="1">
        <v>-0.3</v>
      </c>
      <c r="K196" s="1">
        <v>21.1</v>
      </c>
      <c r="M196" s="1">
        <v>1.4</v>
      </c>
      <c r="N196" s="1">
        <v>-16.899999999999999</v>
      </c>
      <c r="O196" s="1">
        <v>-32</v>
      </c>
      <c r="P196" s="1">
        <v>16.600000000000001</v>
      </c>
    </row>
    <row r="197" spans="1:16">
      <c r="A197" s="1">
        <v>48</v>
      </c>
      <c r="B197" s="1">
        <v>23</v>
      </c>
      <c r="C197" s="1">
        <v>644</v>
      </c>
      <c r="D197" s="1">
        <v>-0.4</v>
      </c>
      <c r="E197" s="1">
        <v>5.3</v>
      </c>
      <c r="F197" s="1">
        <v>-30.2</v>
      </c>
      <c r="G197" s="1">
        <v>1.1000000000000001</v>
      </c>
      <c r="H197" s="1">
        <v>14.4</v>
      </c>
      <c r="I197" s="1">
        <v>-17.600000000000001</v>
      </c>
      <c r="J197" s="1">
        <v>2.5</v>
      </c>
      <c r="K197" s="1">
        <v>21.8</v>
      </c>
      <c r="M197" s="1">
        <v>1.1000000000000001</v>
      </c>
      <c r="N197" s="1">
        <v>-17.600000000000001</v>
      </c>
      <c r="O197" s="1">
        <v>-30.2</v>
      </c>
      <c r="P197" s="1">
        <v>14.4</v>
      </c>
    </row>
    <row r="198" spans="1:16">
      <c r="A198" s="1">
        <v>48</v>
      </c>
      <c r="B198" s="1">
        <v>23</v>
      </c>
      <c r="C198" s="1">
        <v>668</v>
      </c>
      <c r="D198" s="1">
        <v>0</v>
      </c>
      <c r="E198" s="1">
        <v>5.7</v>
      </c>
      <c r="F198" s="1">
        <v>-28.5</v>
      </c>
      <c r="G198" s="1">
        <v>0.7</v>
      </c>
      <c r="H198" s="1">
        <v>13.7</v>
      </c>
      <c r="I198" s="1">
        <v>-18.3</v>
      </c>
      <c r="J198" s="1">
        <v>4.5999999999999996</v>
      </c>
      <c r="K198" s="1">
        <v>22.2</v>
      </c>
      <c r="M198" s="1">
        <v>0.7</v>
      </c>
      <c r="N198" s="1">
        <v>-18.3</v>
      </c>
      <c r="O198" s="1">
        <v>-28.5</v>
      </c>
      <c r="P198" s="1">
        <v>13.7</v>
      </c>
    </row>
    <row r="199" spans="1:16">
      <c r="A199" s="1">
        <v>48</v>
      </c>
      <c r="B199" s="1">
        <v>23</v>
      </c>
      <c r="C199" s="1">
        <v>692</v>
      </c>
      <c r="D199" s="1">
        <v>0.3</v>
      </c>
      <c r="E199" s="1">
        <v>6.4</v>
      </c>
      <c r="F199" s="1">
        <v>-26.7</v>
      </c>
      <c r="G199" s="1">
        <v>0.7</v>
      </c>
      <c r="H199" s="1">
        <v>13.7</v>
      </c>
      <c r="I199" s="1">
        <v>-19</v>
      </c>
      <c r="J199" s="1">
        <v>6</v>
      </c>
      <c r="K199" s="1">
        <v>21.5</v>
      </c>
      <c r="M199" s="1">
        <v>0.7</v>
      </c>
      <c r="N199" s="1">
        <v>-19</v>
      </c>
      <c r="O199" s="1">
        <v>-26.7</v>
      </c>
      <c r="P199" s="1">
        <v>13.7</v>
      </c>
    </row>
    <row r="200" spans="1:16">
      <c r="A200" s="1">
        <v>48</v>
      </c>
      <c r="B200" s="1">
        <v>23</v>
      </c>
      <c r="C200" s="1">
        <v>715</v>
      </c>
      <c r="D200" s="1">
        <v>1</v>
      </c>
      <c r="E200" s="1">
        <v>6.7</v>
      </c>
      <c r="F200" s="1">
        <v>-25.7</v>
      </c>
      <c r="G200" s="1">
        <v>0.7</v>
      </c>
      <c r="H200" s="1">
        <v>14.8</v>
      </c>
      <c r="I200" s="1">
        <v>-18</v>
      </c>
      <c r="J200" s="1">
        <v>7</v>
      </c>
      <c r="K200" s="1">
        <v>20.8</v>
      </c>
      <c r="M200" s="1">
        <v>0.7</v>
      </c>
      <c r="N200" s="1">
        <v>-18</v>
      </c>
      <c r="O200" s="1">
        <v>-25.7</v>
      </c>
      <c r="P200" s="1">
        <v>14.8</v>
      </c>
    </row>
    <row r="201" spans="1:16">
      <c r="A201" s="1">
        <v>48</v>
      </c>
      <c r="B201" s="1">
        <v>23</v>
      </c>
      <c r="C201" s="1">
        <v>738</v>
      </c>
      <c r="D201" s="1">
        <v>1.4</v>
      </c>
      <c r="E201" s="1">
        <v>7.1</v>
      </c>
      <c r="F201" s="1">
        <v>-25.3</v>
      </c>
      <c r="G201" s="1">
        <v>0.7</v>
      </c>
      <c r="H201" s="1">
        <v>16.600000000000001</v>
      </c>
      <c r="I201" s="1">
        <v>-19.7</v>
      </c>
      <c r="J201" s="1">
        <v>7</v>
      </c>
      <c r="K201" s="1">
        <v>19</v>
      </c>
      <c r="M201" s="1">
        <v>0.7</v>
      </c>
      <c r="N201" s="1">
        <v>-19.7</v>
      </c>
      <c r="O201" s="1">
        <v>-25.3</v>
      </c>
      <c r="P201" s="1">
        <v>16.600000000000001</v>
      </c>
    </row>
    <row r="202" spans="1:16">
      <c r="A202" s="1">
        <v>48</v>
      </c>
      <c r="B202" s="1">
        <v>23</v>
      </c>
      <c r="C202" s="1">
        <v>762</v>
      </c>
      <c r="D202" s="1">
        <v>1.4</v>
      </c>
      <c r="E202" s="1">
        <v>7.4</v>
      </c>
      <c r="F202" s="1">
        <v>-25.3</v>
      </c>
      <c r="G202" s="1">
        <v>1.1000000000000001</v>
      </c>
      <c r="H202" s="1">
        <v>18.7</v>
      </c>
      <c r="I202" s="1">
        <v>-21.5</v>
      </c>
      <c r="J202" s="1">
        <v>6.3</v>
      </c>
      <c r="K202" s="1">
        <v>17.3</v>
      </c>
      <c r="M202" s="1">
        <v>1.1000000000000001</v>
      </c>
      <c r="N202" s="1">
        <v>-21.5</v>
      </c>
      <c r="O202" s="1">
        <v>-25.3</v>
      </c>
      <c r="P202" s="1">
        <v>18.7</v>
      </c>
    </row>
    <row r="203" spans="1:16">
      <c r="A203" s="1">
        <v>48</v>
      </c>
      <c r="B203" s="1">
        <v>23</v>
      </c>
      <c r="C203" s="1">
        <v>785</v>
      </c>
      <c r="D203" s="1">
        <v>1.4</v>
      </c>
      <c r="E203" s="1">
        <v>7.4</v>
      </c>
      <c r="F203" s="1">
        <v>-25.3</v>
      </c>
      <c r="G203" s="1">
        <v>1.4</v>
      </c>
      <c r="H203" s="1">
        <v>21.5</v>
      </c>
      <c r="I203" s="1">
        <v>-23.9</v>
      </c>
      <c r="J203" s="1">
        <v>3.9</v>
      </c>
      <c r="K203" s="1">
        <v>14.8</v>
      </c>
      <c r="M203" s="1">
        <v>1.4</v>
      </c>
      <c r="N203" s="1">
        <v>-23.9</v>
      </c>
      <c r="O203" s="1">
        <v>-25.3</v>
      </c>
      <c r="P203" s="1">
        <v>21.5</v>
      </c>
    </row>
    <row r="204" spans="1:16">
      <c r="A204" s="1">
        <v>48</v>
      </c>
      <c r="B204" s="1">
        <v>23</v>
      </c>
      <c r="C204" s="1">
        <v>809</v>
      </c>
      <c r="D204" s="1">
        <v>1</v>
      </c>
      <c r="E204" s="1">
        <v>7.4</v>
      </c>
      <c r="F204" s="1">
        <v>-25.7</v>
      </c>
      <c r="G204" s="1">
        <v>2.5</v>
      </c>
      <c r="H204" s="1">
        <v>24.6</v>
      </c>
      <c r="I204" s="1">
        <v>-26.8</v>
      </c>
      <c r="J204" s="1">
        <v>1.1000000000000001</v>
      </c>
      <c r="K204" s="1">
        <v>12</v>
      </c>
      <c r="M204" s="1">
        <v>2.5</v>
      </c>
      <c r="N204" s="1">
        <v>-26.8</v>
      </c>
      <c r="O204" s="1">
        <v>-25.7</v>
      </c>
      <c r="P204" s="1">
        <v>24.6</v>
      </c>
    </row>
    <row r="205" spans="1:16">
      <c r="A205" s="1">
        <v>48</v>
      </c>
      <c r="B205" s="1">
        <v>23</v>
      </c>
      <c r="C205" s="1">
        <v>832</v>
      </c>
      <c r="D205" s="1">
        <v>0.7</v>
      </c>
      <c r="E205" s="1">
        <v>7.4</v>
      </c>
      <c r="F205" s="1">
        <v>-25.7</v>
      </c>
      <c r="G205" s="1">
        <v>3.5</v>
      </c>
      <c r="H205" s="1">
        <v>26.7</v>
      </c>
      <c r="I205" s="1">
        <v>-30.3</v>
      </c>
      <c r="J205" s="1">
        <v>-1.4</v>
      </c>
      <c r="K205" s="1">
        <v>9.1999999999999993</v>
      </c>
      <c r="M205" s="1">
        <v>3.5</v>
      </c>
      <c r="N205" s="1">
        <v>-30.3</v>
      </c>
      <c r="O205" s="1">
        <v>-25.7</v>
      </c>
      <c r="P205" s="1">
        <v>26.7</v>
      </c>
    </row>
    <row r="206" spans="1:16">
      <c r="A206" s="1">
        <v>48</v>
      </c>
      <c r="B206" s="1">
        <v>23</v>
      </c>
      <c r="C206" s="1">
        <v>857</v>
      </c>
      <c r="D206" s="1">
        <v>0</v>
      </c>
      <c r="E206" s="1">
        <v>7.1</v>
      </c>
      <c r="F206" s="1">
        <v>-25.7</v>
      </c>
      <c r="G206" s="1">
        <v>4.5999999999999996</v>
      </c>
      <c r="H206" s="1">
        <v>28.5</v>
      </c>
      <c r="I206" s="1">
        <v>-36.6</v>
      </c>
      <c r="J206" s="1">
        <v>-3.2</v>
      </c>
      <c r="K206" s="1">
        <v>6</v>
      </c>
      <c r="M206" s="1">
        <v>4.5999999999999996</v>
      </c>
      <c r="N206" s="1">
        <v>-36.6</v>
      </c>
      <c r="O206" s="1">
        <v>-25.7</v>
      </c>
      <c r="P206" s="1">
        <v>28.5</v>
      </c>
    </row>
    <row r="207" spans="1:16">
      <c r="A207" s="1">
        <v>48</v>
      </c>
      <c r="B207" s="1">
        <v>23</v>
      </c>
      <c r="C207" s="1">
        <v>880</v>
      </c>
      <c r="D207" s="1">
        <v>-0.4</v>
      </c>
      <c r="E207" s="1">
        <v>6.4</v>
      </c>
      <c r="F207" s="1">
        <v>-24.6</v>
      </c>
      <c r="G207" s="1">
        <v>6</v>
      </c>
      <c r="H207" s="1">
        <v>29.6</v>
      </c>
      <c r="I207" s="1">
        <v>-41.5</v>
      </c>
      <c r="J207" s="1">
        <v>-4.9000000000000004</v>
      </c>
      <c r="K207" s="1">
        <v>2.9</v>
      </c>
      <c r="M207" s="1">
        <v>6</v>
      </c>
      <c r="N207" s="1">
        <v>-41.5</v>
      </c>
      <c r="O207" s="1">
        <v>-24.6</v>
      </c>
      <c r="P207" s="1">
        <v>29.6</v>
      </c>
    </row>
    <row r="208" spans="1:16">
      <c r="A208" s="1">
        <v>48</v>
      </c>
      <c r="B208" s="1">
        <v>23</v>
      </c>
      <c r="C208" s="1">
        <v>903</v>
      </c>
      <c r="D208" s="1">
        <v>-0.7</v>
      </c>
      <c r="E208" s="1">
        <v>5.7</v>
      </c>
      <c r="F208" s="1">
        <v>-23.5</v>
      </c>
      <c r="G208" s="1">
        <v>7.8</v>
      </c>
      <c r="H208" s="1">
        <v>29.9</v>
      </c>
      <c r="I208" s="1">
        <v>-46.8</v>
      </c>
      <c r="J208" s="1">
        <v>-6</v>
      </c>
      <c r="K208" s="1">
        <v>-0.3</v>
      </c>
      <c r="M208" s="1">
        <v>7.8</v>
      </c>
      <c r="N208" s="1">
        <v>-46.8</v>
      </c>
      <c r="O208" s="1">
        <v>-23.5</v>
      </c>
      <c r="P208" s="1">
        <v>29.9</v>
      </c>
    </row>
    <row r="209" spans="1:16">
      <c r="A209" s="1">
        <v>48</v>
      </c>
      <c r="B209" s="1">
        <v>23</v>
      </c>
      <c r="C209" s="1">
        <v>926</v>
      </c>
      <c r="D209" s="1">
        <v>-1.1000000000000001</v>
      </c>
      <c r="E209" s="1">
        <v>4.9000000000000004</v>
      </c>
      <c r="F209" s="1">
        <v>-22.5</v>
      </c>
      <c r="G209" s="1">
        <v>9.9</v>
      </c>
      <c r="H209" s="1">
        <v>29.9</v>
      </c>
      <c r="I209" s="1">
        <v>-52.4</v>
      </c>
      <c r="J209" s="1">
        <v>-7</v>
      </c>
      <c r="K209" s="1">
        <v>-3.1</v>
      </c>
      <c r="M209" s="1">
        <v>9.9</v>
      </c>
      <c r="N209" s="1">
        <v>-52.4</v>
      </c>
      <c r="O209" s="1">
        <v>-22.5</v>
      </c>
      <c r="P209" s="1">
        <v>29.9</v>
      </c>
    </row>
    <row r="210" spans="1:16">
      <c r="A210" s="1">
        <v>48</v>
      </c>
      <c r="B210" s="1">
        <v>23</v>
      </c>
      <c r="C210" s="1">
        <v>950</v>
      </c>
      <c r="D210" s="1">
        <v>-1.4</v>
      </c>
      <c r="E210" s="1">
        <v>4.5999999999999996</v>
      </c>
      <c r="F210" s="1">
        <v>-21.1</v>
      </c>
      <c r="G210" s="1">
        <v>12</v>
      </c>
      <c r="H210" s="1">
        <v>29.6</v>
      </c>
      <c r="I210" s="1">
        <v>-57.7</v>
      </c>
      <c r="J210" s="1">
        <v>-8.1</v>
      </c>
      <c r="K210" s="1">
        <v>-4.5</v>
      </c>
      <c r="M210" s="1">
        <v>12</v>
      </c>
      <c r="N210" s="1">
        <v>-57.7</v>
      </c>
      <c r="O210" s="1">
        <v>-21.1</v>
      </c>
      <c r="P210" s="1">
        <v>29.6</v>
      </c>
    </row>
    <row r="211" spans="1:16">
      <c r="A211" s="1">
        <v>48</v>
      </c>
      <c r="B211" s="1">
        <v>23</v>
      </c>
      <c r="C211" s="1">
        <v>973</v>
      </c>
      <c r="D211" s="1">
        <v>-1.4</v>
      </c>
      <c r="E211" s="1">
        <v>3.9</v>
      </c>
      <c r="F211" s="1">
        <v>-20</v>
      </c>
      <c r="G211" s="1">
        <v>14.1</v>
      </c>
      <c r="H211" s="1">
        <v>29.6</v>
      </c>
      <c r="I211" s="1">
        <v>-63.3</v>
      </c>
      <c r="J211" s="1">
        <v>-8.8000000000000007</v>
      </c>
      <c r="K211" s="1">
        <v>-4.9000000000000004</v>
      </c>
      <c r="M211" s="1">
        <v>14.1</v>
      </c>
      <c r="N211" s="1">
        <v>-63.3</v>
      </c>
      <c r="O211" s="1">
        <v>-20</v>
      </c>
      <c r="P211" s="1">
        <v>29.6</v>
      </c>
    </row>
    <row r="212" spans="1:16">
      <c r="A212" s="1">
        <v>48</v>
      </c>
      <c r="B212" s="1">
        <v>23</v>
      </c>
      <c r="C212" s="1">
        <v>996</v>
      </c>
      <c r="D212" s="1">
        <v>-1.8</v>
      </c>
      <c r="E212" s="1">
        <v>3.5</v>
      </c>
      <c r="F212" s="1">
        <v>-19</v>
      </c>
      <c r="G212" s="1">
        <v>16.2</v>
      </c>
      <c r="H212" s="1">
        <v>28.9</v>
      </c>
      <c r="I212" s="1">
        <v>-67.2</v>
      </c>
      <c r="J212" s="1">
        <v>-9.5</v>
      </c>
      <c r="K212" s="1">
        <v>-4.2</v>
      </c>
      <c r="M212" s="1">
        <v>16.2</v>
      </c>
      <c r="N212" s="1">
        <v>-67.2</v>
      </c>
      <c r="O212" s="1">
        <v>-19</v>
      </c>
      <c r="P212" s="1">
        <v>28.9</v>
      </c>
    </row>
    <row r="213" spans="1:16">
      <c r="A213" s="1">
        <v>48</v>
      </c>
      <c r="B213" s="1">
        <v>24</v>
      </c>
      <c r="C213" s="1">
        <v>20</v>
      </c>
      <c r="D213" s="1">
        <v>-1.8</v>
      </c>
      <c r="E213" s="1">
        <v>3.2</v>
      </c>
      <c r="F213" s="1">
        <v>-17.600000000000001</v>
      </c>
      <c r="G213" s="1">
        <v>18.3</v>
      </c>
      <c r="H213" s="1">
        <v>28.2</v>
      </c>
      <c r="I213" s="1">
        <v>-71.8</v>
      </c>
      <c r="J213" s="1">
        <v>-9.8000000000000007</v>
      </c>
      <c r="K213" s="1">
        <v>-2.8</v>
      </c>
      <c r="M213" s="1">
        <v>18.3</v>
      </c>
      <c r="N213" s="1">
        <v>-71.8</v>
      </c>
      <c r="O213" s="1">
        <v>-17.600000000000001</v>
      </c>
      <c r="P213" s="1">
        <v>28.2</v>
      </c>
    </row>
    <row r="214" spans="1:16">
      <c r="A214" s="1">
        <v>48</v>
      </c>
      <c r="B214" s="1">
        <v>24</v>
      </c>
      <c r="C214" s="1">
        <v>43</v>
      </c>
      <c r="D214" s="1">
        <v>-2.1</v>
      </c>
      <c r="E214" s="1">
        <v>3.2</v>
      </c>
      <c r="F214" s="1">
        <v>-16.5</v>
      </c>
      <c r="G214" s="1">
        <v>20.100000000000001</v>
      </c>
      <c r="H214" s="1">
        <v>27.5</v>
      </c>
      <c r="I214" s="1">
        <v>-74.2</v>
      </c>
      <c r="J214" s="1">
        <v>-10.199999999999999</v>
      </c>
      <c r="K214" s="1">
        <v>-0.3</v>
      </c>
      <c r="M214" s="1">
        <v>20.100000000000001</v>
      </c>
      <c r="N214" s="1">
        <v>-74.2</v>
      </c>
      <c r="O214" s="1">
        <v>-16.5</v>
      </c>
      <c r="P214" s="1">
        <v>27.5</v>
      </c>
    </row>
    <row r="215" spans="1:16">
      <c r="A215" s="1">
        <v>48</v>
      </c>
      <c r="B215" s="1">
        <v>24</v>
      </c>
      <c r="C215" s="1">
        <v>66</v>
      </c>
      <c r="D215" s="1">
        <v>-2.1</v>
      </c>
      <c r="E215" s="1">
        <v>2.8</v>
      </c>
      <c r="F215" s="1">
        <v>-15.5</v>
      </c>
      <c r="G215" s="1">
        <v>21.8</v>
      </c>
      <c r="H215" s="1">
        <v>26.7</v>
      </c>
      <c r="I215" s="1">
        <v>-76</v>
      </c>
      <c r="J215" s="1">
        <v>-10.5</v>
      </c>
      <c r="K215" s="1">
        <v>2.5</v>
      </c>
      <c r="M215" s="1">
        <v>21.8</v>
      </c>
      <c r="N215" s="1">
        <v>-76</v>
      </c>
      <c r="O215" s="1">
        <v>-15.5</v>
      </c>
      <c r="P215" s="1">
        <v>26.7</v>
      </c>
    </row>
    <row r="216" spans="1:16">
      <c r="A216" s="1">
        <v>48</v>
      </c>
      <c r="B216" s="1">
        <v>24</v>
      </c>
      <c r="C216" s="1">
        <v>91</v>
      </c>
      <c r="D216" s="1">
        <v>-2.1</v>
      </c>
      <c r="E216" s="1">
        <v>2.5</v>
      </c>
      <c r="F216" s="1">
        <v>-14.4</v>
      </c>
      <c r="G216" s="1">
        <v>23.9</v>
      </c>
      <c r="H216" s="1">
        <v>25.7</v>
      </c>
      <c r="I216" s="1">
        <v>-76.7</v>
      </c>
      <c r="J216" s="1">
        <v>-10.9</v>
      </c>
      <c r="K216" s="1">
        <v>5.3</v>
      </c>
      <c r="M216" s="1">
        <v>23.9</v>
      </c>
      <c r="N216" s="1">
        <v>-76.7</v>
      </c>
      <c r="O216" s="1">
        <v>-14.4</v>
      </c>
      <c r="P216" s="1">
        <v>25.7</v>
      </c>
    </row>
    <row r="217" spans="1:16">
      <c r="A217" s="1">
        <v>48</v>
      </c>
      <c r="B217" s="1">
        <v>24</v>
      </c>
      <c r="C217" s="1">
        <v>114</v>
      </c>
      <c r="D217" s="1">
        <v>-2.1</v>
      </c>
      <c r="E217" s="1">
        <v>2.1</v>
      </c>
      <c r="F217" s="1">
        <v>-13</v>
      </c>
      <c r="G217" s="1">
        <v>25.3</v>
      </c>
      <c r="H217" s="1">
        <v>24.3</v>
      </c>
      <c r="I217" s="1">
        <v>-76.7</v>
      </c>
      <c r="J217" s="1">
        <v>-10.9</v>
      </c>
      <c r="K217" s="1">
        <v>7.4</v>
      </c>
      <c r="M217" s="1">
        <v>25.3</v>
      </c>
      <c r="N217" s="1">
        <v>-76.7</v>
      </c>
      <c r="O217" s="1">
        <v>-13</v>
      </c>
      <c r="P217" s="1">
        <v>24.3</v>
      </c>
    </row>
    <row r="218" spans="1:16">
      <c r="A218" s="1">
        <v>48</v>
      </c>
      <c r="B218" s="1">
        <v>24</v>
      </c>
      <c r="C218" s="1">
        <v>138</v>
      </c>
      <c r="D218" s="1">
        <v>-2.1</v>
      </c>
      <c r="E218" s="1">
        <v>1.4</v>
      </c>
      <c r="F218" s="1">
        <v>-11.9</v>
      </c>
      <c r="G218" s="1">
        <v>27.1</v>
      </c>
      <c r="H218" s="1">
        <v>23.2</v>
      </c>
      <c r="I218" s="1">
        <v>-75.599999999999994</v>
      </c>
      <c r="J218" s="1">
        <v>-11.2</v>
      </c>
      <c r="K218" s="1">
        <v>8.8000000000000007</v>
      </c>
      <c r="M218" s="1">
        <v>27.1</v>
      </c>
      <c r="N218" s="1">
        <v>-75.599999999999994</v>
      </c>
      <c r="O218" s="1">
        <v>-11.9</v>
      </c>
      <c r="P218" s="1">
        <v>23.2</v>
      </c>
    </row>
    <row r="219" spans="1:16">
      <c r="A219" s="1">
        <v>48</v>
      </c>
      <c r="B219" s="1">
        <v>24</v>
      </c>
      <c r="C219" s="1">
        <v>160</v>
      </c>
      <c r="D219" s="1">
        <v>-2.1</v>
      </c>
      <c r="E219" s="1">
        <v>1.1000000000000001</v>
      </c>
      <c r="F219" s="1">
        <v>-10.9</v>
      </c>
      <c r="G219" s="1">
        <v>28.9</v>
      </c>
      <c r="H219" s="1">
        <v>22.2</v>
      </c>
      <c r="I219" s="1">
        <v>-73.5</v>
      </c>
      <c r="J219" s="1">
        <v>-11.2</v>
      </c>
      <c r="K219" s="1">
        <v>9.9</v>
      </c>
      <c r="M219" s="1">
        <v>28.9</v>
      </c>
      <c r="N219" s="1">
        <v>-73.5</v>
      </c>
      <c r="O219" s="1">
        <v>-10.9</v>
      </c>
      <c r="P219" s="1">
        <v>22.2</v>
      </c>
    </row>
    <row r="220" spans="1:16">
      <c r="A220" s="1">
        <v>48</v>
      </c>
      <c r="B220" s="1">
        <v>24</v>
      </c>
      <c r="C220" s="1">
        <v>186</v>
      </c>
      <c r="D220" s="1">
        <v>-2.1</v>
      </c>
      <c r="E220" s="1">
        <v>0.7</v>
      </c>
      <c r="F220" s="1">
        <v>-10.199999999999999</v>
      </c>
      <c r="G220" s="1">
        <v>30.3</v>
      </c>
      <c r="H220" s="1">
        <v>21.5</v>
      </c>
      <c r="I220" s="1">
        <v>-70.400000000000006</v>
      </c>
      <c r="J220" s="1">
        <v>-11.6</v>
      </c>
      <c r="K220" s="1">
        <v>10.199999999999999</v>
      </c>
      <c r="M220" s="1">
        <v>30.3</v>
      </c>
      <c r="N220" s="1">
        <v>-70.400000000000006</v>
      </c>
      <c r="O220" s="1">
        <v>-10.199999999999999</v>
      </c>
      <c r="P220" s="1">
        <v>21.5</v>
      </c>
    </row>
    <row r="221" spans="1:16">
      <c r="A221" s="1">
        <v>48</v>
      </c>
      <c r="B221" s="1">
        <v>24</v>
      </c>
      <c r="C221" s="1">
        <v>210</v>
      </c>
      <c r="D221" s="1">
        <v>-1.8</v>
      </c>
      <c r="E221" s="1">
        <v>0</v>
      </c>
      <c r="F221" s="1">
        <v>-9.1</v>
      </c>
      <c r="G221" s="1">
        <v>31.3</v>
      </c>
      <c r="H221" s="1">
        <v>20.399999999999999</v>
      </c>
      <c r="I221" s="1">
        <v>-66.5</v>
      </c>
      <c r="J221" s="1">
        <v>-11.9</v>
      </c>
      <c r="K221" s="1">
        <v>10.6</v>
      </c>
      <c r="M221" s="1">
        <v>31.3</v>
      </c>
      <c r="N221" s="1">
        <v>-66.5</v>
      </c>
      <c r="O221" s="1">
        <v>-9.1</v>
      </c>
      <c r="P221" s="1">
        <v>20.399999999999999</v>
      </c>
    </row>
    <row r="222" spans="1:16">
      <c r="A222" s="1">
        <v>48</v>
      </c>
      <c r="B222" s="1">
        <v>24</v>
      </c>
      <c r="C222" s="1">
        <v>233</v>
      </c>
      <c r="D222" s="1">
        <v>-1.8</v>
      </c>
      <c r="E222" s="1">
        <v>-0.3</v>
      </c>
      <c r="F222" s="1">
        <v>-8.4</v>
      </c>
      <c r="G222" s="1">
        <v>32.700000000000003</v>
      </c>
      <c r="H222" s="1">
        <v>19.7</v>
      </c>
      <c r="I222" s="1">
        <v>-58.8</v>
      </c>
      <c r="J222" s="1">
        <v>-12.3</v>
      </c>
      <c r="K222" s="1">
        <v>10.199999999999999</v>
      </c>
      <c r="M222" s="1">
        <v>32.700000000000003</v>
      </c>
      <c r="N222" s="1">
        <v>-58.8</v>
      </c>
      <c r="O222" s="1">
        <v>-8.4</v>
      </c>
      <c r="P222" s="1">
        <v>19.7</v>
      </c>
    </row>
    <row r="223" spans="1:16">
      <c r="A223" s="1">
        <v>48</v>
      </c>
      <c r="B223" s="1">
        <v>24</v>
      </c>
      <c r="C223" s="1">
        <v>255</v>
      </c>
      <c r="D223" s="1">
        <v>-1.8</v>
      </c>
      <c r="E223" s="1">
        <v>-0.3</v>
      </c>
      <c r="F223" s="1">
        <v>-7.7</v>
      </c>
      <c r="G223" s="1">
        <v>33.1</v>
      </c>
      <c r="H223" s="1">
        <v>19</v>
      </c>
      <c r="I223" s="1">
        <v>-53.1</v>
      </c>
      <c r="J223" s="1">
        <v>-12.6</v>
      </c>
      <c r="K223" s="1">
        <v>9.9</v>
      </c>
      <c r="M223" s="1">
        <v>33.1</v>
      </c>
      <c r="N223" s="1">
        <v>-53.1</v>
      </c>
      <c r="O223" s="1">
        <v>-7.7</v>
      </c>
      <c r="P223" s="1">
        <v>19</v>
      </c>
    </row>
    <row r="224" spans="1:16">
      <c r="A224" s="1">
        <v>48</v>
      </c>
      <c r="B224" s="1">
        <v>24</v>
      </c>
      <c r="C224" s="1">
        <v>279</v>
      </c>
      <c r="D224" s="1">
        <v>-1.8</v>
      </c>
      <c r="E224" s="1">
        <v>-0.7</v>
      </c>
      <c r="F224" s="1">
        <v>-7</v>
      </c>
      <c r="G224" s="1">
        <v>33.4</v>
      </c>
      <c r="H224" s="1">
        <v>18.7</v>
      </c>
      <c r="I224" s="1">
        <v>-47.9</v>
      </c>
      <c r="J224" s="1">
        <v>-13</v>
      </c>
      <c r="K224" s="1">
        <v>9.1999999999999993</v>
      </c>
      <c r="M224" s="1">
        <v>33.4</v>
      </c>
      <c r="N224" s="1">
        <v>-47.9</v>
      </c>
      <c r="O224" s="1">
        <v>-7</v>
      </c>
      <c r="P224" s="1">
        <v>18.7</v>
      </c>
    </row>
    <row r="225" spans="1:16">
      <c r="A225" s="1">
        <v>48</v>
      </c>
      <c r="B225" s="1">
        <v>24</v>
      </c>
      <c r="C225" s="1">
        <v>302</v>
      </c>
      <c r="D225" s="1">
        <v>-1.8</v>
      </c>
      <c r="E225" s="1">
        <v>-0.7</v>
      </c>
      <c r="F225" s="1">
        <v>-6.3</v>
      </c>
      <c r="G225" s="1">
        <v>33.799999999999997</v>
      </c>
      <c r="H225" s="1">
        <v>18</v>
      </c>
      <c r="I225" s="1">
        <v>-41.5</v>
      </c>
      <c r="J225" s="1">
        <v>-13.7</v>
      </c>
      <c r="K225" s="1">
        <v>8.5</v>
      </c>
      <c r="M225" s="1">
        <v>33.799999999999997</v>
      </c>
      <c r="N225" s="1">
        <v>-41.5</v>
      </c>
      <c r="O225" s="1">
        <v>-6.3</v>
      </c>
      <c r="P225" s="1">
        <v>18</v>
      </c>
    </row>
    <row r="226" spans="1:16">
      <c r="A226" s="1">
        <v>48</v>
      </c>
      <c r="B226" s="1">
        <v>24</v>
      </c>
      <c r="C226" s="1">
        <v>325</v>
      </c>
      <c r="D226" s="1">
        <v>-1.8</v>
      </c>
      <c r="E226" s="1">
        <v>-0.7</v>
      </c>
      <c r="F226" s="1">
        <v>-5.6</v>
      </c>
      <c r="G226" s="1">
        <v>33.4</v>
      </c>
      <c r="H226" s="1">
        <v>17.600000000000001</v>
      </c>
      <c r="I226" s="1">
        <v>-36.299999999999997</v>
      </c>
      <c r="J226" s="1">
        <v>-14.1</v>
      </c>
      <c r="K226" s="1">
        <v>8.1</v>
      </c>
      <c r="M226" s="1">
        <v>33.4</v>
      </c>
      <c r="N226" s="1">
        <v>-36.299999999999997</v>
      </c>
      <c r="O226" s="1">
        <v>-5.6</v>
      </c>
      <c r="P226" s="1">
        <v>17.600000000000001</v>
      </c>
    </row>
    <row r="227" spans="1:16">
      <c r="A227" s="1">
        <v>48</v>
      </c>
      <c r="B227" s="1">
        <v>24</v>
      </c>
      <c r="C227" s="1">
        <v>346</v>
      </c>
      <c r="D227" s="1">
        <v>-1.8</v>
      </c>
      <c r="E227" s="1">
        <v>-0.7</v>
      </c>
      <c r="F227" s="1">
        <v>-4.9000000000000004</v>
      </c>
      <c r="G227" s="1">
        <v>33.1</v>
      </c>
      <c r="H227" s="1">
        <v>17.3</v>
      </c>
      <c r="I227" s="1">
        <v>-30.3</v>
      </c>
      <c r="J227" s="1">
        <v>-14.4</v>
      </c>
      <c r="K227" s="1">
        <v>8.1</v>
      </c>
      <c r="M227" s="1">
        <v>33.1</v>
      </c>
      <c r="N227" s="1">
        <v>-30.3</v>
      </c>
      <c r="O227" s="1">
        <v>-4.9000000000000004</v>
      </c>
      <c r="P227" s="1">
        <v>17.3</v>
      </c>
    </row>
    <row r="228" spans="1:16">
      <c r="A228" s="1">
        <v>48</v>
      </c>
      <c r="B228" s="1">
        <v>24</v>
      </c>
      <c r="C228" s="1">
        <v>370</v>
      </c>
      <c r="D228" s="1">
        <v>-1.8</v>
      </c>
      <c r="E228" s="1">
        <v>-0.7</v>
      </c>
      <c r="F228" s="1">
        <v>-4.2</v>
      </c>
      <c r="G228" s="1">
        <v>32</v>
      </c>
      <c r="H228" s="1">
        <v>17.3</v>
      </c>
      <c r="I228" s="1">
        <v>-27.5</v>
      </c>
      <c r="J228" s="1">
        <v>-14.4</v>
      </c>
      <c r="K228" s="1">
        <v>7.4</v>
      </c>
      <c r="M228" s="1">
        <v>32</v>
      </c>
      <c r="N228" s="1">
        <v>-27.5</v>
      </c>
      <c r="O228" s="1">
        <v>-4.2</v>
      </c>
      <c r="P228" s="1">
        <v>17.3</v>
      </c>
    </row>
    <row r="229" spans="1:16">
      <c r="A229" s="1">
        <v>48</v>
      </c>
      <c r="B229" s="1">
        <v>24</v>
      </c>
      <c r="C229" s="1">
        <v>393</v>
      </c>
      <c r="D229" s="1">
        <v>-1.8</v>
      </c>
      <c r="E229" s="1">
        <v>-0.7</v>
      </c>
      <c r="F229" s="1">
        <v>-3.5</v>
      </c>
      <c r="G229" s="1">
        <v>31</v>
      </c>
      <c r="H229" s="1">
        <v>17.3</v>
      </c>
      <c r="I229" s="1">
        <v>-23.9</v>
      </c>
      <c r="J229" s="1">
        <v>-14.1</v>
      </c>
      <c r="K229" s="1">
        <v>6</v>
      </c>
      <c r="M229" s="1">
        <v>31</v>
      </c>
      <c r="N229" s="1">
        <v>-23.9</v>
      </c>
      <c r="O229" s="1">
        <v>-3.5</v>
      </c>
      <c r="P229" s="1">
        <v>17.3</v>
      </c>
    </row>
    <row r="230" spans="1:16">
      <c r="A230" s="1">
        <v>48</v>
      </c>
      <c r="B230" s="1">
        <v>24</v>
      </c>
      <c r="C230" s="1">
        <v>416</v>
      </c>
      <c r="D230" s="1">
        <v>-1.8</v>
      </c>
      <c r="E230" s="1">
        <v>-1</v>
      </c>
      <c r="F230" s="1">
        <v>-2.5</v>
      </c>
      <c r="G230" s="1">
        <v>29.2</v>
      </c>
      <c r="H230" s="1">
        <v>17.3</v>
      </c>
      <c r="I230" s="1">
        <v>-20.399999999999999</v>
      </c>
      <c r="J230" s="1">
        <v>-13.7</v>
      </c>
      <c r="K230" s="1">
        <v>3.9</v>
      </c>
      <c r="M230" s="1">
        <v>29.2</v>
      </c>
      <c r="N230" s="1">
        <v>-20.399999999999999</v>
      </c>
      <c r="O230" s="1">
        <v>-2.5</v>
      </c>
      <c r="P230" s="1">
        <v>17.3</v>
      </c>
    </row>
    <row r="231" spans="1:16">
      <c r="A231" s="1">
        <v>48</v>
      </c>
      <c r="B231" s="1">
        <v>24</v>
      </c>
      <c r="C231" s="1">
        <v>440</v>
      </c>
      <c r="D231" s="1">
        <v>-1.8</v>
      </c>
      <c r="E231" s="1">
        <v>-1</v>
      </c>
      <c r="F231" s="1">
        <v>-1.8</v>
      </c>
      <c r="G231" s="1">
        <v>27.4</v>
      </c>
      <c r="H231" s="1">
        <v>18</v>
      </c>
      <c r="I231" s="1">
        <v>-17.600000000000001</v>
      </c>
      <c r="J231" s="1">
        <v>-13</v>
      </c>
      <c r="K231" s="1">
        <v>0.7</v>
      </c>
      <c r="M231" s="1">
        <v>27.4</v>
      </c>
      <c r="N231" s="1">
        <v>-17.600000000000001</v>
      </c>
      <c r="O231" s="1">
        <v>-1.8</v>
      </c>
      <c r="P231" s="1">
        <v>18</v>
      </c>
    </row>
    <row r="232" spans="1:16">
      <c r="A232" s="1">
        <v>48</v>
      </c>
      <c r="B232" s="1">
        <v>24</v>
      </c>
      <c r="C232" s="1">
        <v>463</v>
      </c>
      <c r="D232" s="1">
        <v>-1.8</v>
      </c>
      <c r="E232" s="1">
        <v>-1.4</v>
      </c>
      <c r="F232" s="1">
        <v>-1.4</v>
      </c>
      <c r="G232" s="1">
        <v>25.3</v>
      </c>
      <c r="H232" s="1">
        <v>19.399999999999999</v>
      </c>
      <c r="I232" s="1">
        <v>-16.2</v>
      </c>
      <c r="J232" s="1">
        <v>-11.9</v>
      </c>
      <c r="K232" s="1">
        <v>-1.7</v>
      </c>
      <c r="M232" s="1">
        <v>25.3</v>
      </c>
      <c r="N232" s="1">
        <v>-16.2</v>
      </c>
      <c r="O232" s="1">
        <v>-1.4</v>
      </c>
      <c r="P232" s="1">
        <v>19.399999999999999</v>
      </c>
    </row>
    <row r="233" spans="1:16">
      <c r="A233" s="1">
        <v>48</v>
      </c>
      <c r="B233" s="1">
        <v>24</v>
      </c>
      <c r="C233" s="1">
        <v>486</v>
      </c>
      <c r="D233" s="1">
        <v>-1.8</v>
      </c>
      <c r="E233" s="1">
        <v>-2.1</v>
      </c>
      <c r="F233" s="1">
        <v>-1.4</v>
      </c>
      <c r="G233" s="1">
        <v>23.2</v>
      </c>
      <c r="H233" s="1">
        <v>21.8</v>
      </c>
      <c r="I233" s="1">
        <v>-15.5</v>
      </c>
      <c r="J233" s="1">
        <v>-10.5</v>
      </c>
      <c r="K233" s="1">
        <v>-4.2</v>
      </c>
      <c r="M233" s="1">
        <v>23.2</v>
      </c>
      <c r="N233" s="1">
        <v>-15.5</v>
      </c>
      <c r="O233" s="1">
        <v>-1.4</v>
      </c>
      <c r="P233" s="1">
        <v>21.8</v>
      </c>
    </row>
    <row r="234" spans="1:16">
      <c r="A234" s="1">
        <v>48</v>
      </c>
      <c r="B234" s="1">
        <v>24</v>
      </c>
      <c r="C234" s="1">
        <v>512</v>
      </c>
      <c r="D234" s="1">
        <v>-1.8</v>
      </c>
      <c r="E234" s="1">
        <v>-2.1</v>
      </c>
      <c r="F234" s="1">
        <v>-2.1</v>
      </c>
      <c r="G234" s="1">
        <v>21.8</v>
      </c>
      <c r="H234" s="1">
        <v>24.6</v>
      </c>
      <c r="I234" s="1">
        <v>-16.2</v>
      </c>
      <c r="J234" s="1">
        <v>-9.1</v>
      </c>
      <c r="K234" s="1">
        <v>-5.2</v>
      </c>
      <c r="M234" s="1">
        <v>21.8</v>
      </c>
      <c r="N234" s="1">
        <v>-16.2</v>
      </c>
      <c r="O234" s="1">
        <v>-2.1</v>
      </c>
      <c r="P234" s="1">
        <v>24.6</v>
      </c>
    </row>
    <row r="235" spans="1:16">
      <c r="A235" s="1">
        <v>48</v>
      </c>
      <c r="B235" s="1">
        <v>24</v>
      </c>
      <c r="C235" s="1">
        <v>536</v>
      </c>
      <c r="D235" s="1">
        <v>-2.1</v>
      </c>
      <c r="E235" s="1">
        <v>-2.1</v>
      </c>
      <c r="F235" s="1">
        <v>-3.5</v>
      </c>
      <c r="G235" s="1">
        <v>21.1</v>
      </c>
      <c r="H235" s="1">
        <v>29.2</v>
      </c>
      <c r="I235" s="1">
        <v>-17.600000000000001</v>
      </c>
      <c r="J235" s="1">
        <v>-7</v>
      </c>
      <c r="K235" s="1">
        <v>-5.2</v>
      </c>
      <c r="M235" s="1">
        <v>21.1</v>
      </c>
      <c r="N235" s="1">
        <v>-17.600000000000001</v>
      </c>
      <c r="O235" s="1">
        <v>-3.5</v>
      </c>
      <c r="P235" s="1">
        <v>29.2</v>
      </c>
    </row>
    <row r="236" spans="1:16">
      <c r="A236" s="1">
        <v>48</v>
      </c>
      <c r="B236" s="1">
        <v>24</v>
      </c>
      <c r="C236" s="1">
        <v>560</v>
      </c>
      <c r="D236" s="1">
        <v>-2.1</v>
      </c>
      <c r="E236" s="1">
        <v>-1.7</v>
      </c>
      <c r="F236" s="1">
        <v>-4.9000000000000004</v>
      </c>
      <c r="G236" s="1">
        <v>20.8</v>
      </c>
      <c r="H236" s="1">
        <v>33.799999999999997</v>
      </c>
      <c r="I236" s="1">
        <v>-19</v>
      </c>
      <c r="J236" s="1">
        <v>-4.9000000000000004</v>
      </c>
      <c r="K236" s="1">
        <v>-3.5</v>
      </c>
      <c r="M236" s="1">
        <v>20.8</v>
      </c>
      <c r="N236" s="1">
        <v>-19</v>
      </c>
      <c r="O236" s="1">
        <v>-4.9000000000000004</v>
      </c>
      <c r="P236" s="1">
        <v>33.799999999999997</v>
      </c>
    </row>
    <row r="237" spans="1:16">
      <c r="A237" s="1">
        <v>48</v>
      </c>
      <c r="B237" s="1">
        <v>24</v>
      </c>
      <c r="C237" s="1">
        <v>584</v>
      </c>
      <c r="D237" s="1">
        <v>-2.1</v>
      </c>
      <c r="E237" s="1">
        <v>-1.7</v>
      </c>
      <c r="F237" s="1">
        <v>-7</v>
      </c>
      <c r="G237" s="1">
        <v>20.399999999999999</v>
      </c>
      <c r="H237" s="1">
        <v>39.4</v>
      </c>
      <c r="I237" s="1">
        <v>-21.1</v>
      </c>
      <c r="J237" s="1">
        <v>-2.5</v>
      </c>
      <c r="K237" s="1">
        <v>-1</v>
      </c>
      <c r="M237" s="1">
        <v>20.399999999999999</v>
      </c>
      <c r="N237" s="1">
        <v>-21.1</v>
      </c>
      <c r="O237" s="1">
        <v>-7</v>
      </c>
      <c r="P237" s="1">
        <v>39.4</v>
      </c>
    </row>
    <row r="238" spans="1:16">
      <c r="A238" s="1">
        <v>48</v>
      </c>
      <c r="B238" s="1">
        <v>24</v>
      </c>
      <c r="C238" s="1">
        <v>607</v>
      </c>
      <c r="D238" s="1">
        <v>-2.1</v>
      </c>
      <c r="E238" s="1">
        <v>-1</v>
      </c>
      <c r="F238" s="1">
        <v>-9.8000000000000007</v>
      </c>
      <c r="G238" s="1">
        <v>20.399999999999999</v>
      </c>
      <c r="H238" s="1">
        <v>46.4</v>
      </c>
      <c r="I238" s="1">
        <v>-22.9</v>
      </c>
      <c r="J238" s="1">
        <v>0</v>
      </c>
      <c r="K238" s="1">
        <v>1.8</v>
      </c>
      <c r="M238" s="1">
        <v>20.399999999999999</v>
      </c>
      <c r="N238" s="1">
        <v>-22.9</v>
      </c>
      <c r="O238" s="1">
        <v>-9.8000000000000007</v>
      </c>
      <c r="P238" s="1">
        <v>46.4</v>
      </c>
    </row>
    <row r="239" spans="1:16">
      <c r="A239" s="1">
        <v>48</v>
      </c>
      <c r="B239" s="1">
        <v>24</v>
      </c>
      <c r="C239" s="1">
        <v>631</v>
      </c>
      <c r="D239" s="1">
        <v>-2.1</v>
      </c>
      <c r="E239" s="1">
        <v>-0.3</v>
      </c>
      <c r="F239" s="1">
        <v>-12.6</v>
      </c>
      <c r="G239" s="1">
        <v>20.399999999999999</v>
      </c>
      <c r="H239" s="1">
        <v>53.1</v>
      </c>
      <c r="I239" s="1">
        <v>-24.3</v>
      </c>
      <c r="J239" s="1">
        <v>1.1000000000000001</v>
      </c>
      <c r="K239" s="1">
        <v>3.9</v>
      </c>
      <c r="M239" s="1">
        <v>20.399999999999999</v>
      </c>
      <c r="N239" s="1">
        <v>-24.3</v>
      </c>
      <c r="O239" s="1">
        <v>-12.6</v>
      </c>
      <c r="P239" s="1">
        <v>53.1</v>
      </c>
    </row>
    <row r="240" spans="1:16">
      <c r="A240" s="1">
        <v>48</v>
      </c>
      <c r="B240" s="1">
        <v>24</v>
      </c>
      <c r="C240" s="1">
        <v>657</v>
      </c>
      <c r="D240" s="1">
        <v>-2.5</v>
      </c>
      <c r="E240" s="1">
        <v>0</v>
      </c>
      <c r="F240" s="1">
        <v>-15.1</v>
      </c>
      <c r="G240" s="1">
        <v>19.7</v>
      </c>
      <c r="H240" s="1">
        <v>59.1</v>
      </c>
      <c r="I240" s="1">
        <v>-25</v>
      </c>
      <c r="J240" s="1">
        <v>1.1000000000000001</v>
      </c>
      <c r="K240" s="1">
        <v>5.7</v>
      </c>
      <c r="M240" s="1">
        <v>19.7</v>
      </c>
      <c r="N240" s="1">
        <v>-25</v>
      </c>
      <c r="O240" s="1">
        <v>-15.1</v>
      </c>
      <c r="P240" s="1">
        <v>59.1</v>
      </c>
    </row>
    <row r="241" spans="1:16">
      <c r="A241" s="1">
        <v>48</v>
      </c>
      <c r="B241" s="1">
        <v>24</v>
      </c>
      <c r="C241" s="1">
        <v>684</v>
      </c>
      <c r="D241" s="1">
        <v>-2.5</v>
      </c>
      <c r="E241" s="1">
        <v>0.7</v>
      </c>
      <c r="F241" s="1">
        <v>-17.899999999999999</v>
      </c>
      <c r="G241" s="1">
        <v>19</v>
      </c>
      <c r="H241" s="1">
        <v>64.7</v>
      </c>
      <c r="I241" s="1">
        <v>-25.4</v>
      </c>
      <c r="J241" s="1">
        <v>0.4</v>
      </c>
      <c r="K241" s="1">
        <v>7.1</v>
      </c>
      <c r="M241" s="1">
        <v>19</v>
      </c>
      <c r="N241" s="1">
        <v>-25.4</v>
      </c>
      <c r="O241" s="1">
        <v>-17.899999999999999</v>
      </c>
      <c r="P241" s="1">
        <v>64.7</v>
      </c>
    </row>
    <row r="242" spans="1:16">
      <c r="A242" s="1">
        <v>48</v>
      </c>
      <c r="B242" s="1">
        <v>24</v>
      </c>
      <c r="C242" s="1">
        <v>709</v>
      </c>
      <c r="D242" s="1">
        <v>-2.8</v>
      </c>
      <c r="E242" s="1">
        <v>1.1000000000000001</v>
      </c>
      <c r="F242" s="1">
        <v>-20.7</v>
      </c>
      <c r="G242" s="1">
        <v>17.600000000000001</v>
      </c>
      <c r="H242" s="1">
        <v>70.3</v>
      </c>
      <c r="I242" s="1">
        <v>-25</v>
      </c>
      <c r="J242" s="1">
        <v>-1</v>
      </c>
      <c r="K242" s="1">
        <v>8.1</v>
      </c>
      <c r="M242" s="1">
        <v>17.600000000000001</v>
      </c>
      <c r="N242" s="1">
        <v>-25</v>
      </c>
      <c r="O242" s="1">
        <v>-20.7</v>
      </c>
      <c r="P242" s="1">
        <v>70.3</v>
      </c>
    </row>
    <row r="243" spans="1:16">
      <c r="A243" s="1">
        <v>48</v>
      </c>
      <c r="B243" s="1">
        <v>24</v>
      </c>
      <c r="C243" s="1">
        <v>734</v>
      </c>
      <c r="D243" s="1">
        <v>-2.8</v>
      </c>
      <c r="E243" s="1">
        <v>1.4</v>
      </c>
      <c r="F243" s="1">
        <v>-22.8</v>
      </c>
      <c r="G243" s="1">
        <v>16.899999999999999</v>
      </c>
      <c r="H243" s="1">
        <v>73.900000000000006</v>
      </c>
      <c r="I243" s="1">
        <v>-24.6</v>
      </c>
      <c r="J243" s="1">
        <v>-2.8</v>
      </c>
      <c r="K243" s="1">
        <v>8.8000000000000007</v>
      </c>
      <c r="M243" s="1">
        <v>16.899999999999999</v>
      </c>
      <c r="N243" s="1">
        <v>-24.6</v>
      </c>
      <c r="O243" s="1">
        <v>-22.8</v>
      </c>
      <c r="P243" s="1">
        <v>73.900000000000006</v>
      </c>
    </row>
    <row r="244" spans="1:16">
      <c r="A244" s="1">
        <v>48</v>
      </c>
      <c r="B244" s="1">
        <v>24</v>
      </c>
      <c r="C244" s="1">
        <v>757</v>
      </c>
      <c r="D244" s="1">
        <v>-2.8</v>
      </c>
      <c r="E244" s="1">
        <v>1.8</v>
      </c>
      <c r="F244" s="1">
        <v>-25</v>
      </c>
      <c r="G244" s="1">
        <v>15.8</v>
      </c>
      <c r="H244" s="1">
        <v>76.3</v>
      </c>
      <c r="I244" s="1">
        <v>-24.3</v>
      </c>
      <c r="J244" s="1">
        <v>-4.9000000000000004</v>
      </c>
      <c r="K244" s="1">
        <v>9.5</v>
      </c>
      <c r="M244" s="1">
        <v>15.8</v>
      </c>
      <c r="N244" s="1">
        <v>-24.3</v>
      </c>
      <c r="O244" s="1">
        <v>-25</v>
      </c>
      <c r="P244" s="1">
        <v>76.3</v>
      </c>
    </row>
    <row r="245" spans="1:16">
      <c r="A245" s="1">
        <v>48</v>
      </c>
      <c r="B245" s="1">
        <v>24</v>
      </c>
      <c r="C245" s="1">
        <v>781</v>
      </c>
      <c r="D245" s="1">
        <v>-2.8</v>
      </c>
      <c r="E245" s="1">
        <v>1.8</v>
      </c>
      <c r="F245" s="1">
        <v>-26.4</v>
      </c>
      <c r="G245" s="1">
        <v>14.8</v>
      </c>
      <c r="H245" s="1">
        <v>77.7</v>
      </c>
      <c r="I245" s="1">
        <v>-23.6</v>
      </c>
      <c r="J245" s="1">
        <v>-6</v>
      </c>
      <c r="K245" s="1">
        <v>9.9</v>
      </c>
      <c r="M245" s="1">
        <v>14.8</v>
      </c>
      <c r="N245" s="1">
        <v>-23.6</v>
      </c>
      <c r="O245" s="1">
        <v>-26.4</v>
      </c>
      <c r="P245" s="1">
        <v>77.7</v>
      </c>
    </row>
    <row r="246" spans="1:16">
      <c r="A246" s="1">
        <v>48</v>
      </c>
      <c r="B246" s="1">
        <v>24</v>
      </c>
      <c r="C246" s="1">
        <v>804</v>
      </c>
      <c r="D246" s="1">
        <v>-2.8</v>
      </c>
      <c r="E246" s="1">
        <v>2.1</v>
      </c>
      <c r="F246" s="1">
        <v>-28.5</v>
      </c>
      <c r="G246" s="1">
        <v>13.7</v>
      </c>
      <c r="H246" s="1">
        <v>78.400000000000006</v>
      </c>
      <c r="I246" s="1">
        <v>-22.9</v>
      </c>
      <c r="J246" s="1">
        <v>-7</v>
      </c>
      <c r="K246" s="1">
        <v>10.199999999999999</v>
      </c>
      <c r="M246" s="1">
        <v>13.7</v>
      </c>
      <c r="N246" s="1">
        <v>-22.9</v>
      </c>
      <c r="O246" s="1">
        <v>-28.5</v>
      </c>
      <c r="P246" s="1">
        <v>78.400000000000006</v>
      </c>
    </row>
    <row r="247" spans="1:16">
      <c r="A247" s="1">
        <v>48</v>
      </c>
      <c r="B247" s="1">
        <v>24</v>
      </c>
      <c r="C247" s="1">
        <v>827</v>
      </c>
      <c r="D247" s="1">
        <v>-2.8</v>
      </c>
      <c r="E247" s="1">
        <v>2.1</v>
      </c>
      <c r="F247" s="1">
        <v>-29.9</v>
      </c>
      <c r="G247" s="1">
        <v>13</v>
      </c>
      <c r="H247" s="1">
        <v>78.400000000000006</v>
      </c>
      <c r="I247" s="1">
        <v>-22.2</v>
      </c>
      <c r="J247" s="1">
        <v>-7.4</v>
      </c>
      <c r="K247" s="1">
        <v>10.6</v>
      </c>
      <c r="M247" s="1">
        <v>13</v>
      </c>
      <c r="N247" s="1">
        <v>-22.2</v>
      </c>
      <c r="O247" s="1">
        <v>-29.9</v>
      </c>
      <c r="P247" s="1">
        <v>78.400000000000006</v>
      </c>
    </row>
    <row r="248" spans="1:16">
      <c r="A248" s="1">
        <v>48</v>
      </c>
      <c r="B248" s="1">
        <v>24</v>
      </c>
      <c r="C248" s="1">
        <v>850</v>
      </c>
      <c r="D248" s="1">
        <v>-2.8</v>
      </c>
      <c r="E248" s="1">
        <v>2.1</v>
      </c>
      <c r="F248" s="1">
        <v>-27.4</v>
      </c>
      <c r="G248" s="1">
        <v>12</v>
      </c>
      <c r="H248" s="1">
        <v>77.7</v>
      </c>
      <c r="I248" s="1">
        <v>-21.8</v>
      </c>
      <c r="J248" s="1">
        <v>-8.1</v>
      </c>
      <c r="K248" s="1">
        <v>10.9</v>
      </c>
      <c r="M248" s="1">
        <v>12</v>
      </c>
      <c r="N248" s="1">
        <v>-21.8</v>
      </c>
      <c r="O248" s="1">
        <v>-27.4</v>
      </c>
      <c r="P248" s="1">
        <v>77.7</v>
      </c>
    </row>
    <row r="249" spans="1:16">
      <c r="A249" s="1">
        <v>48</v>
      </c>
      <c r="B249" s="1">
        <v>24</v>
      </c>
      <c r="C249" s="1">
        <v>873</v>
      </c>
      <c r="D249" s="1">
        <v>-2.8</v>
      </c>
      <c r="E249" s="1">
        <v>2.1</v>
      </c>
      <c r="F249" s="1">
        <v>-29.2</v>
      </c>
      <c r="G249" s="1">
        <v>10.9</v>
      </c>
      <c r="H249" s="1">
        <v>76</v>
      </c>
      <c r="I249" s="1">
        <v>-21.1</v>
      </c>
      <c r="J249" s="1">
        <v>-8.4</v>
      </c>
      <c r="K249" s="1">
        <v>11.6</v>
      </c>
      <c r="M249" s="1">
        <v>10.9</v>
      </c>
      <c r="N249" s="1">
        <v>-21.1</v>
      </c>
      <c r="O249" s="1">
        <v>-29.2</v>
      </c>
      <c r="P249" s="1">
        <v>76</v>
      </c>
    </row>
    <row r="250" spans="1:16">
      <c r="A250" s="1">
        <v>48</v>
      </c>
      <c r="B250" s="1">
        <v>24</v>
      </c>
      <c r="C250" s="1">
        <v>895</v>
      </c>
      <c r="D250" s="1">
        <v>-2.8</v>
      </c>
      <c r="E250" s="1">
        <v>2.1</v>
      </c>
      <c r="F250" s="1">
        <v>-30.2</v>
      </c>
      <c r="G250" s="1">
        <v>9.9</v>
      </c>
      <c r="H250" s="1">
        <v>74.2</v>
      </c>
      <c r="I250" s="1">
        <v>-20.399999999999999</v>
      </c>
      <c r="J250" s="1">
        <v>-8.4</v>
      </c>
      <c r="K250" s="1">
        <v>12</v>
      </c>
      <c r="M250" s="1">
        <v>9.9</v>
      </c>
      <c r="N250" s="1">
        <v>-20.399999999999999</v>
      </c>
      <c r="O250" s="1">
        <v>-30.2</v>
      </c>
      <c r="P250" s="1">
        <v>74.2</v>
      </c>
    </row>
    <row r="251" spans="1:16">
      <c r="A251" s="1">
        <v>48</v>
      </c>
      <c r="B251" s="1">
        <v>24</v>
      </c>
      <c r="C251" s="1">
        <v>918</v>
      </c>
      <c r="D251" s="1">
        <v>-2.8</v>
      </c>
      <c r="E251" s="1">
        <v>2.1</v>
      </c>
      <c r="F251" s="1">
        <v>-31.3</v>
      </c>
      <c r="G251" s="1">
        <v>8.8000000000000007</v>
      </c>
      <c r="H251" s="1">
        <v>71</v>
      </c>
      <c r="I251" s="1">
        <v>-20.100000000000001</v>
      </c>
      <c r="J251" s="1">
        <v>-8.4</v>
      </c>
      <c r="K251" s="1">
        <v>12.3</v>
      </c>
      <c r="M251" s="1">
        <v>8.8000000000000007</v>
      </c>
      <c r="N251" s="1">
        <v>-20.100000000000001</v>
      </c>
      <c r="O251" s="1">
        <v>-31.3</v>
      </c>
      <c r="P251" s="1">
        <v>71</v>
      </c>
    </row>
    <row r="252" spans="1:16">
      <c r="A252" s="1">
        <v>48</v>
      </c>
      <c r="B252" s="1">
        <v>24</v>
      </c>
      <c r="C252" s="1">
        <v>941</v>
      </c>
      <c r="D252" s="1">
        <v>-2.8</v>
      </c>
      <c r="E252" s="1">
        <v>2.1</v>
      </c>
      <c r="F252" s="1">
        <v>-32</v>
      </c>
      <c r="G252" s="1">
        <v>8.1</v>
      </c>
      <c r="H252" s="1">
        <v>66.8</v>
      </c>
      <c r="I252" s="1">
        <v>-19.399999999999999</v>
      </c>
      <c r="J252" s="1">
        <v>-8.1</v>
      </c>
      <c r="K252" s="1">
        <v>12.7</v>
      </c>
      <c r="M252" s="1">
        <v>8.1</v>
      </c>
      <c r="N252" s="1">
        <v>-19.399999999999999</v>
      </c>
      <c r="O252" s="1">
        <v>-32</v>
      </c>
      <c r="P252" s="1">
        <v>66.8</v>
      </c>
    </row>
    <row r="253" spans="1:16">
      <c r="A253" s="1">
        <v>48</v>
      </c>
      <c r="B253" s="1">
        <v>24</v>
      </c>
      <c r="C253" s="1">
        <v>964</v>
      </c>
      <c r="D253" s="1">
        <v>-2.8</v>
      </c>
      <c r="E253" s="1">
        <v>2.1</v>
      </c>
      <c r="F253" s="1">
        <v>-32.700000000000003</v>
      </c>
      <c r="G253" s="1">
        <v>7.1</v>
      </c>
      <c r="H253" s="1">
        <v>62.6</v>
      </c>
      <c r="I253" s="1">
        <v>-19</v>
      </c>
      <c r="J253" s="1">
        <v>-7.7</v>
      </c>
      <c r="K253" s="1">
        <v>13.4</v>
      </c>
      <c r="M253" s="1">
        <v>7.1</v>
      </c>
      <c r="N253" s="1">
        <v>-19</v>
      </c>
      <c r="O253" s="1">
        <v>-32.700000000000003</v>
      </c>
      <c r="P253" s="1">
        <v>62.6</v>
      </c>
    </row>
    <row r="254" spans="1:16">
      <c r="A254" s="1">
        <v>48</v>
      </c>
      <c r="B254" s="1">
        <v>24</v>
      </c>
      <c r="C254" s="1">
        <v>988</v>
      </c>
      <c r="D254" s="1">
        <v>-2.5</v>
      </c>
      <c r="E254" s="1">
        <v>2.1</v>
      </c>
      <c r="F254" s="1">
        <v>-33</v>
      </c>
      <c r="G254" s="1">
        <v>6.4</v>
      </c>
      <c r="H254" s="1">
        <v>57.3</v>
      </c>
      <c r="I254" s="1">
        <v>-18.7</v>
      </c>
      <c r="J254" s="1">
        <v>-7</v>
      </c>
      <c r="K254" s="1">
        <v>14.1</v>
      </c>
      <c r="M254" s="1">
        <v>6.4</v>
      </c>
      <c r="N254" s="1">
        <v>-18.7</v>
      </c>
      <c r="O254" s="1">
        <v>-33</v>
      </c>
      <c r="P254" s="1">
        <v>57.3</v>
      </c>
    </row>
    <row r="255" spans="1:16">
      <c r="A255" s="1">
        <v>48</v>
      </c>
      <c r="B255" s="1">
        <v>25</v>
      </c>
      <c r="C255" s="1">
        <v>12</v>
      </c>
      <c r="D255" s="1">
        <v>-2.5</v>
      </c>
      <c r="E255" s="1">
        <v>2.5</v>
      </c>
      <c r="F255" s="1">
        <v>-37.299999999999997</v>
      </c>
      <c r="G255" s="1">
        <v>5.6</v>
      </c>
      <c r="H255" s="1">
        <v>51.4</v>
      </c>
      <c r="I255" s="1">
        <v>-18.3</v>
      </c>
      <c r="J255" s="1">
        <v>-6.7</v>
      </c>
      <c r="K255" s="1">
        <v>14.8</v>
      </c>
      <c r="M255" s="1">
        <v>5.6</v>
      </c>
      <c r="N255" s="1">
        <v>-18.3</v>
      </c>
      <c r="O255" s="1">
        <v>-37.299999999999997</v>
      </c>
      <c r="P255" s="1">
        <v>51.4</v>
      </c>
    </row>
    <row r="256" spans="1:16">
      <c r="A256" s="1">
        <v>48</v>
      </c>
      <c r="B256" s="1">
        <v>25</v>
      </c>
      <c r="C256" s="1">
        <v>34</v>
      </c>
      <c r="D256" s="1">
        <v>-2.5</v>
      </c>
      <c r="E256" s="1">
        <v>2.5</v>
      </c>
      <c r="F256" s="1">
        <v>-37.299999999999997</v>
      </c>
      <c r="G256" s="1">
        <v>4.9000000000000004</v>
      </c>
      <c r="H256" s="1">
        <v>45</v>
      </c>
      <c r="I256" s="1">
        <v>-18.3</v>
      </c>
      <c r="J256" s="1">
        <v>-6.3</v>
      </c>
      <c r="K256" s="1">
        <v>15.5</v>
      </c>
      <c r="M256" s="1">
        <v>4.9000000000000004</v>
      </c>
      <c r="N256" s="1">
        <v>-18.3</v>
      </c>
      <c r="O256" s="1">
        <v>-37.299999999999997</v>
      </c>
      <c r="P256" s="1">
        <v>45</v>
      </c>
    </row>
    <row r="257" spans="1:16">
      <c r="A257" s="1">
        <v>48</v>
      </c>
      <c r="B257" s="1">
        <v>25</v>
      </c>
      <c r="C257" s="1">
        <v>60</v>
      </c>
      <c r="D257" s="1">
        <v>-2.5</v>
      </c>
      <c r="E257" s="1">
        <v>2.8</v>
      </c>
      <c r="F257" s="1">
        <v>-37.299999999999997</v>
      </c>
      <c r="G257" s="1">
        <v>4.5999999999999996</v>
      </c>
      <c r="H257" s="1">
        <v>38.700000000000003</v>
      </c>
      <c r="I257" s="1">
        <v>-18.3</v>
      </c>
      <c r="J257" s="1">
        <v>-6</v>
      </c>
      <c r="K257" s="1">
        <v>16.600000000000001</v>
      </c>
      <c r="M257" s="1">
        <v>4.5999999999999996</v>
      </c>
      <c r="N257" s="1">
        <v>-18.3</v>
      </c>
      <c r="O257" s="1">
        <v>-37.299999999999997</v>
      </c>
      <c r="P257" s="1">
        <v>38.700000000000003</v>
      </c>
    </row>
    <row r="258" spans="1:16">
      <c r="A258" s="1">
        <v>48</v>
      </c>
      <c r="B258" s="1">
        <v>25</v>
      </c>
      <c r="C258" s="1">
        <v>85</v>
      </c>
      <c r="D258" s="1">
        <v>-2.1</v>
      </c>
      <c r="E258" s="1">
        <v>2.8</v>
      </c>
      <c r="F258" s="1">
        <v>-36.9</v>
      </c>
      <c r="G258" s="1">
        <v>3.9</v>
      </c>
      <c r="H258" s="1">
        <v>32</v>
      </c>
      <c r="I258" s="1">
        <v>-18.7</v>
      </c>
      <c r="J258" s="1">
        <v>-5.3</v>
      </c>
      <c r="K258" s="1">
        <v>18</v>
      </c>
      <c r="M258" s="1">
        <v>3.9</v>
      </c>
      <c r="N258" s="1">
        <v>-18.7</v>
      </c>
      <c r="O258" s="1">
        <v>-36.9</v>
      </c>
      <c r="P258" s="1">
        <v>32</v>
      </c>
    </row>
    <row r="259" spans="1:16">
      <c r="A259" s="1">
        <v>48</v>
      </c>
      <c r="B259" s="1">
        <v>25</v>
      </c>
      <c r="C259" s="1">
        <v>107</v>
      </c>
      <c r="D259" s="1">
        <v>-2.1</v>
      </c>
      <c r="E259" s="1">
        <v>3.2</v>
      </c>
      <c r="F259" s="1">
        <v>-36.200000000000003</v>
      </c>
      <c r="G259" s="1">
        <v>3.5</v>
      </c>
      <c r="H259" s="1">
        <v>27.1</v>
      </c>
      <c r="I259" s="1">
        <v>-18.7</v>
      </c>
      <c r="J259" s="1">
        <v>-4.5999999999999996</v>
      </c>
      <c r="K259" s="1">
        <v>19.399999999999999</v>
      </c>
      <c r="M259" s="1">
        <v>3.5</v>
      </c>
      <c r="N259" s="1">
        <v>-18.7</v>
      </c>
      <c r="O259" s="1">
        <v>-36.200000000000003</v>
      </c>
      <c r="P259" s="1">
        <v>27.1</v>
      </c>
    </row>
    <row r="260" spans="1:16">
      <c r="A260" s="1">
        <v>48</v>
      </c>
      <c r="B260" s="1">
        <v>25</v>
      </c>
      <c r="C260" s="1">
        <v>131</v>
      </c>
      <c r="D260" s="1">
        <v>-2.1</v>
      </c>
      <c r="E260" s="1">
        <v>2.8</v>
      </c>
      <c r="F260" s="1">
        <v>-35.5</v>
      </c>
      <c r="G260" s="1">
        <v>3.2</v>
      </c>
      <c r="H260" s="1">
        <v>23.2</v>
      </c>
      <c r="I260" s="1">
        <v>-19</v>
      </c>
      <c r="J260" s="1">
        <v>-3.9</v>
      </c>
      <c r="K260" s="1">
        <v>20.399999999999999</v>
      </c>
      <c r="M260" s="1">
        <v>3.2</v>
      </c>
      <c r="N260" s="1">
        <v>-19</v>
      </c>
      <c r="O260" s="1">
        <v>-35.5</v>
      </c>
      <c r="P260" s="1">
        <v>23.2</v>
      </c>
    </row>
    <row r="261" spans="1:16">
      <c r="A261" s="1">
        <v>48</v>
      </c>
      <c r="B261" s="1">
        <v>25</v>
      </c>
      <c r="C261" s="1">
        <v>158</v>
      </c>
      <c r="D261" s="1">
        <v>-1.8</v>
      </c>
      <c r="E261" s="1">
        <v>3.5</v>
      </c>
      <c r="F261" s="1">
        <v>-34.1</v>
      </c>
      <c r="G261" s="1">
        <v>2.8</v>
      </c>
      <c r="H261" s="1">
        <v>20.100000000000001</v>
      </c>
      <c r="I261" s="1">
        <v>-19.399999999999999</v>
      </c>
      <c r="J261" s="1">
        <v>-2.5</v>
      </c>
      <c r="K261" s="1">
        <v>21.8</v>
      </c>
      <c r="M261" s="1">
        <v>2.8</v>
      </c>
      <c r="N261" s="1">
        <v>-19.399999999999999</v>
      </c>
      <c r="O261" s="1">
        <v>-34.1</v>
      </c>
      <c r="P261" s="1">
        <v>20.100000000000001</v>
      </c>
    </row>
    <row r="262" spans="1:16">
      <c r="A262" s="1">
        <v>48</v>
      </c>
      <c r="B262" s="1">
        <v>25</v>
      </c>
      <c r="C262" s="1">
        <v>180</v>
      </c>
      <c r="D262" s="1">
        <v>-1.4</v>
      </c>
      <c r="E262" s="1">
        <v>4.2</v>
      </c>
      <c r="F262" s="1">
        <v>-32.299999999999997</v>
      </c>
      <c r="G262" s="1">
        <v>2.1</v>
      </c>
      <c r="H262" s="1">
        <v>17.3</v>
      </c>
      <c r="I262" s="1">
        <v>-20.100000000000001</v>
      </c>
      <c r="J262" s="1">
        <v>0.7</v>
      </c>
      <c r="K262" s="1">
        <v>23.2</v>
      </c>
      <c r="M262" s="1">
        <v>2.1</v>
      </c>
      <c r="N262" s="1">
        <v>-20.100000000000001</v>
      </c>
      <c r="O262" s="1">
        <v>-32.299999999999997</v>
      </c>
      <c r="P262" s="1">
        <v>17.3</v>
      </c>
    </row>
    <row r="263" spans="1:16">
      <c r="A263" s="1">
        <v>48</v>
      </c>
      <c r="B263" s="1">
        <v>25</v>
      </c>
      <c r="C263" s="1">
        <v>204</v>
      </c>
      <c r="D263" s="1">
        <v>-1.4</v>
      </c>
      <c r="E263" s="1">
        <v>4.5999999999999996</v>
      </c>
      <c r="F263" s="1">
        <v>-31.3</v>
      </c>
      <c r="G263" s="1">
        <v>1.8</v>
      </c>
      <c r="H263" s="1">
        <v>16.600000000000001</v>
      </c>
      <c r="I263" s="1">
        <v>-20.399999999999999</v>
      </c>
      <c r="J263" s="1">
        <v>2.5</v>
      </c>
      <c r="K263" s="1">
        <v>23.6</v>
      </c>
      <c r="M263" s="1">
        <v>1.8</v>
      </c>
      <c r="N263" s="1">
        <v>-20.399999999999999</v>
      </c>
      <c r="O263" s="1">
        <v>-31.3</v>
      </c>
      <c r="P263" s="1">
        <v>16.600000000000001</v>
      </c>
    </row>
    <row r="264" spans="1:16">
      <c r="A264" s="1">
        <v>48</v>
      </c>
      <c r="B264" s="1">
        <v>25</v>
      </c>
      <c r="C264" s="1">
        <v>227</v>
      </c>
      <c r="D264" s="1">
        <v>-1.1000000000000001</v>
      </c>
      <c r="E264" s="1">
        <v>5.3</v>
      </c>
      <c r="F264" s="1">
        <v>-29.9</v>
      </c>
      <c r="G264" s="1">
        <v>1.4</v>
      </c>
      <c r="H264" s="1">
        <v>17.3</v>
      </c>
      <c r="I264" s="1">
        <v>-21.5</v>
      </c>
      <c r="J264" s="1">
        <v>3.9</v>
      </c>
      <c r="K264" s="1">
        <v>23.6</v>
      </c>
      <c r="M264" s="1">
        <v>1.4</v>
      </c>
      <c r="N264" s="1">
        <v>-21.5</v>
      </c>
      <c r="O264" s="1">
        <v>-29.9</v>
      </c>
      <c r="P264" s="1">
        <v>17.3</v>
      </c>
    </row>
    <row r="265" spans="1:16">
      <c r="A265" s="1">
        <v>48</v>
      </c>
      <c r="B265" s="1">
        <v>25</v>
      </c>
      <c r="C265" s="1">
        <v>250</v>
      </c>
      <c r="D265" s="1">
        <v>-0.7</v>
      </c>
      <c r="E265" s="1">
        <v>5.7</v>
      </c>
      <c r="F265" s="1">
        <v>-29.2</v>
      </c>
      <c r="G265" s="1">
        <v>1.4</v>
      </c>
      <c r="H265" s="1">
        <v>18.7</v>
      </c>
      <c r="I265" s="1">
        <v>-22.9</v>
      </c>
      <c r="J265" s="1">
        <v>4.9000000000000004</v>
      </c>
      <c r="K265" s="1">
        <v>22.9</v>
      </c>
      <c r="M265" s="1">
        <v>1.4</v>
      </c>
      <c r="N265" s="1">
        <v>-22.9</v>
      </c>
      <c r="O265" s="1">
        <v>-29.2</v>
      </c>
      <c r="P265" s="1">
        <v>18.7</v>
      </c>
    </row>
    <row r="266" spans="1:16">
      <c r="A266" s="1">
        <v>48</v>
      </c>
      <c r="B266" s="1">
        <v>25</v>
      </c>
      <c r="C266" s="1">
        <v>272</v>
      </c>
      <c r="D266" s="1">
        <v>-0.7</v>
      </c>
      <c r="E266" s="1">
        <v>6.7</v>
      </c>
      <c r="F266" s="1">
        <v>-28.8</v>
      </c>
      <c r="G266" s="1">
        <v>1.4</v>
      </c>
      <c r="H266" s="1">
        <v>20.8</v>
      </c>
      <c r="I266" s="1">
        <v>-24.6</v>
      </c>
      <c r="J266" s="1">
        <v>4.9000000000000004</v>
      </c>
      <c r="K266" s="1">
        <v>21.5</v>
      </c>
      <c r="M266" s="1">
        <v>1.4</v>
      </c>
      <c r="N266" s="1">
        <v>-24.6</v>
      </c>
      <c r="O266" s="1">
        <v>-28.8</v>
      </c>
      <c r="P266" s="1">
        <v>20.8</v>
      </c>
    </row>
    <row r="267" spans="1:16">
      <c r="A267" s="1">
        <v>48</v>
      </c>
      <c r="B267" s="1">
        <v>25</v>
      </c>
      <c r="C267" s="1">
        <v>294</v>
      </c>
      <c r="D267" s="1">
        <v>-0.7</v>
      </c>
      <c r="E267" s="1">
        <v>7.1</v>
      </c>
      <c r="F267" s="1">
        <v>-28.8</v>
      </c>
      <c r="G267" s="1">
        <v>1.8</v>
      </c>
      <c r="H267" s="1">
        <v>22.9</v>
      </c>
      <c r="I267" s="1">
        <v>-26.8</v>
      </c>
      <c r="J267" s="1">
        <v>4.2</v>
      </c>
      <c r="K267" s="1">
        <v>19.399999999999999</v>
      </c>
      <c r="M267" s="1">
        <v>1.8</v>
      </c>
      <c r="N267" s="1">
        <v>-26.8</v>
      </c>
      <c r="O267" s="1">
        <v>-28.8</v>
      </c>
      <c r="P267" s="1">
        <v>22.9</v>
      </c>
    </row>
    <row r="268" spans="1:16">
      <c r="A268" s="1">
        <v>48</v>
      </c>
      <c r="B268" s="1">
        <v>25</v>
      </c>
      <c r="C268" s="1">
        <v>318</v>
      </c>
      <c r="D268" s="1">
        <v>-0.7</v>
      </c>
      <c r="E268" s="1">
        <v>7.1</v>
      </c>
      <c r="F268" s="1">
        <v>-29.2</v>
      </c>
      <c r="G268" s="1">
        <v>2.5</v>
      </c>
      <c r="H268" s="1">
        <v>25.7</v>
      </c>
      <c r="I268" s="1">
        <v>-29.6</v>
      </c>
      <c r="J268" s="1">
        <v>2.5</v>
      </c>
      <c r="K268" s="1">
        <v>16.600000000000001</v>
      </c>
      <c r="M268" s="1">
        <v>2.5</v>
      </c>
      <c r="N268" s="1">
        <v>-29.6</v>
      </c>
      <c r="O268" s="1">
        <v>-29.2</v>
      </c>
      <c r="P268" s="1">
        <v>25.7</v>
      </c>
    </row>
    <row r="269" spans="1:16">
      <c r="A269" s="1">
        <v>48</v>
      </c>
      <c r="B269" s="1">
        <v>25</v>
      </c>
      <c r="C269" s="1">
        <v>341</v>
      </c>
      <c r="D269" s="1">
        <v>-0.7</v>
      </c>
      <c r="E269" s="1">
        <v>6.7</v>
      </c>
      <c r="F269" s="1">
        <v>-29.2</v>
      </c>
      <c r="G269" s="1">
        <v>3.2</v>
      </c>
      <c r="H269" s="1">
        <v>28.2</v>
      </c>
      <c r="I269" s="1">
        <v>-32.700000000000003</v>
      </c>
      <c r="J269" s="1">
        <v>0.4</v>
      </c>
      <c r="K269" s="1">
        <v>13.4</v>
      </c>
      <c r="M269" s="1">
        <v>3.2</v>
      </c>
      <c r="N269" s="1">
        <v>-32.700000000000003</v>
      </c>
      <c r="O269" s="1">
        <v>-29.2</v>
      </c>
      <c r="P269" s="1">
        <v>28.2</v>
      </c>
    </row>
    <row r="270" spans="1:16">
      <c r="A270" s="1">
        <v>48</v>
      </c>
      <c r="B270" s="1">
        <v>25</v>
      </c>
      <c r="C270" s="1">
        <v>364</v>
      </c>
      <c r="D270" s="1">
        <v>-1.1000000000000001</v>
      </c>
      <c r="E270" s="1">
        <v>6.4</v>
      </c>
      <c r="F270" s="1">
        <v>-29.2</v>
      </c>
      <c r="G270" s="1">
        <v>4.5999999999999996</v>
      </c>
      <c r="H270" s="1">
        <v>30.3</v>
      </c>
      <c r="I270" s="1">
        <v>-37</v>
      </c>
      <c r="J270" s="1">
        <v>-1.7</v>
      </c>
      <c r="K270" s="1">
        <v>9.5</v>
      </c>
      <c r="M270" s="1">
        <v>4.5999999999999996</v>
      </c>
      <c r="N270" s="1">
        <v>-37</v>
      </c>
      <c r="O270" s="1">
        <v>-29.2</v>
      </c>
      <c r="P270" s="1">
        <v>30.3</v>
      </c>
    </row>
    <row r="271" spans="1:16">
      <c r="A271" s="1">
        <v>48</v>
      </c>
      <c r="B271" s="1">
        <v>25</v>
      </c>
      <c r="C271" s="1">
        <v>389</v>
      </c>
      <c r="D271" s="1">
        <v>-1.8</v>
      </c>
      <c r="E271" s="1">
        <v>5.7</v>
      </c>
      <c r="F271" s="1">
        <v>-29.2</v>
      </c>
      <c r="G271" s="1">
        <v>6.4</v>
      </c>
      <c r="H271" s="1">
        <v>32</v>
      </c>
      <c r="I271" s="1">
        <v>-42.2</v>
      </c>
      <c r="J271" s="1">
        <v>-3.5</v>
      </c>
      <c r="K271" s="1">
        <v>5.7</v>
      </c>
      <c r="M271" s="1">
        <v>6.4</v>
      </c>
      <c r="N271" s="1">
        <v>-42.2</v>
      </c>
      <c r="O271" s="1">
        <v>-29.2</v>
      </c>
      <c r="P271" s="1">
        <v>32</v>
      </c>
    </row>
    <row r="272" spans="1:16">
      <c r="A272" s="1">
        <v>48</v>
      </c>
      <c r="B272" s="1">
        <v>25</v>
      </c>
      <c r="C272" s="1">
        <v>413</v>
      </c>
      <c r="D272" s="1">
        <v>-2.1</v>
      </c>
      <c r="E272" s="1">
        <v>4.9000000000000004</v>
      </c>
      <c r="F272" s="1">
        <v>-28.5</v>
      </c>
      <c r="G272" s="1">
        <v>8.5</v>
      </c>
      <c r="H272" s="1">
        <v>33.4</v>
      </c>
      <c r="I272" s="1">
        <v>-47.9</v>
      </c>
      <c r="J272" s="1">
        <v>-5.3</v>
      </c>
      <c r="K272" s="1">
        <v>1.4</v>
      </c>
      <c r="M272" s="1">
        <v>8.5</v>
      </c>
      <c r="N272" s="1">
        <v>-47.9</v>
      </c>
      <c r="O272" s="1">
        <v>-28.5</v>
      </c>
      <c r="P272" s="1">
        <v>33.4</v>
      </c>
    </row>
    <row r="273" spans="1:16">
      <c r="A273" s="1">
        <v>48</v>
      </c>
      <c r="B273" s="1">
        <v>25</v>
      </c>
      <c r="C273" s="1">
        <v>437</v>
      </c>
      <c r="D273" s="1">
        <v>-2.1</v>
      </c>
      <c r="E273" s="1">
        <v>4.2</v>
      </c>
      <c r="F273" s="1">
        <v>-27.8</v>
      </c>
      <c r="G273" s="1">
        <v>10.6</v>
      </c>
      <c r="H273" s="1">
        <v>34.1</v>
      </c>
      <c r="I273" s="1">
        <v>-53.8</v>
      </c>
      <c r="J273" s="1">
        <v>-6.7</v>
      </c>
      <c r="K273" s="1">
        <v>-2.1</v>
      </c>
      <c r="M273" s="1">
        <v>10.6</v>
      </c>
      <c r="N273" s="1">
        <v>-53.8</v>
      </c>
      <c r="O273" s="1">
        <v>-27.8</v>
      </c>
      <c r="P273" s="1">
        <v>34.1</v>
      </c>
    </row>
    <row r="274" spans="1:16">
      <c r="A274" s="1">
        <v>48</v>
      </c>
      <c r="B274" s="1">
        <v>25</v>
      </c>
      <c r="C274" s="1">
        <v>460</v>
      </c>
      <c r="D274" s="1">
        <v>-2.5</v>
      </c>
      <c r="E274" s="1">
        <v>3.5</v>
      </c>
      <c r="F274" s="1">
        <v>-26.7</v>
      </c>
      <c r="G274" s="1">
        <v>13</v>
      </c>
      <c r="H274" s="1">
        <v>34.799999999999997</v>
      </c>
      <c r="I274" s="1">
        <v>-60.9</v>
      </c>
      <c r="J274" s="1">
        <v>-7.7</v>
      </c>
      <c r="K274" s="1">
        <v>-4.9000000000000004</v>
      </c>
      <c r="M274" s="1">
        <v>13</v>
      </c>
      <c r="N274" s="1">
        <v>-60.9</v>
      </c>
      <c r="O274" s="1">
        <v>-26.7</v>
      </c>
      <c r="P274" s="1">
        <v>34.799999999999997</v>
      </c>
    </row>
    <row r="275" spans="1:16">
      <c r="A275" s="1">
        <v>48</v>
      </c>
      <c r="B275" s="1">
        <v>25</v>
      </c>
      <c r="C275" s="1">
        <v>483</v>
      </c>
      <c r="D275" s="1">
        <v>-2.8</v>
      </c>
      <c r="E275" s="1">
        <v>2.8</v>
      </c>
      <c r="F275" s="1">
        <v>-25.7</v>
      </c>
      <c r="G275" s="1">
        <v>15.1</v>
      </c>
      <c r="H275" s="1">
        <v>35.200000000000003</v>
      </c>
      <c r="I275" s="1">
        <v>-65.400000000000006</v>
      </c>
      <c r="J275" s="1">
        <v>-8.8000000000000007</v>
      </c>
      <c r="K275" s="1">
        <v>-5.6</v>
      </c>
      <c r="M275" s="1">
        <v>15.1</v>
      </c>
      <c r="N275" s="1">
        <v>-65.400000000000006</v>
      </c>
      <c r="O275" s="1">
        <v>-25.7</v>
      </c>
      <c r="P275" s="1">
        <v>35.200000000000003</v>
      </c>
    </row>
    <row r="276" spans="1:16">
      <c r="A276" s="1">
        <v>48</v>
      </c>
      <c r="B276" s="1">
        <v>25</v>
      </c>
      <c r="C276" s="1">
        <v>506</v>
      </c>
      <c r="D276" s="1">
        <v>-2.8</v>
      </c>
      <c r="E276" s="1">
        <v>2.5</v>
      </c>
      <c r="F276" s="1">
        <v>-25</v>
      </c>
      <c r="G276" s="1">
        <v>17.3</v>
      </c>
      <c r="H276" s="1">
        <v>35.200000000000003</v>
      </c>
      <c r="I276" s="1">
        <v>-70.400000000000006</v>
      </c>
      <c r="J276" s="1">
        <v>-9.8000000000000007</v>
      </c>
      <c r="K276" s="1">
        <v>-5.2</v>
      </c>
      <c r="M276" s="1">
        <v>17.3</v>
      </c>
      <c r="N276" s="1">
        <v>-70.400000000000006</v>
      </c>
      <c r="O276" s="1">
        <v>-25</v>
      </c>
      <c r="P276" s="1">
        <v>35.200000000000003</v>
      </c>
    </row>
    <row r="277" spans="1:16">
      <c r="A277" s="1">
        <v>48</v>
      </c>
      <c r="B277" s="1">
        <v>25</v>
      </c>
      <c r="C277" s="1">
        <v>529</v>
      </c>
      <c r="D277" s="1">
        <v>-3.2</v>
      </c>
      <c r="E277" s="1">
        <v>2.1</v>
      </c>
      <c r="F277" s="1">
        <v>-23.5</v>
      </c>
      <c r="G277" s="1">
        <v>19.399999999999999</v>
      </c>
      <c r="H277" s="1">
        <v>35.200000000000003</v>
      </c>
      <c r="I277" s="1">
        <v>-74.2</v>
      </c>
      <c r="J277" s="1">
        <v>-10.5</v>
      </c>
      <c r="K277" s="1">
        <v>-3.5</v>
      </c>
      <c r="M277" s="1">
        <v>19.399999999999999</v>
      </c>
      <c r="N277" s="1">
        <v>-74.2</v>
      </c>
      <c r="O277" s="1">
        <v>-23.5</v>
      </c>
      <c r="P277" s="1">
        <v>35.200000000000003</v>
      </c>
    </row>
    <row r="278" spans="1:16">
      <c r="A278" s="1">
        <v>48</v>
      </c>
      <c r="B278" s="1">
        <v>25</v>
      </c>
      <c r="C278" s="1">
        <v>552</v>
      </c>
      <c r="D278" s="1">
        <v>-3.2</v>
      </c>
      <c r="E278" s="1">
        <v>1.8</v>
      </c>
      <c r="F278" s="1">
        <v>-22.5</v>
      </c>
      <c r="G278" s="1">
        <v>21.1</v>
      </c>
      <c r="H278" s="1">
        <v>34.5</v>
      </c>
      <c r="I278" s="1">
        <v>-76.7</v>
      </c>
      <c r="J278" s="1">
        <v>-10.9</v>
      </c>
      <c r="K278" s="1">
        <v>-1.4</v>
      </c>
      <c r="M278" s="1">
        <v>21.1</v>
      </c>
      <c r="N278" s="1">
        <v>-76.7</v>
      </c>
      <c r="O278" s="1">
        <v>-22.5</v>
      </c>
      <c r="P278" s="1">
        <v>34.5</v>
      </c>
    </row>
    <row r="279" spans="1:16">
      <c r="A279" s="1">
        <v>48</v>
      </c>
      <c r="B279" s="1">
        <v>25</v>
      </c>
      <c r="C279" s="1">
        <v>575</v>
      </c>
      <c r="D279" s="1">
        <v>-3.2</v>
      </c>
      <c r="E279" s="1">
        <v>1.4</v>
      </c>
      <c r="F279" s="1">
        <v>-21.4</v>
      </c>
      <c r="G279" s="1">
        <v>22.9</v>
      </c>
      <c r="H279" s="1">
        <v>33.799999999999997</v>
      </c>
      <c r="I279" s="1">
        <v>-78.400000000000006</v>
      </c>
      <c r="J279" s="1">
        <v>-11.6</v>
      </c>
      <c r="K279" s="1">
        <v>1.8</v>
      </c>
      <c r="M279" s="1">
        <v>22.9</v>
      </c>
      <c r="N279" s="1">
        <v>-78.400000000000006</v>
      </c>
      <c r="O279" s="1">
        <v>-21.4</v>
      </c>
      <c r="P279" s="1">
        <v>33.799999999999997</v>
      </c>
    </row>
    <row r="280" spans="1:16">
      <c r="A280" s="1">
        <v>48</v>
      </c>
      <c r="B280" s="1">
        <v>25</v>
      </c>
      <c r="C280" s="1">
        <v>598</v>
      </c>
      <c r="D280" s="1">
        <v>-3.2</v>
      </c>
      <c r="E280" s="1">
        <v>1.1000000000000001</v>
      </c>
      <c r="F280" s="1">
        <v>-20</v>
      </c>
      <c r="G280" s="1">
        <v>24.6</v>
      </c>
      <c r="H280" s="1">
        <v>32.700000000000003</v>
      </c>
      <c r="I280" s="1">
        <v>-78.8</v>
      </c>
      <c r="J280" s="1">
        <v>-11.6</v>
      </c>
      <c r="K280" s="1">
        <v>5</v>
      </c>
      <c r="M280" s="1">
        <v>24.6</v>
      </c>
      <c r="N280" s="1">
        <v>-78.8</v>
      </c>
      <c r="O280" s="1">
        <v>-20</v>
      </c>
      <c r="P280" s="1">
        <v>32.700000000000003</v>
      </c>
    </row>
    <row r="281" spans="1:16">
      <c r="A281" s="1">
        <v>48</v>
      </c>
      <c r="B281" s="1">
        <v>25</v>
      </c>
      <c r="C281" s="1">
        <v>622</v>
      </c>
      <c r="D281" s="1">
        <v>-3.2</v>
      </c>
      <c r="E281" s="1">
        <v>0.7</v>
      </c>
      <c r="F281" s="1">
        <v>-18.600000000000001</v>
      </c>
      <c r="G281" s="1">
        <v>26.4</v>
      </c>
      <c r="H281" s="1">
        <v>31.3</v>
      </c>
      <c r="I281" s="1">
        <v>-78.400000000000006</v>
      </c>
      <c r="J281" s="1">
        <v>-11.9</v>
      </c>
      <c r="K281" s="1">
        <v>7.1</v>
      </c>
      <c r="M281" s="1">
        <v>26.4</v>
      </c>
      <c r="N281" s="1">
        <v>-78.400000000000006</v>
      </c>
      <c r="O281" s="1">
        <v>-18.600000000000001</v>
      </c>
      <c r="P281" s="1">
        <v>31.3</v>
      </c>
    </row>
    <row r="282" spans="1:16">
      <c r="A282" s="1">
        <v>48</v>
      </c>
      <c r="B282" s="1">
        <v>25</v>
      </c>
      <c r="C282" s="1">
        <v>646</v>
      </c>
      <c r="D282" s="1">
        <v>-3.2</v>
      </c>
      <c r="E282" s="1">
        <v>0.4</v>
      </c>
      <c r="F282" s="1">
        <v>-16.899999999999999</v>
      </c>
      <c r="G282" s="1">
        <v>27.8</v>
      </c>
      <c r="H282" s="1">
        <v>29.6</v>
      </c>
      <c r="I282" s="1">
        <v>-76.7</v>
      </c>
      <c r="J282" s="1">
        <v>-11.9</v>
      </c>
      <c r="K282" s="1">
        <v>8.8000000000000007</v>
      </c>
      <c r="M282" s="1">
        <v>27.8</v>
      </c>
      <c r="N282" s="1">
        <v>-76.7</v>
      </c>
      <c r="O282" s="1">
        <v>-16.899999999999999</v>
      </c>
      <c r="P282" s="1">
        <v>29.6</v>
      </c>
    </row>
    <row r="283" spans="1:16">
      <c r="A283" s="1">
        <v>48</v>
      </c>
      <c r="B283" s="1">
        <v>25</v>
      </c>
      <c r="C283" s="1">
        <v>669</v>
      </c>
      <c r="D283" s="1">
        <v>-3.2</v>
      </c>
      <c r="E283" s="1">
        <v>0</v>
      </c>
      <c r="F283" s="1">
        <v>-15.1</v>
      </c>
      <c r="G283" s="1">
        <v>29.2</v>
      </c>
      <c r="H283" s="1">
        <v>27.8</v>
      </c>
      <c r="I283" s="1">
        <v>-74.2</v>
      </c>
      <c r="J283" s="1">
        <v>-11.9</v>
      </c>
      <c r="K283" s="1">
        <v>9.9</v>
      </c>
      <c r="M283" s="1">
        <v>29.2</v>
      </c>
      <c r="N283" s="1">
        <v>-74.2</v>
      </c>
      <c r="O283" s="1">
        <v>-15.1</v>
      </c>
      <c r="P283" s="1">
        <v>27.8</v>
      </c>
    </row>
    <row r="284" spans="1:16">
      <c r="A284" s="1">
        <v>48</v>
      </c>
      <c r="B284" s="1">
        <v>25</v>
      </c>
      <c r="C284" s="1">
        <v>693</v>
      </c>
      <c r="D284" s="1">
        <v>-2.8</v>
      </c>
      <c r="E284" s="1">
        <v>-0.3</v>
      </c>
      <c r="F284" s="1">
        <v>-13.7</v>
      </c>
      <c r="G284" s="1">
        <v>30.6</v>
      </c>
      <c r="H284" s="1">
        <v>26</v>
      </c>
      <c r="I284" s="1">
        <v>-71.099999999999994</v>
      </c>
      <c r="J284" s="1">
        <v>-11.6</v>
      </c>
      <c r="K284" s="1">
        <v>10.199999999999999</v>
      </c>
      <c r="M284" s="1">
        <v>30.6</v>
      </c>
      <c r="N284" s="1">
        <v>-71.099999999999994</v>
      </c>
      <c r="O284" s="1">
        <v>-13.7</v>
      </c>
      <c r="P284" s="1">
        <v>26</v>
      </c>
    </row>
    <row r="285" spans="1:16">
      <c r="A285" s="1">
        <v>48</v>
      </c>
      <c r="B285" s="1">
        <v>25</v>
      </c>
      <c r="C285" s="1">
        <v>718</v>
      </c>
      <c r="D285" s="1">
        <v>-2.8</v>
      </c>
      <c r="E285" s="1">
        <v>-0.3</v>
      </c>
      <c r="F285" s="1">
        <v>-11.9</v>
      </c>
      <c r="G285" s="1">
        <v>31.7</v>
      </c>
      <c r="H285" s="1">
        <v>24.3</v>
      </c>
      <c r="I285" s="1">
        <v>-66.5</v>
      </c>
      <c r="J285" s="1">
        <v>-11.6</v>
      </c>
      <c r="K285" s="1">
        <v>10.6</v>
      </c>
      <c r="M285" s="1">
        <v>31.7</v>
      </c>
      <c r="N285" s="1">
        <v>-66.5</v>
      </c>
      <c r="O285" s="1">
        <v>-11.9</v>
      </c>
      <c r="P285" s="1">
        <v>24.3</v>
      </c>
    </row>
    <row r="286" spans="1:16">
      <c r="A286" s="1">
        <v>48</v>
      </c>
      <c r="B286" s="1">
        <v>25</v>
      </c>
      <c r="C286" s="1">
        <v>740</v>
      </c>
      <c r="D286" s="1">
        <v>-2.5</v>
      </c>
      <c r="E286" s="1">
        <v>-0.7</v>
      </c>
      <c r="F286" s="1">
        <v>-10.5</v>
      </c>
      <c r="G286" s="1">
        <v>32.700000000000003</v>
      </c>
      <c r="H286" s="1">
        <v>22.5</v>
      </c>
      <c r="I286" s="1">
        <v>-61.6</v>
      </c>
      <c r="J286" s="1">
        <v>-11.6</v>
      </c>
      <c r="K286" s="1">
        <v>9.9</v>
      </c>
      <c r="M286" s="1">
        <v>32.700000000000003</v>
      </c>
      <c r="N286" s="1">
        <v>-61.6</v>
      </c>
      <c r="O286" s="1">
        <v>-10.5</v>
      </c>
      <c r="P286" s="1">
        <v>22.5</v>
      </c>
    </row>
    <row r="287" spans="1:16">
      <c r="A287" s="1">
        <v>48</v>
      </c>
      <c r="B287" s="1">
        <v>25</v>
      </c>
      <c r="C287" s="1">
        <v>763</v>
      </c>
      <c r="D287" s="1">
        <v>-2.5</v>
      </c>
      <c r="E287" s="1">
        <v>-0.7</v>
      </c>
      <c r="F287" s="1">
        <v>-9.1</v>
      </c>
      <c r="G287" s="1">
        <v>33.4</v>
      </c>
      <c r="H287" s="1">
        <v>21.1</v>
      </c>
      <c r="I287" s="1">
        <v>-55.6</v>
      </c>
      <c r="J287" s="1">
        <v>-11.6</v>
      </c>
      <c r="K287" s="1">
        <v>8.8000000000000007</v>
      </c>
      <c r="M287" s="1">
        <v>33.4</v>
      </c>
      <c r="N287" s="1">
        <v>-55.6</v>
      </c>
      <c r="O287" s="1">
        <v>-9.1</v>
      </c>
      <c r="P287" s="1">
        <v>21.1</v>
      </c>
    </row>
    <row r="288" spans="1:16">
      <c r="A288" s="1">
        <v>48</v>
      </c>
      <c r="B288" s="1">
        <v>25</v>
      </c>
      <c r="C288" s="1">
        <v>786</v>
      </c>
      <c r="D288" s="1">
        <v>-2.5</v>
      </c>
      <c r="E288" s="1">
        <v>-1</v>
      </c>
      <c r="F288" s="1">
        <v>-8.1</v>
      </c>
      <c r="G288" s="1">
        <v>33.799999999999997</v>
      </c>
      <c r="H288" s="1">
        <v>20.100000000000001</v>
      </c>
      <c r="I288" s="1">
        <v>-50.3</v>
      </c>
      <c r="J288" s="1">
        <v>-11.6</v>
      </c>
      <c r="K288" s="1">
        <v>7.8</v>
      </c>
      <c r="M288" s="1">
        <v>33.799999999999997</v>
      </c>
      <c r="N288" s="1">
        <v>-50.3</v>
      </c>
      <c r="O288" s="1">
        <v>-8.1</v>
      </c>
      <c r="P288" s="1">
        <v>20.100000000000001</v>
      </c>
    </row>
    <row r="289" spans="1:16">
      <c r="A289" s="1">
        <v>48</v>
      </c>
      <c r="B289" s="1">
        <v>25</v>
      </c>
      <c r="C289" s="1">
        <v>809</v>
      </c>
      <c r="D289" s="1">
        <v>-2.1</v>
      </c>
      <c r="E289" s="1">
        <v>-0.7</v>
      </c>
      <c r="F289" s="1">
        <v>-7</v>
      </c>
      <c r="G289" s="1">
        <v>33.799999999999997</v>
      </c>
      <c r="H289" s="1">
        <v>19.399999999999999</v>
      </c>
      <c r="I289" s="1">
        <v>-44</v>
      </c>
      <c r="J289" s="1">
        <v>-11.9</v>
      </c>
      <c r="K289" s="1">
        <v>6.7</v>
      </c>
      <c r="M289" s="1">
        <v>33.799999999999997</v>
      </c>
      <c r="N289" s="1">
        <v>-44</v>
      </c>
      <c r="O289" s="1">
        <v>-7</v>
      </c>
      <c r="P289" s="1">
        <v>19.399999999999999</v>
      </c>
    </row>
    <row r="290" spans="1:16">
      <c r="A290" s="1">
        <v>48</v>
      </c>
      <c r="B290" s="1">
        <v>25</v>
      </c>
      <c r="C290" s="1">
        <v>832</v>
      </c>
      <c r="D290" s="1">
        <v>-2.1</v>
      </c>
      <c r="E290" s="1">
        <v>-0.7</v>
      </c>
      <c r="F290" s="1">
        <v>-6</v>
      </c>
      <c r="G290" s="1">
        <v>33.799999999999997</v>
      </c>
      <c r="H290" s="1">
        <v>18.7</v>
      </c>
      <c r="I290" s="1">
        <v>-38.4</v>
      </c>
      <c r="J290" s="1">
        <v>-12.3</v>
      </c>
      <c r="K290" s="1">
        <v>6</v>
      </c>
      <c r="M290" s="1">
        <v>33.799999999999997</v>
      </c>
      <c r="N290" s="1">
        <v>-38.4</v>
      </c>
      <c r="O290" s="1">
        <v>-6</v>
      </c>
      <c r="P290" s="1">
        <v>18.7</v>
      </c>
    </row>
    <row r="291" spans="1:16">
      <c r="A291" s="1">
        <v>48</v>
      </c>
      <c r="B291" s="1">
        <v>25</v>
      </c>
      <c r="C291" s="1">
        <v>855</v>
      </c>
      <c r="D291" s="1">
        <v>-2.1</v>
      </c>
      <c r="E291" s="1">
        <v>-0.3</v>
      </c>
      <c r="F291" s="1">
        <v>-5.3</v>
      </c>
      <c r="G291" s="1">
        <v>33.1</v>
      </c>
      <c r="H291" s="1">
        <v>18.3</v>
      </c>
      <c r="I291" s="1">
        <v>-33.4</v>
      </c>
      <c r="J291" s="1">
        <v>-13</v>
      </c>
      <c r="K291" s="1">
        <v>5.7</v>
      </c>
      <c r="M291" s="1">
        <v>33.1</v>
      </c>
      <c r="N291" s="1">
        <v>-33.4</v>
      </c>
      <c r="O291" s="1">
        <v>-5.3</v>
      </c>
      <c r="P291" s="1">
        <v>18.3</v>
      </c>
    </row>
    <row r="292" spans="1:16">
      <c r="A292" s="1">
        <v>48</v>
      </c>
      <c r="B292" s="1">
        <v>25</v>
      </c>
      <c r="C292" s="1">
        <v>878</v>
      </c>
      <c r="D292" s="1">
        <v>-2.1</v>
      </c>
      <c r="E292" s="1">
        <v>0</v>
      </c>
      <c r="F292" s="1">
        <v>-4.2</v>
      </c>
      <c r="G292" s="1">
        <v>32.4</v>
      </c>
      <c r="H292" s="1">
        <v>18.3</v>
      </c>
      <c r="I292" s="1">
        <v>-28.5</v>
      </c>
      <c r="J292" s="1">
        <v>-13.7</v>
      </c>
      <c r="K292" s="1">
        <v>5.3</v>
      </c>
      <c r="M292" s="1">
        <v>32.4</v>
      </c>
      <c r="N292" s="1">
        <v>-28.5</v>
      </c>
      <c r="O292" s="1">
        <v>-4.2</v>
      </c>
      <c r="P292" s="1">
        <v>18.3</v>
      </c>
    </row>
    <row r="293" spans="1:16">
      <c r="A293" s="1">
        <v>48</v>
      </c>
      <c r="B293" s="1">
        <v>25</v>
      </c>
      <c r="C293" s="1">
        <v>903</v>
      </c>
      <c r="D293" s="1">
        <v>-2.1</v>
      </c>
      <c r="E293" s="1">
        <v>0.4</v>
      </c>
      <c r="F293" s="1">
        <v>-3.5</v>
      </c>
      <c r="G293" s="1">
        <v>31.3</v>
      </c>
      <c r="H293" s="1">
        <v>18</v>
      </c>
      <c r="I293" s="1">
        <v>-24.3</v>
      </c>
      <c r="J293" s="1">
        <v>-14.4</v>
      </c>
      <c r="K293" s="1">
        <v>5.3</v>
      </c>
      <c r="M293" s="1">
        <v>31.3</v>
      </c>
      <c r="N293" s="1">
        <v>-24.3</v>
      </c>
      <c r="O293" s="1">
        <v>-3.5</v>
      </c>
      <c r="P293" s="1">
        <v>18</v>
      </c>
    </row>
    <row r="294" spans="1:16">
      <c r="A294" s="1">
        <v>48</v>
      </c>
      <c r="B294" s="1">
        <v>25</v>
      </c>
      <c r="C294" s="1">
        <v>926</v>
      </c>
      <c r="D294" s="1">
        <v>-2.1</v>
      </c>
      <c r="E294" s="1">
        <v>0.4</v>
      </c>
      <c r="F294" s="1">
        <v>-2.8</v>
      </c>
      <c r="G294" s="1">
        <v>30.3</v>
      </c>
      <c r="H294" s="1">
        <v>18</v>
      </c>
      <c r="I294" s="1">
        <v>-20.8</v>
      </c>
      <c r="J294" s="1">
        <v>-15.1</v>
      </c>
      <c r="K294" s="1">
        <v>5</v>
      </c>
      <c r="M294" s="1">
        <v>30.3</v>
      </c>
      <c r="N294" s="1">
        <v>-20.8</v>
      </c>
      <c r="O294" s="1">
        <v>-2.8</v>
      </c>
      <c r="P294" s="1">
        <v>18</v>
      </c>
    </row>
    <row r="295" spans="1:16">
      <c r="A295" s="1">
        <v>48</v>
      </c>
      <c r="B295" s="1">
        <v>25</v>
      </c>
      <c r="C295" s="1">
        <v>954</v>
      </c>
      <c r="D295" s="1">
        <v>-2.5</v>
      </c>
      <c r="E295" s="1">
        <v>0</v>
      </c>
      <c r="F295" s="1">
        <v>-2.1</v>
      </c>
      <c r="G295" s="1">
        <v>28.5</v>
      </c>
      <c r="H295" s="1">
        <v>18.3</v>
      </c>
      <c r="I295" s="1">
        <v>-18.3</v>
      </c>
      <c r="J295" s="1">
        <v>-15.8</v>
      </c>
      <c r="K295" s="1">
        <v>3.9</v>
      </c>
      <c r="M295" s="1">
        <v>28.5</v>
      </c>
      <c r="N295" s="1">
        <v>-18.3</v>
      </c>
      <c r="O295" s="1">
        <v>-2.1</v>
      </c>
      <c r="P295" s="1">
        <v>18.3</v>
      </c>
    </row>
    <row r="296" spans="1:16">
      <c r="A296" s="1">
        <v>48</v>
      </c>
      <c r="B296" s="1">
        <v>25</v>
      </c>
      <c r="C296" s="1">
        <v>977</v>
      </c>
      <c r="D296" s="1">
        <v>-2.5</v>
      </c>
      <c r="E296" s="1">
        <v>-0.7</v>
      </c>
      <c r="F296" s="1">
        <v>-1.4</v>
      </c>
      <c r="G296" s="1">
        <v>25.7</v>
      </c>
      <c r="H296" s="1">
        <v>19</v>
      </c>
      <c r="I296" s="1">
        <v>-15.9</v>
      </c>
      <c r="J296" s="1">
        <v>-16.899999999999999</v>
      </c>
      <c r="K296" s="1">
        <v>1.1000000000000001</v>
      </c>
      <c r="M296" s="1">
        <v>25.7</v>
      </c>
      <c r="N296" s="1">
        <v>-15.9</v>
      </c>
      <c r="O296" s="1">
        <v>-1.4</v>
      </c>
      <c r="P296" s="1">
        <v>19</v>
      </c>
    </row>
    <row r="297" spans="1:16">
      <c r="A297" s="1">
        <v>48</v>
      </c>
      <c r="B297" s="1">
        <v>25</v>
      </c>
      <c r="C297" s="1">
        <v>999</v>
      </c>
      <c r="D297" s="1">
        <v>-2.5</v>
      </c>
      <c r="E297" s="1">
        <v>-1</v>
      </c>
      <c r="F297" s="1">
        <v>-1</v>
      </c>
      <c r="G297" s="1">
        <v>23.6</v>
      </c>
      <c r="H297" s="1">
        <v>20.100000000000001</v>
      </c>
      <c r="I297" s="1">
        <v>-14.5</v>
      </c>
      <c r="J297" s="1">
        <v>-16.899999999999999</v>
      </c>
      <c r="K297" s="1">
        <v>-1</v>
      </c>
      <c r="M297" s="1">
        <v>23.6</v>
      </c>
      <c r="N297" s="1">
        <v>-14.5</v>
      </c>
      <c r="O297" s="1">
        <v>-1</v>
      </c>
      <c r="P297" s="1">
        <v>20.100000000000001</v>
      </c>
    </row>
    <row r="298" spans="1:16">
      <c r="A298" s="1">
        <v>48</v>
      </c>
      <c r="B298" s="1">
        <v>26</v>
      </c>
      <c r="C298" s="1">
        <v>23</v>
      </c>
      <c r="D298" s="1">
        <v>-2.8</v>
      </c>
      <c r="E298" s="1">
        <v>-1.7</v>
      </c>
      <c r="F298" s="1">
        <v>-1</v>
      </c>
      <c r="G298" s="1">
        <v>21.8</v>
      </c>
      <c r="H298" s="1">
        <v>21.5</v>
      </c>
      <c r="I298" s="1">
        <v>-14.1</v>
      </c>
      <c r="J298" s="1">
        <v>-16.5</v>
      </c>
      <c r="K298" s="1">
        <v>-2.8</v>
      </c>
      <c r="M298" s="1">
        <v>21.8</v>
      </c>
      <c r="N298" s="1">
        <v>-14.1</v>
      </c>
      <c r="O298" s="1">
        <v>-1</v>
      </c>
      <c r="P298" s="1">
        <v>21.5</v>
      </c>
    </row>
    <row r="299" spans="1:16">
      <c r="A299" s="1">
        <v>48</v>
      </c>
      <c r="B299" s="1">
        <v>26</v>
      </c>
      <c r="C299" s="1">
        <v>46</v>
      </c>
      <c r="D299" s="1">
        <v>-2.8</v>
      </c>
      <c r="E299" s="1">
        <v>-2.4</v>
      </c>
      <c r="F299" s="1">
        <v>-1.4</v>
      </c>
      <c r="G299" s="1">
        <v>20.399999999999999</v>
      </c>
      <c r="H299" s="1">
        <v>23.9</v>
      </c>
      <c r="I299" s="1">
        <v>-14.5</v>
      </c>
      <c r="J299" s="1">
        <v>-15.5</v>
      </c>
      <c r="K299" s="1">
        <v>-4.2</v>
      </c>
      <c r="M299" s="1">
        <v>20.399999999999999</v>
      </c>
      <c r="N299" s="1">
        <v>-14.5</v>
      </c>
      <c r="O299" s="1">
        <v>-1.4</v>
      </c>
      <c r="P299" s="1">
        <v>23.9</v>
      </c>
    </row>
    <row r="300" spans="1:16">
      <c r="A300" s="1">
        <v>48</v>
      </c>
      <c r="B300" s="1">
        <v>26</v>
      </c>
      <c r="C300" s="1">
        <v>68</v>
      </c>
      <c r="D300" s="1">
        <v>-2.8</v>
      </c>
      <c r="E300" s="1">
        <v>-2.4</v>
      </c>
      <c r="F300" s="1">
        <v>-2.5</v>
      </c>
      <c r="G300" s="1">
        <v>19.7</v>
      </c>
      <c r="H300" s="1">
        <v>27.5</v>
      </c>
      <c r="I300" s="1">
        <v>-15.9</v>
      </c>
      <c r="J300" s="1">
        <v>-13.7</v>
      </c>
      <c r="K300" s="1">
        <v>-4.2</v>
      </c>
      <c r="M300" s="1">
        <v>19.7</v>
      </c>
      <c r="N300" s="1">
        <v>-15.9</v>
      </c>
      <c r="O300" s="1">
        <v>-2.5</v>
      </c>
      <c r="P300" s="1">
        <v>27.5</v>
      </c>
    </row>
    <row r="301" spans="1:16">
      <c r="A301" s="1">
        <v>48</v>
      </c>
      <c r="B301" s="1">
        <v>26</v>
      </c>
      <c r="C301" s="1">
        <v>90</v>
      </c>
      <c r="D301" s="1">
        <v>-3.2</v>
      </c>
      <c r="E301" s="1">
        <v>-2.4</v>
      </c>
      <c r="F301" s="1">
        <v>-3.9</v>
      </c>
      <c r="G301" s="1">
        <v>19.7</v>
      </c>
      <c r="H301" s="1">
        <v>31.3</v>
      </c>
      <c r="I301" s="1">
        <v>-17.3</v>
      </c>
      <c r="J301" s="1">
        <v>-11.6</v>
      </c>
      <c r="K301" s="1">
        <v>-3.1</v>
      </c>
      <c r="M301" s="1">
        <v>19.7</v>
      </c>
      <c r="N301" s="1">
        <v>-17.3</v>
      </c>
      <c r="O301" s="1">
        <v>-3.9</v>
      </c>
      <c r="P301" s="1">
        <v>31.3</v>
      </c>
    </row>
    <row r="302" spans="1:16">
      <c r="A302" s="1">
        <v>48</v>
      </c>
      <c r="B302" s="1">
        <v>26</v>
      </c>
      <c r="C302" s="1">
        <v>114</v>
      </c>
      <c r="D302" s="1">
        <v>-3.2</v>
      </c>
      <c r="E302" s="1">
        <v>-2.1</v>
      </c>
      <c r="F302" s="1">
        <v>-6</v>
      </c>
      <c r="G302" s="1">
        <v>20.100000000000001</v>
      </c>
      <c r="H302" s="1">
        <v>36.200000000000003</v>
      </c>
      <c r="I302" s="1">
        <v>-19</v>
      </c>
      <c r="J302" s="1">
        <v>-8.8000000000000007</v>
      </c>
      <c r="K302" s="1">
        <v>-1</v>
      </c>
      <c r="M302" s="1">
        <v>20.100000000000001</v>
      </c>
      <c r="N302" s="1">
        <v>-19</v>
      </c>
      <c r="O302" s="1">
        <v>-6</v>
      </c>
      <c r="P302" s="1">
        <v>36.200000000000003</v>
      </c>
    </row>
    <row r="303" spans="1:16">
      <c r="A303" s="1">
        <v>48</v>
      </c>
      <c r="B303" s="1">
        <v>26</v>
      </c>
      <c r="C303" s="1">
        <v>137</v>
      </c>
      <c r="D303" s="1">
        <v>-3.2</v>
      </c>
      <c r="E303" s="1">
        <v>-1.7</v>
      </c>
      <c r="F303" s="1">
        <v>-8.4</v>
      </c>
      <c r="G303" s="1">
        <v>20.100000000000001</v>
      </c>
      <c r="H303" s="1">
        <v>42.2</v>
      </c>
      <c r="I303" s="1">
        <v>-20.8</v>
      </c>
      <c r="J303" s="1">
        <v>-5.3</v>
      </c>
      <c r="K303" s="1">
        <v>1.4</v>
      </c>
      <c r="M303" s="1">
        <v>20.100000000000001</v>
      </c>
      <c r="N303" s="1">
        <v>-20.8</v>
      </c>
      <c r="O303" s="1">
        <v>-8.4</v>
      </c>
      <c r="P303" s="1">
        <v>42.2</v>
      </c>
    </row>
    <row r="304" spans="1:16">
      <c r="A304" s="1">
        <v>48</v>
      </c>
      <c r="B304" s="1">
        <v>26</v>
      </c>
      <c r="C304" s="1">
        <v>160</v>
      </c>
      <c r="D304" s="1">
        <v>-3.2</v>
      </c>
      <c r="E304" s="1">
        <v>-1</v>
      </c>
      <c r="F304" s="1">
        <v>-11.2</v>
      </c>
      <c r="G304" s="1">
        <v>20.399999999999999</v>
      </c>
      <c r="H304" s="1">
        <v>48.5</v>
      </c>
      <c r="I304" s="1">
        <v>-22.2</v>
      </c>
      <c r="J304" s="1">
        <v>-2.1</v>
      </c>
      <c r="K304" s="1">
        <v>3.6</v>
      </c>
      <c r="M304" s="1">
        <v>20.399999999999999</v>
      </c>
      <c r="N304" s="1">
        <v>-22.2</v>
      </c>
      <c r="O304" s="1">
        <v>-11.2</v>
      </c>
      <c r="P304" s="1">
        <v>48.5</v>
      </c>
    </row>
    <row r="305" spans="1:16">
      <c r="A305" s="1">
        <v>48</v>
      </c>
      <c r="B305" s="1">
        <v>26</v>
      </c>
      <c r="C305" s="1">
        <v>184</v>
      </c>
      <c r="D305" s="1">
        <v>-3.2</v>
      </c>
      <c r="E305" s="1">
        <v>-0.7</v>
      </c>
      <c r="F305" s="1">
        <v>-13.7</v>
      </c>
      <c r="G305" s="1">
        <v>20.100000000000001</v>
      </c>
      <c r="H305" s="1">
        <v>53.8</v>
      </c>
      <c r="I305" s="1">
        <v>-23.2</v>
      </c>
      <c r="J305" s="1">
        <v>0</v>
      </c>
      <c r="K305" s="1">
        <v>5</v>
      </c>
      <c r="M305" s="1">
        <v>20.100000000000001</v>
      </c>
      <c r="N305" s="1">
        <v>-23.2</v>
      </c>
      <c r="O305" s="1">
        <v>-13.7</v>
      </c>
      <c r="P305" s="1">
        <v>53.8</v>
      </c>
    </row>
    <row r="306" spans="1:16">
      <c r="A306" s="1">
        <v>48</v>
      </c>
      <c r="B306" s="1">
        <v>26</v>
      </c>
      <c r="C306" s="1">
        <v>207</v>
      </c>
      <c r="D306" s="1">
        <v>-3.2</v>
      </c>
      <c r="E306" s="1">
        <v>0</v>
      </c>
      <c r="F306" s="1">
        <v>-16.5</v>
      </c>
      <c r="G306" s="1">
        <v>19.7</v>
      </c>
      <c r="H306" s="1">
        <v>60.1</v>
      </c>
      <c r="I306" s="1">
        <v>-23.6</v>
      </c>
      <c r="J306" s="1">
        <v>1.8</v>
      </c>
      <c r="K306" s="1">
        <v>6.4</v>
      </c>
      <c r="M306" s="1">
        <v>19.7</v>
      </c>
      <c r="N306" s="1">
        <v>-23.6</v>
      </c>
      <c r="O306" s="1">
        <v>-16.5</v>
      </c>
      <c r="P306" s="1">
        <v>60.1</v>
      </c>
    </row>
    <row r="307" spans="1:16">
      <c r="A307" s="1">
        <v>48</v>
      </c>
      <c r="B307" s="1">
        <v>26</v>
      </c>
      <c r="C307" s="1">
        <v>230</v>
      </c>
      <c r="D307" s="1">
        <v>-3.2</v>
      </c>
      <c r="E307" s="1">
        <v>0.4</v>
      </c>
      <c r="F307" s="1">
        <v>-19.3</v>
      </c>
      <c r="G307" s="1">
        <v>18.7</v>
      </c>
      <c r="H307" s="1">
        <v>65.400000000000006</v>
      </c>
      <c r="I307" s="1">
        <v>-23.6</v>
      </c>
      <c r="J307" s="1">
        <v>2.1</v>
      </c>
      <c r="K307" s="1">
        <v>7.4</v>
      </c>
      <c r="M307" s="1">
        <v>18.7</v>
      </c>
      <c r="N307" s="1">
        <v>-23.6</v>
      </c>
      <c r="O307" s="1">
        <v>-19.3</v>
      </c>
      <c r="P307" s="1">
        <v>65.400000000000006</v>
      </c>
    </row>
    <row r="308" spans="1:16">
      <c r="A308" s="1">
        <v>48</v>
      </c>
      <c r="B308" s="1">
        <v>26</v>
      </c>
      <c r="C308" s="1">
        <v>253</v>
      </c>
      <c r="D308" s="1">
        <v>-2.8</v>
      </c>
      <c r="E308" s="1">
        <v>0.4</v>
      </c>
      <c r="F308" s="1">
        <v>-21.8</v>
      </c>
      <c r="G308" s="1">
        <v>18</v>
      </c>
      <c r="H308" s="1">
        <v>70</v>
      </c>
      <c r="I308" s="1">
        <v>-23.6</v>
      </c>
      <c r="J308" s="1">
        <v>1.8</v>
      </c>
      <c r="K308" s="1">
        <v>8.5</v>
      </c>
      <c r="M308" s="1">
        <v>18</v>
      </c>
      <c r="N308" s="1">
        <v>-23.6</v>
      </c>
      <c r="O308" s="1">
        <v>-21.8</v>
      </c>
      <c r="P308" s="1">
        <v>70</v>
      </c>
    </row>
    <row r="309" spans="1:16">
      <c r="A309" s="1">
        <v>48</v>
      </c>
      <c r="B309" s="1">
        <v>26</v>
      </c>
      <c r="C309" s="1">
        <v>276</v>
      </c>
      <c r="D309" s="1">
        <v>-2.8</v>
      </c>
      <c r="E309" s="1">
        <v>0.7</v>
      </c>
      <c r="F309" s="1">
        <v>-23.9</v>
      </c>
      <c r="G309" s="1">
        <v>16.899999999999999</v>
      </c>
      <c r="H309" s="1">
        <v>73.2</v>
      </c>
      <c r="I309" s="1">
        <v>-23.2</v>
      </c>
      <c r="J309" s="1">
        <v>1.1000000000000001</v>
      </c>
      <c r="K309" s="1">
        <v>9.1999999999999993</v>
      </c>
      <c r="M309" s="1">
        <v>16.899999999999999</v>
      </c>
      <c r="N309" s="1">
        <v>-23.2</v>
      </c>
      <c r="O309" s="1">
        <v>-23.9</v>
      </c>
      <c r="P309" s="1">
        <v>73.2</v>
      </c>
    </row>
    <row r="310" spans="1:16">
      <c r="A310" s="1">
        <v>48</v>
      </c>
      <c r="B310" s="1">
        <v>26</v>
      </c>
      <c r="C310" s="1">
        <v>299</v>
      </c>
      <c r="D310" s="1">
        <v>-2.8</v>
      </c>
      <c r="E310" s="1">
        <v>0.7</v>
      </c>
      <c r="F310" s="1">
        <v>-26</v>
      </c>
      <c r="G310" s="1">
        <v>16.2</v>
      </c>
      <c r="H310" s="1">
        <v>76</v>
      </c>
      <c r="I310" s="1">
        <v>-23.6</v>
      </c>
      <c r="J310" s="1">
        <v>-0.7</v>
      </c>
      <c r="K310" s="1">
        <v>10.199999999999999</v>
      </c>
      <c r="M310" s="1">
        <v>16.2</v>
      </c>
      <c r="N310" s="1">
        <v>-23.6</v>
      </c>
      <c r="O310" s="1">
        <v>-26</v>
      </c>
      <c r="P310" s="1">
        <v>76</v>
      </c>
    </row>
    <row r="311" spans="1:16">
      <c r="A311" s="1">
        <v>48</v>
      </c>
      <c r="B311" s="1">
        <v>26</v>
      </c>
      <c r="C311" s="1">
        <v>323</v>
      </c>
      <c r="D311" s="1">
        <v>-2.8</v>
      </c>
      <c r="E311" s="1">
        <v>1.1000000000000001</v>
      </c>
      <c r="F311" s="1">
        <v>-27.8</v>
      </c>
      <c r="G311" s="1">
        <v>15.5</v>
      </c>
      <c r="H311" s="1">
        <v>77.400000000000006</v>
      </c>
      <c r="I311" s="1">
        <v>-23.2</v>
      </c>
      <c r="J311" s="1">
        <v>-2.1</v>
      </c>
      <c r="K311" s="1">
        <v>10.9</v>
      </c>
      <c r="M311" s="1">
        <v>15.5</v>
      </c>
      <c r="N311" s="1">
        <v>-23.2</v>
      </c>
      <c r="O311" s="1">
        <v>-27.8</v>
      </c>
      <c r="P311" s="1">
        <v>77.400000000000006</v>
      </c>
    </row>
    <row r="312" spans="1:16">
      <c r="A312" s="1">
        <v>48</v>
      </c>
      <c r="B312" s="1">
        <v>26</v>
      </c>
      <c r="C312" s="1">
        <v>347</v>
      </c>
      <c r="D312" s="1">
        <v>-2.8</v>
      </c>
      <c r="E312" s="1">
        <v>1.4</v>
      </c>
      <c r="F312" s="1">
        <v>-29.5</v>
      </c>
      <c r="G312" s="1">
        <v>15.1</v>
      </c>
      <c r="H312" s="1">
        <v>78.099999999999994</v>
      </c>
      <c r="I312" s="1">
        <v>-23.2</v>
      </c>
      <c r="J312" s="1">
        <v>-3.5</v>
      </c>
      <c r="K312" s="1">
        <v>11.6</v>
      </c>
      <c r="M312" s="1">
        <v>15.1</v>
      </c>
      <c r="N312" s="1">
        <v>-23.2</v>
      </c>
      <c r="O312" s="1">
        <v>-29.5</v>
      </c>
      <c r="P312" s="1">
        <v>78.099999999999994</v>
      </c>
    </row>
    <row r="313" spans="1:16">
      <c r="A313" s="1">
        <v>48</v>
      </c>
      <c r="B313" s="1">
        <v>26</v>
      </c>
      <c r="C313" s="1">
        <v>371</v>
      </c>
      <c r="D313" s="1">
        <v>-2.5</v>
      </c>
      <c r="E313" s="1">
        <v>1.8</v>
      </c>
      <c r="F313" s="1">
        <v>-30.9</v>
      </c>
      <c r="G313" s="1">
        <v>14.4</v>
      </c>
      <c r="H313" s="1">
        <v>77.7</v>
      </c>
      <c r="I313" s="1">
        <v>-22.9</v>
      </c>
      <c r="J313" s="1">
        <v>-4.2</v>
      </c>
      <c r="K313" s="1">
        <v>12.7</v>
      </c>
      <c r="M313" s="1">
        <v>14.4</v>
      </c>
      <c r="N313" s="1">
        <v>-22.9</v>
      </c>
      <c r="O313" s="1">
        <v>-30.9</v>
      </c>
      <c r="P313" s="1">
        <v>77.7</v>
      </c>
    </row>
    <row r="314" spans="1:16">
      <c r="A314" s="1">
        <v>48</v>
      </c>
      <c r="B314" s="1">
        <v>26</v>
      </c>
      <c r="C314" s="1">
        <v>394</v>
      </c>
      <c r="D314" s="1">
        <v>-2.5</v>
      </c>
      <c r="E314" s="1">
        <v>1.8</v>
      </c>
      <c r="F314" s="1">
        <v>-32</v>
      </c>
      <c r="G314" s="1">
        <v>13.7</v>
      </c>
      <c r="H314" s="1">
        <v>76.3</v>
      </c>
      <c r="I314" s="1">
        <v>-22.9</v>
      </c>
      <c r="J314" s="1">
        <v>-4.5999999999999996</v>
      </c>
      <c r="K314" s="1">
        <v>13.4</v>
      </c>
      <c r="M314" s="1">
        <v>13.7</v>
      </c>
      <c r="N314" s="1">
        <v>-22.9</v>
      </c>
      <c r="O314" s="1">
        <v>-32</v>
      </c>
      <c r="P314" s="1">
        <v>76.3</v>
      </c>
    </row>
    <row r="315" spans="1:16">
      <c r="A315" s="1">
        <v>48</v>
      </c>
      <c r="B315" s="1">
        <v>26</v>
      </c>
      <c r="C315" s="1">
        <v>418</v>
      </c>
      <c r="D315" s="1">
        <v>-2.5</v>
      </c>
      <c r="E315" s="1">
        <v>1.8</v>
      </c>
      <c r="F315" s="1">
        <v>-33.4</v>
      </c>
      <c r="G315" s="1">
        <v>13</v>
      </c>
      <c r="H315" s="1">
        <v>74.599999999999994</v>
      </c>
      <c r="I315" s="1">
        <v>-22.9</v>
      </c>
      <c r="J315" s="1">
        <v>-4.9000000000000004</v>
      </c>
      <c r="K315" s="1">
        <v>14.1</v>
      </c>
      <c r="M315" s="1">
        <v>13</v>
      </c>
      <c r="N315" s="1">
        <v>-22.9</v>
      </c>
      <c r="O315" s="1">
        <v>-33.4</v>
      </c>
      <c r="P315" s="1">
        <v>74.599999999999994</v>
      </c>
    </row>
    <row r="316" spans="1:16">
      <c r="A316" s="1">
        <v>48</v>
      </c>
      <c r="B316" s="1">
        <v>26</v>
      </c>
      <c r="C316" s="1">
        <v>441</v>
      </c>
      <c r="D316" s="1">
        <v>-2.5</v>
      </c>
      <c r="E316" s="1">
        <v>1.8</v>
      </c>
      <c r="F316" s="1">
        <v>-34.4</v>
      </c>
      <c r="G316" s="1">
        <v>12.7</v>
      </c>
      <c r="H316" s="1">
        <v>71.7</v>
      </c>
      <c r="I316" s="1">
        <v>-22.9</v>
      </c>
      <c r="J316" s="1">
        <v>-5.3</v>
      </c>
      <c r="K316" s="1">
        <v>15.2</v>
      </c>
      <c r="M316" s="1">
        <v>12.7</v>
      </c>
      <c r="N316" s="1">
        <v>-22.9</v>
      </c>
      <c r="O316" s="1">
        <v>-34.4</v>
      </c>
      <c r="P316" s="1">
        <v>71.7</v>
      </c>
    </row>
    <row r="317" spans="1:16">
      <c r="A317" s="1">
        <v>48</v>
      </c>
      <c r="B317" s="1">
        <v>26</v>
      </c>
      <c r="C317" s="1">
        <v>465</v>
      </c>
      <c r="D317" s="1">
        <v>-2.5</v>
      </c>
      <c r="E317" s="1">
        <v>1.8</v>
      </c>
      <c r="F317" s="1">
        <v>-35.1</v>
      </c>
      <c r="G317" s="1">
        <v>12</v>
      </c>
      <c r="H317" s="1">
        <v>67.900000000000006</v>
      </c>
      <c r="I317" s="1">
        <v>-22.9</v>
      </c>
      <c r="J317" s="1">
        <v>-5.3</v>
      </c>
      <c r="K317" s="1">
        <v>15.9</v>
      </c>
      <c r="M317" s="1">
        <v>12</v>
      </c>
      <c r="N317" s="1">
        <v>-22.9</v>
      </c>
      <c r="O317" s="1">
        <v>-35.1</v>
      </c>
      <c r="P317" s="1">
        <v>67.900000000000006</v>
      </c>
    </row>
    <row r="318" spans="1:16">
      <c r="A318" s="1">
        <v>48</v>
      </c>
      <c r="B318" s="1">
        <v>26</v>
      </c>
      <c r="C318" s="1">
        <v>487</v>
      </c>
      <c r="D318" s="1">
        <v>-2.5</v>
      </c>
      <c r="E318" s="1">
        <v>1.8</v>
      </c>
      <c r="F318" s="1">
        <v>-35.9</v>
      </c>
      <c r="G318" s="1">
        <v>11.3</v>
      </c>
      <c r="H318" s="1">
        <v>63.7</v>
      </c>
      <c r="I318" s="1">
        <v>-22.5</v>
      </c>
      <c r="J318" s="1">
        <v>-4.9000000000000004</v>
      </c>
      <c r="K318" s="1">
        <v>16.600000000000001</v>
      </c>
      <c r="M318" s="1">
        <v>11.3</v>
      </c>
      <c r="N318" s="1">
        <v>-22.5</v>
      </c>
      <c r="O318" s="1">
        <v>-35.9</v>
      </c>
      <c r="P318" s="1">
        <v>63.7</v>
      </c>
    </row>
    <row r="319" spans="1:16">
      <c r="A319" s="1">
        <v>48</v>
      </c>
      <c r="B319" s="1">
        <v>26</v>
      </c>
      <c r="C319" s="1">
        <v>511</v>
      </c>
      <c r="D319" s="1">
        <v>-2.5</v>
      </c>
      <c r="E319" s="1">
        <v>1.8</v>
      </c>
      <c r="F319" s="1">
        <v>-36.6</v>
      </c>
      <c r="G319" s="1">
        <v>10.199999999999999</v>
      </c>
      <c r="H319" s="1">
        <v>58.4</v>
      </c>
      <c r="I319" s="1">
        <v>-22.2</v>
      </c>
      <c r="J319" s="1">
        <v>-4.5999999999999996</v>
      </c>
      <c r="K319" s="1">
        <v>16.899999999999999</v>
      </c>
      <c r="M319" s="1">
        <v>10.199999999999999</v>
      </c>
      <c r="N319" s="1">
        <v>-22.2</v>
      </c>
      <c r="O319" s="1">
        <v>-36.6</v>
      </c>
      <c r="P319" s="1">
        <v>58.4</v>
      </c>
    </row>
    <row r="320" spans="1:16">
      <c r="A320" s="1">
        <v>48</v>
      </c>
      <c r="B320" s="1">
        <v>26</v>
      </c>
      <c r="C320" s="1">
        <v>533</v>
      </c>
      <c r="D320" s="1">
        <v>-2.5</v>
      </c>
      <c r="E320" s="1">
        <v>1.8</v>
      </c>
      <c r="F320" s="1">
        <v>-36.9</v>
      </c>
      <c r="G320" s="1">
        <v>9.5</v>
      </c>
      <c r="H320" s="1">
        <v>52.4</v>
      </c>
      <c r="I320" s="1">
        <v>-21.8</v>
      </c>
      <c r="J320" s="1">
        <v>-4.5999999999999996</v>
      </c>
      <c r="K320" s="1">
        <v>17.600000000000001</v>
      </c>
      <c r="M320" s="1">
        <v>9.5</v>
      </c>
      <c r="N320" s="1">
        <v>-21.8</v>
      </c>
      <c r="O320" s="1">
        <v>-36.9</v>
      </c>
      <c r="P320" s="1">
        <v>52.4</v>
      </c>
    </row>
    <row r="321" spans="1:16">
      <c r="A321" s="1">
        <v>48</v>
      </c>
      <c r="B321" s="1">
        <v>26</v>
      </c>
      <c r="C321" s="1">
        <v>556</v>
      </c>
      <c r="D321" s="1">
        <v>-2.5</v>
      </c>
      <c r="E321" s="1">
        <v>1.8</v>
      </c>
      <c r="F321" s="1">
        <v>-36.9</v>
      </c>
      <c r="G321" s="1">
        <v>8.8000000000000007</v>
      </c>
      <c r="H321" s="1">
        <v>46.8</v>
      </c>
      <c r="I321" s="1">
        <v>-21.1</v>
      </c>
      <c r="J321" s="1">
        <v>-4.2</v>
      </c>
      <c r="K321" s="1">
        <v>18.3</v>
      </c>
      <c r="M321" s="1">
        <v>8.8000000000000007</v>
      </c>
      <c r="N321" s="1">
        <v>-21.1</v>
      </c>
      <c r="O321" s="1">
        <v>-36.9</v>
      </c>
      <c r="P321" s="1">
        <v>46.8</v>
      </c>
    </row>
    <row r="322" spans="1:16">
      <c r="A322" s="1">
        <v>48</v>
      </c>
      <c r="B322" s="1">
        <v>26</v>
      </c>
      <c r="C322" s="1">
        <v>579</v>
      </c>
      <c r="D322" s="1">
        <v>-2.1</v>
      </c>
      <c r="E322" s="1">
        <v>1.8</v>
      </c>
      <c r="F322" s="1">
        <v>-36.6</v>
      </c>
      <c r="G322" s="1">
        <v>8.1</v>
      </c>
      <c r="H322" s="1">
        <v>41.2</v>
      </c>
      <c r="I322" s="1">
        <v>-20.8</v>
      </c>
      <c r="J322" s="1">
        <v>-4.2</v>
      </c>
      <c r="K322" s="1">
        <v>18.7</v>
      </c>
      <c r="M322" s="1">
        <v>8.1</v>
      </c>
      <c r="N322" s="1">
        <v>-20.8</v>
      </c>
      <c r="O322" s="1">
        <v>-36.6</v>
      </c>
      <c r="P322" s="1">
        <v>41.2</v>
      </c>
    </row>
    <row r="323" spans="1:16">
      <c r="A323" s="1">
        <v>48</v>
      </c>
      <c r="B323" s="1">
        <v>26</v>
      </c>
      <c r="C323" s="1">
        <v>602</v>
      </c>
      <c r="D323" s="1">
        <v>-2.1</v>
      </c>
      <c r="E323" s="1">
        <v>2.1</v>
      </c>
      <c r="F323" s="1">
        <v>-36.200000000000003</v>
      </c>
      <c r="G323" s="1">
        <v>7.4</v>
      </c>
      <c r="H323" s="1">
        <v>34.799999999999997</v>
      </c>
      <c r="I323" s="1">
        <v>-20.399999999999999</v>
      </c>
      <c r="J323" s="1">
        <v>-4.2</v>
      </c>
      <c r="K323" s="1">
        <v>19.399999999999999</v>
      </c>
      <c r="M323" s="1">
        <v>7.4</v>
      </c>
      <c r="N323" s="1">
        <v>-20.399999999999999</v>
      </c>
      <c r="O323" s="1">
        <v>-36.200000000000003</v>
      </c>
      <c r="P323" s="1">
        <v>34.799999999999997</v>
      </c>
    </row>
    <row r="324" spans="1:16">
      <c r="A324" s="1">
        <v>48</v>
      </c>
      <c r="B324" s="1">
        <v>26</v>
      </c>
      <c r="C324" s="1">
        <v>625</v>
      </c>
      <c r="D324" s="1">
        <v>-1.8</v>
      </c>
      <c r="E324" s="1">
        <v>2.5</v>
      </c>
      <c r="F324" s="1">
        <v>-35.9</v>
      </c>
      <c r="G324" s="1">
        <v>6.7</v>
      </c>
      <c r="H324" s="1">
        <v>29.2</v>
      </c>
      <c r="I324" s="1">
        <v>-20.399999999999999</v>
      </c>
      <c r="J324" s="1">
        <v>-4.2</v>
      </c>
      <c r="K324" s="1">
        <v>20.399999999999999</v>
      </c>
      <c r="M324" s="1">
        <v>6.7</v>
      </c>
      <c r="N324" s="1">
        <v>-20.399999999999999</v>
      </c>
      <c r="O324" s="1">
        <v>-35.9</v>
      </c>
      <c r="P324" s="1">
        <v>29.2</v>
      </c>
    </row>
    <row r="325" spans="1:16">
      <c r="A325" s="1">
        <v>48</v>
      </c>
      <c r="B325" s="1">
        <v>26</v>
      </c>
      <c r="C325" s="1">
        <v>647</v>
      </c>
      <c r="D325" s="1">
        <v>-1.4</v>
      </c>
      <c r="E325" s="1">
        <v>2.8</v>
      </c>
      <c r="F325" s="1">
        <v>-34.799999999999997</v>
      </c>
      <c r="G325" s="1">
        <v>6.4</v>
      </c>
      <c r="H325" s="1">
        <v>24.6</v>
      </c>
      <c r="I325" s="1">
        <v>-20.399999999999999</v>
      </c>
      <c r="J325" s="1">
        <v>-4.5999999999999996</v>
      </c>
      <c r="K325" s="1">
        <v>21.5</v>
      </c>
      <c r="M325" s="1">
        <v>6.4</v>
      </c>
      <c r="N325" s="1">
        <v>-20.399999999999999</v>
      </c>
      <c r="O325" s="1">
        <v>-34.799999999999997</v>
      </c>
      <c r="P325" s="1">
        <v>24.6</v>
      </c>
    </row>
    <row r="326" spans="1:16">
      <c r="A326" s="1">
        <v>48</v>
      </c>
      <c r="B326" s="1">
        <v>26</v>
      </c>
      <c r="C326" s="1">
        <v>671</v>
      </c>
      <c r="D326" s="1">
        <v>-1.1000000000000001</v>
      </c>
      <c r="E326" s="1">
        <v>3.2</v>
      </c>
      <c r="F326" s="1">
        <v>-33.700000000000003</v>
      </c>
      <c r="G326" s="1">
        <v>5.6</v>
      </c>
      <c r="H326" s="1">
        <v>21.5</v>
      </c>
      <c r="I326" s="1">
        <v>-20.8</v>
      </c>
      <c r="J326" s="1">
        <v>-4.2</v>
      </c>
      <c r="K326" s="1">
        <v>22.5</v>
      </c>
      <c r="M326" s="1">
        <v>5.6</v>
      </c>
      <c r="N326" s="1">
        <v>-20.8</v>
      </c>
      <c r="O326" s="1">
        <v>-33.700000000000003</v>
      </c>
      <c r="P326" s="1">
        <v>21.5</v>
      </c>
    </row>
    <row r="327" spans="1:16">
      <c r="A327" s="1">
        <v>48</v>
      </c>
      <c r="B327" s="1">
        <v>26</v>
      </c>
      <c r="C327" s="1">
        <v>695</v>
      </c>
      <c r="D327" s="1">
        <v>-0.7</v>
      </c>
      <c r="E327" s="1">
        <v>3.5</v>
      </c>
      <c r="F327" s="1">
        <v>-32.299999999999997</v>
      </c>
      <c r="G327" s="1">
        <v>5.3</v>
      </c>
      <c r="H327" s="1">
        <v>18.7</v>
      </c>
      <c r="I327" s="1">
        <v>-21.8</v>
      </c>
      <c r="J327" s="1">
        <v>-2.5</v>
      </c>
      <c r="K327" s="1">
        <v>23.6</v>
      </c>
      <c r="M327" s="1">
        <v>5.3</v>
      </c>
      <c r="N327" s="1">
        <v>-21.8</v>
      </c>
      <c r="O327" s="1">
        <v>-32.299999999999997</v>
      </c>
      <c r="P327" s="1">
        <v>18.7</v>
      </c>
    </row>
    <row r="328" spans="1:16">
      <c r="A328" s="1">
        <v>48</v>
      </c>
      <c r="B328" s="1">
        <v>26</v>
      </c>
      <c r="C328" s="1">
        <v>719</v>
      </c>
      <c r="D328" s="1">
        <v>0</v>
      </c>
      <c r="E328" s="1">
        <v>4.2</v>
      </c>
      <c r="F328" s="1">
        <v>-30.6</v>
      </c>
      <c r="G328" s="1">
        <v>5.3</v>
      </c>
      <c r="H328" s="1">
        <v>16.600000000000001</v>
      </c>
      <c r="I328" s="1">
        <v>-23.2</v>
      </c>
      <c r="J328" s="1">
        <v>0</v>
      </c>
      <c r="K328" s="1">
        <v>24.7</v>
      </c>
      <c r="M328" s="1">
        <v>5.3</v>
      </c>
      <c r="N328" s="1">
        <v>-23.2</v>
      </c>
      <c r="O328" s="1">
        <v>-30.6</v>
      </c>
      <c r="P328" s="1">
        <v>16.600000000000001</v>
      </c>
    </row>
    <row r="329" spans="1:16">
      <c r="A329" s="1">
        <v>48</v>
      </c>
      <c r="B329" s="1">
        <v>26</v>
      </c>
      <c r="C329" s="1">
        <v>745</v>
      </c>
      <c r="D329" s="1">
        <v>0.7</v>
      </c>
      <c r="E329" s="1">
        <v>5.3</v>
      </c>
      <c r="F329" s="1">
        <v>-28.5</v>
      </c>
      <c r="G329" s="1">
        <v>5.3</v>
      </c>
      <c r="H329" s="1">
        <v>15.5</v>
      </c>
      <c r="I329" s="1">
        <v>-24.6</v>
      </c>
      <c r="J329" s="1">
        <v>2.5</v>
      </c>
      <c r="K329" s="1">
        <v>25.4</v>
      </c>
      <c r="M329" s="1">
        <v>5.3</v>
      </c>
      <c r="N329" s="1">
        <v>-24.6</v>
      </c>
      <c r="O329" s="1">
        <v>-28.5</v>
      </c>
      <c r="P329" s="1">
        <v>15.5</v>
      </c>
    </row>
    <row r="330" spans="1:16">
      <c r="A330" s="1">
        <v>48</v>
      </c>
      <c r="B330" s="1">
        <v>26</v>
      </c>
      <c r="C330" s="1">
        <v>769</v>
      </c>
      <c r="D330" s="1">
        <v>1.8</v>
      </c>
      <c r="E330" s="1">
        <v>6</v>
      </c>
      <c r="F330" s="1">
        <v>-26.4</v>
      </c>
      <c r="G330" s="1">
        <v>5.3</v>
      </c>
      <c r="H330" s="1">
        <v>15.9</v>
      </c>
      <c r="I330" s="1">
        <v>-26.8</v>
      </c>
      <c r="J330" s="1">
        <v>4.9000000000000004</v>
      </c>
      <c r="K330" s="1">
        <v>25.7</v>
      </c>
      <c r="M330" s="1">
        <v>5.3</v>
      </c>
      <c r="N330" s="1">
        <v>-26.8</v>
      </c>
      <c r="O330" s="1">
        <v>-26.4</v>
      </c>
      <c r="P330" s="1">
        <v>15.9</v>
      </c>
    </row>
    <row r="331" spans="1:16">
      <c r="A331" s="1">
        <v>48</v>
      </c>
      <c r="B331" s="1">
        <v>26</v>
      </c>
      <c r="C331" s="1">
        <v>793</v>
      </c>
      <c r="D331" s="1">
        <v>2.5</v>
      </c>
      <c r="E331" s="1">
        <v>6.7</v>
      </c>
      <c r="F331" s="1">
        <v>-25.3</v>
      </c>
      <c r="G331" s="1">
        <v>5.6</v>
      </c>
      <c r="H331" s="1">
        <v>17.600000000000001</v>
      </c>
      <c r="I331" s="1">
        <v>-29.6</v>
      </c>
      <c r="J331" s="1">
        <v>6</v>
      </c>
      <c r="K331" s="1">
        <v>25</v>
      </c>
      <c r="M331" s="1">
        <v>5.6</v>
      </c>
      <c r="N331" s="1">
        <v>-29.6</v>
      </c>
      <c r="O331" s="1">
        <v>-25.3</v>
      </c>
      <c r="P331" s="1">
        <v>17.600000000000001</v>
      </c>
    </row>
    <row r="332" spans="1:16">
      <c r="A332" s="1">
        <v>48</v>
      </c>
      <c r="B332" s="1">
        <v>26</v>
      </c>
      <c r="C332" s="1">
        <v>817</v>
      </c>
      <c r="D332" s="1">
        <v>2.5</v>
      </c>
      <c r="E332" s="1">
        <v>7.1</v>
      </c>
      <c r="F332" s="1">
        <v>-25.3</v>
      </c>
      <c r="G332" s="1">
        <v>6.7</v>
      </c>
      <c r="H332" s="1">
        <v>20.100000000000001</v>
      </c>
      <c r="I332" s="1">
        <v>-33.1</v>
      </c>
      <c r="J332" s="1">
        <v>6.3</v>
      </c>
      <c r="K332" s="1">
        <v>23.6</v>
      </c>
      <c r="M332" s="1">
        <v>6.7</v>
      </c>
      <c r="N332" s="1">
        <v>-33.1</v>
      </c>
      <c r="O332" s="1">
        <v>-25.3</v>
      </c>
      <c r="P332" s="1">
        <v>20.100000000000001</v>
      </c>
    </row>
    <row r="333" spans="1:16">
      <c r="A333" s="1">
        <v>48</v>
      </c>
      <c r="B333" s="1">
        <v>26</v>
      </c>
      <c r="C333" s="1">
        <v>840</v>
      </c>
      <c r="D333" s="1">
        <v>2.5</v>
      </c>
      <c r="E333" s="1">
        <v>7.4</v>
      </c>
      <c r="F333" s="1">
        <v>-25.3</v>
      </c>
      <c r="G333" s="1">
        <v>8.5</v>
      </c>
      <c r="H333" s="1">
        <v>22.9</v>
      </c>
      <c r="I333" s="1">
        <v>-37.299999999999997</v>
      </c>
      <c r="J333" s="1">
        <v>5.3</v>
      </c>
      <c r="K333" s="1">
        <v>21.1</v>
      </c>
      <c r="M333" s="1">
        <v>8.5</v>
      </c>
      <c r="N333" s="1">
        <v>-37.299999999999997</v>
      </c>
      <c r="O333" s="1">
        <v>-25.3</v>
      </c>
      <c r="P333" s="1">
        <v>22.9</v>
      </c>
    </row>
    <row r="334" spans="1:16">
      <c r="A334" s="1">
        <v>48</v>
      </c>
      <c r="B334" s="1">
        <v>26</v>
      </c>
      <c r="C334" s="1">
        <v>864</v>
      </c>
      <c r="D334" s="1">
        <v>2.5</v>
      </c>
      <c r="E334" s="1">
        <v>7.1</v>
      </c>
      <c r="F334" s="1">
        <v>-26</v>
      </c>
      <c r="G334" s="1">
        <v>10.199999999999999</v>
      </c>
      <c r="H334" s="1">
        <v>26</v>
      </c>
      <c r="I334" s="1">
        <v>-41.5</v>
      </c>
      <c r="J334" s="1">
        <v>3.2</v>
      </c>
      <c r="K334" s="1">
        <v>18.3</v>
      </c>
      <c r="M334" s="1">
        <v>10.199999999999999</v>
      </c>
      <c r="N334" s="1">
        <v>-41.5</v>
      </c>
      <c r="O334" s="1">
        <v>-26</v>
      </c>
      <c r="P334" s="1">
        <v>26</v>
      </c>
    </row>
    <row r="335" spans="1:16">
      <c r="A335" s="1">
        <v>48</v>
      </c>
      <c r="B335" s="1">
        <v>26</v>
      </c>
      <c r="C335" s="1">
        <v>889</v>
      </c>
      <c r="D335" s="1">
        <v>1.8</v>
      </c>
      <c r="E335" s="1">
        <v>6.7</v>
      </c>
      <c r="F335" s="1">
        <v>-26.4</v>
      </c>
      <c r="G335" s="1">
        <v>12.3</v>
      </c>
      <c r="H335" s="1">
        <v>28.5</v>
      </c>
      <c r="I335" s="1">
        <v>-47.5</v>
      </c>
      <c r="J335" s="1">
        <v>0.4</v>
      </c>
      <c r="K335" s="1">
        <v>13.8</v>
      </c>
      <c r="M335" s="1">
        <v>12.3</v>
      </c>
      <c r="N335" s="1">
        <v>-47.5</v>
      </c>
      <c r="O335" s="1">
        <v>-26.4</v>
      </c>
      <c r="P335" s="1">
        <v>28.5</v>
      </c>
    </row>
    <row r="336" spans="1:16">
      <c r="A336" s="1">
        <v>48</v>
      </c>
      <c r="B336" s="1">
        <v>26</v>
      </c>
      <c r="C336" s="1">
        <v>912</v>
      </c>
      <c r="D336" s="1">
        <v>1</v>
      </c>
      <c r="E336" s="1">
        <v>6</v>
      </c>
      <c r="F336" s="1">
        <v>-26.7</v>
      </c>
      <c r="G336" s="1">
        <v>14.4</v>
      </c>
      <c r="H336" s="1">
        <v>29.9</v>
      </c>
      <c r="I336" s="1">
        <v>-53.5</v>
      </c>
      <c r="J336" s="1">
        <v>-1</v>
      </c>
      <c r="K336" s="1">
        <v>9.5</v>
      </c>
      <c r="M336" s="1">
        <v>14.4</v>
      </c>
      <c r="N336" s="1">
        <v>-53.5</v>
      </c>
      <c r="O336" s="1">
        <v>-26.7</v>
      </c>
      <c r="P336" s="1">
        <v>29.9</v>
      </c>
    </row>
    <row r="337" spans="1:16">
      <c r="A337" s="1">
        <v>48</v>
      </c>
      <c r="B337" s="1">
        <v>26</v>
      </c>
      <c r="C337" s="1">
        <v>936</v>
      </c>
      <c r="D337" s="1">
        <v>0.3</v>
      </c>
      <c r="E337" s="1">
        <v>5.3</v>
      </c>
      <c r="F337" s="1">
        <v>-26</v>
      </c>
      <c r="G337" s="1">
        <v>16.5</v>
      </c>
      <c r="H337" s="1">
        <v>31</v>
      </c>
      <c r="I337" s="1">
        <v>-59.1</v>
      </c>
      <c r="J337" s="1">
        <v>-2.5</v>
      </c>
      <c r="K337" s="1">
        <v>5</v>
      </c>
      <c r="M337" s="1">
        <v>16.5</v>
      </c>
      <c r="N337" s="1">
        <v>-59.1</v>
      </c>
      <c r="O337" s="1">
        <v>-26</v>
      </c>
      <c r="P337" s="1">
        <v>31</v>
      </c>
    </row>
    <row r="338" spans="1:16">
      <c r="A338" s="1">
        <v>48</v>
      </c>
      <c r="B338" s="1">
        <v>26</v>
      </c>
      <c r="C338" s="1">
        <v>959</v>
      </c>
      <c r="D338" s="1">
        <v>0</v>
      </c>
      <c r="E338" s="1">
        <v>4.5999999999999996</v>
      </c>
      <c r="F338" s="1">
        <v>-25.3</v>
      </c>
      <c r="G338" s="1">
        <v>18.3</v>
      </c>
      <c r="H338" s="1">
        <v>31</v>
      </c>
      <c r="I338" s="1">
        <v>-64.7</v>
      </c>
      <c r="J338" s="1">
        <v>-3.2</v>
      </c>
      <c r="K338" s="1">
        <v>1.1000000000000001</v>
      </c>
      <c r="M338" s="1">
        <v>18.3</v>
      </c>
      <c r="N338" s="1">
        <v>-64.7</v>
      </c>
      <c r="O338" s="1">
        <v>-25.3</v>
      </c>
      <c r="P338" s="1">
        <v>31</v>
      </c>
    </row>
    <row r="339" spans="1:16">
      <c r="A339" s="1">
        <v>48</v>
      </c>
      <c r="B339" s="1">
        <v>26</v>
      </c>
      <c r="C339" s="1">
        <v>982</v>
      </c>
      <c r="D339" s="1">
        <v>0</v>
      </c>
      <c r="E339" s="1">
        <v>4.2</v>
      </c>
      <c r="F339" s="1">
        <v>-24.3</v>
      </c>
      <c r="G339" s="1">
        <v>20.100000000000001</v>
      </c>
      <c r="H339" s="1">
        <v>30.6</v>
      </c>
      <c r="I339" s="1">
        <v>-68.599999999999994</v>
      </c>
      <c r="J339" s="1">
        <v>-3.9</v>
      </c>
      <c r="K339" s="1">
        <v>-1.4</v>
      </c>
      <c r="M339" s="1">
        <v>20.100000000000001</v>
      </c>
      <c r="N339" s="1">
        <v>-68.599999999999994</v>
      </c>
      <c r="O339" s="1">
        <v>-24.3</v>
      </c>
      <c r="P339" s="1">
        <v>30.6</v>
      </c>
    </row>
    <row r="340" spans="1:16">
      <c r="A340" s="1">
        <v>48</v>
      </c>
      <c r="B340" s="1">
        <v>27</v>
      </c>
      <c r="C340" s="1">
        <v>5</v>
      </c>
      <c r="D340" s="1">
        <v>-0.4</v>
      </c>
      <c r="E340" s="1">
        <v>3.5</v>
      </c>
      <c r="F340" s="1">
        <v>-22.8</v>
      </c>
      <c r="G340" s="1">
        <v>21.5</v>
      </c>
      <c r="H340" s="1">
        <v>29.9</v>
      </c>
      <c r="I340" s="1">
        <v>-72.8</v>
      </c>
      <c r="J340" s="1">
        <v>-4.2</v>
      </c>
      <c r="K340" s="1">
        <v>-3.1</v>
      </c>
      <c r="M340" s="1">
        <v>21.5</v>
      </c>
      <c r="N340" s="1">
        <v>-72.8</v>
      </c>
      <c r="O340" s="1">
        <v>-22.8</v>
      </c>
      <c r="P340" s="1">
        <v>29.9</v>
      </c>
    </row>
    <row r="341" spans="1:16">
      <c r="A341" s="1">
        <v>48</v>
      </c>
      <c r="B341" s="1">
        <v>27</v>
      </c>
      <c r="C341" s="1">
        <v>29</v>
      </c>
      <c r="D341" s="1">
        <v>-0.4</v>
      </c>
      <c r="E341" s="1">
        <v>2.8</v>
      </c>
      <c r="F341" s="1">
        <v>-21.4</v>
      </c>
      <c r="G341" s="1">
        <v>22.9</v>
      </c>
      <c r="H341" s="1">
        <v>29.6</v>
      </c>
      <c r="I341" s="1">
        <v>-75.599999999999994</v>
      </c>
      <c r="J341" s="1">
        <v>-4.9000000000000004</v>
      </c>
      <c r="K341" s="1">
        <v>-3.5</v>
      </c>
      <c r="M341" s="1">
        <v>22.9</v>
      </c>
      <c r="N341" s="1">
        <v>-75.599999999999994</v>
      </c>
      <c r="O341" s="1">
        <v>-21.4</v>
      </c>
      <c r="P341" s="1">
        <v>29.6</v>
      </c>
    </row>
    <row r="342" spans="1:16">
      <c r="A342" s="1">
        <v>48</v>
      </c>
      <c r="B342" s="1">
        <v>27</v>
      </c>
      <c r="C342" s="1">
        <v>52</v>
      </c>
      <c r="D342" s="1">
        <v>-0.4</v>
      </c>
      <c r="E342" s="1">
        <v>2.5</v>
      </c>
      <c r="F342" s="1">
        <v>-20.399999999999999</v>
      </c>
      <c r="G342" s="1">
        <v>24.3</v>
      </c>
      <c r="H342" s="1">
        <v>29.2</v>
      </c>
      <c r="I342" s="1">
        <v>-78.099999999999994</v>
      </c>
      <c r="J342" s="1">
        <v>-5.6</v>
      </c>
      <c r="K342" s="1">
        <v>-2.8</v>
      </c>
      <c r="M342" s="1">
        <v>24.3</v>
      </c>
      <c r="N342" s="1">
        <v>-78.099999999999994</v>
      </c>
      <c r="O342" s="1">
        <v>-20.399999999999999</v>
      </c>
      <c r="P342" s="1">
        <v>29.2</v>
      </c>
    </row>
    <row r="343" spans="1:16">
      <c r="A343" s="1">
        <v>48</v>
      </c>
      <c r="B343" s="1">
        <v>27</v>
      </c>
      <c r="C343" s="1">
        <v>77</v>
      </c>
      <c r="D343" s="1">
        <v>-0.7</v>
      </c>
      <c r="E343" s="1">
        <v>2.1</v>
      </c>
      <c r="F343" s="1">
        <v>-19.3</v>
      </c>
      <c r="G343" s="1">
        <v>25.7</v>
      </c>
      <c r="H343" s="1">
        <v>28.5</v>
      </c>
      <c r="I343" s="1">
        <v>-79.5</v>
      </c>
      <c r="J343" s="1">
        <v>-6</v>
      </c>
      <c r="K343" s="1">
        <v>-1.4</v>
      </c>
      <c r="M343" s="1">
        <v>25.7</v>
      </c>
      <c r="N343" s="1">
        <v>-79.5</v>
      </c>
      <c r="O343" s="1">
        <v>-19.3</v>
      </c>
      <c r="P343" s="1">
        <v>28.5</v>
      </c>
    </row>
    <row r="344" spans="1:16">
      <c r="A344" s="1">
        <v>48</v>
      </c>
      <c r="B344" s="1">
        <v>27</v>
      </c>
      <c r="C344" s="1">
        <v>100</v>
      </c>
      <c r="D344" s="1">
        <v>-0.7</v>
      </c>
      <c r="E344" s="1">
        <v>1.8</v>
      </c>
      <c r="F344" s="1">
        <v>-18.3</v>
      </c>
      <c r="G344" s="1">
        <v>26.7</v>
      </c>
      <c r="H344" s="1">
        <v>27.8</v>
      </c>
      <c r="I344" s="1">
        <v>-80.2</v>
      </c>
      <c r="J344" s="1">
        <v>-6.3</v>
      </c>
      <c r="K344" s="1">
        <v>0.4</v>
      </c>
      <c r="M344" s="1">
        <v>26.7</v>
      </c>
      <c r="N344" s="1">
        <v>-80.2</v>
      </c>
      <c r="O344" s="1">
        <v>-18.3</v>
      </c>
      <c r="P344" s="1">
        <v>27.8</v>
      </c>
    </row>
    <row r="345" spans="1:16">
      <c r="A345" s="1">
        <v>48</v>
      </c>
      <c r="B345" s="1">
        <v>27</v>
      </c>
      <c r="C345" s="1">
        <v>124</v>
      </c>
      <c r="D345" s="1">
        <v>-1.1000000000000001</v>
      </c>
      <c r="E345" s="1">
        <v>1.4</v>
      </c>
      <c r="F345" s="1">
        <v>-17.2</v>
      </c>
      <c r="G345" s="1">
        <v>28.1</v>
      </c>
      <c r="H345" s="1">
        <v>27.1</v>
      </c>
      <c r="I345" s="1">
        <v>-79.8</v>
      </c>
      <c r="J345" s="1">
        <v>-6.7</v>
      </c>
      <c r="K345" s="1">
        <v>2.2000000000000002</v>
      </c>
      <c r="M345" s="1">
        <v>28.1</v>
      </c>
      <c r="N345" s="1">
        <v>-79.8</v>
      </c>
      <c r="O345" s="1">
        <v>-17.2</v>
      </c>
      <c r="P345" s="1">
        <v>27.1</v>
      </c>
    </row>
    <row r="346" spans="1:16">
      <c r="A346" s="1">
        <v>48</v>
      </c>
      <c r="B346" s="1">
        <v>27</v>
      </c>
      <c r="C346" s="1">
        <v>147</v>
      </c>
      <c r="D346" s="1">
        <v>-1.1000000000000001</v>
      </c>
      <c r="E346" s="1">
        <v>1.4</v>
      </c>
      <c r="F346" s="1">
        <v>-16.2</v>
      </c>
      <c r="G346" s="1">
        <v>29.2</v>
      </c>
      <c r="H346" s="1">
        <v>26.4</v>
      </c>
      <c r="I346" s="1">
        <v>-78.8</v>
      </c>
      <c r="J346" s="1">
        <v>-7</v>
      </c>
      <c r="K346" s="1">
        <v>3.6</v>
      </c>
      <c r="M346" s="1">
        <v>29.2</v>
      </c>
      <c r="N346" s="1">
        <v>-78.8</v>
      </c>
      <c r="O346" s="1">
        <v>-16.2</v>
      </c>
      <c r="P346" s="1">
        <v>26.4</v>
      </c>
    </row>
    <row r="347" spans="1:16">
      <c r="A347" s="1">
        <v>48</v>
      </c>
      <c r="B347" s="1">
        <v>27</v>
      </c>
      <c r="C347" s="1">
        <v>169</v>
      </c>
      <c r="D347" s="1">
        <v>-1.4</v>
      </c>
      <c r="E347" s="1">
        <v>1.1000000000000001</v>
      </c>
      <c r="F347" s="1">
        <v>-15.1</v>
      </c>
      <c r="G347" s="1">
        <v>29.9</v>
      </c>
      <c r="H347" s="1">
        <v>25.3</v>
      </c>
      <c r="I347" s="1">
        <v>-76.7</v>
      </c>
      <c r="J347" s="1">
        <v>-7.7</v>
      </c>
      <c r="K347" s="1">
        <v>4.5999999999999996</v>
      </c>
      <c r="M347" s="1">
        <v>29.9</v>
      </c>
      <c r="N347" s="1">
        <v>-76.7</v>
      </c>
      <c r="O347" s="1">
        <v>-15.1</v>
      </c>
      <c r="P347" s="1">
        <v>25.3</v>
      </c>
    </row>
    <row r="348" spans="1:16">
      <c r="A348" s="1">
        <v>48</v>
      </c>
      <c r="B348" s="1">
        <v>27</v>
      </c>
      <c r="C348" s="1">
        <v>191</v>
      </c>
      <c r="D348" s="1">
        <v>-1.4</v>
      </c>
      <c r="E348" s="1">
        <v>1.1000000000000001</v>
      </c>
      <c r="F348" s="1">
        <v>-14.1</v>
      </c>
      <c r="G348" s="1">
        <v>31</v>
      </c>
      <c r="H348" s="1">
        <v>24.6</v>
      </c>
      <c r="I348" s="1">
        <v>-73.900000000000006</v>
      </c>
      <c r="J348" s="1">
        <v>-7.7</v>
      </c>
      <c r="K348" s="1">
        <v>5.3</v>
      </c>
      <c r="M348" s="1">
        <v>31</v>
      </c>
      <c r="N348" s="1">
        <v>-73.900000000000006</v>
      </c>
      <c r="O348" s="1">
        <v>-14.1</v>
      </c>
      <c r="P348" s="1">
        <v>24.6</v>
      </c>
    </row>
    <row r="349" spans="1:16">
      <c r="A349" s="1">
        <v>48</v>
      </c>
      <c r="B349" s="1">
        <v>27</v>
      </c>
      <c r="C349" s="1">
        <v>214</v>
      </c>
      <c r="D349" s="1">
        <v>-1.4</v>
      </c>
      <c r="E349" s="1">
        <v>1.1000000000000001</v>
      </c>
      <c r="F349" s="1">
        <v>-13</v>
      </c>
      <c r="G349" s="1">
        <v>31.7</v>
      </c>
      <c r="H349" s="1">
        <v>23.9</v>
      </c>
      <c r="I349" s="1">
        <v>-70</v>
      </c>
      <c r="J349" s="1">
        <v>-8.1</v>
      </c>
      <c r="K349" s="1">
        <v>6</v>
      </c>
      <c r="M349" s="1">
        <v>31.7</v>
      </c>
      <c r="N349" s="1">
        <v>-70</v>
      </c>
      <c r="O349" s="1">
        <v>-13</v>
      </c>
      <c r="P349" s="1">
        <v>23.9</v>
      </c>
    </row>
    <row r="350" spans="1:16">
      <c r="A350" s="1">
        <v>48</v>
      </c>
      <c r="B350" s="1">
        <v>27</v>
      </c>
      <c r="C350" s="1">
        <v>238</v>
      </c>
      <c r="D350" s="1">
        <v>-1.4</v>
      </c>
      <c r="E350" s="1">
        <v>1.1000000000000001</v>
      </c>
      <c r="F350" s="1">
        <v>-11.9</v>
      </c>
      <c r="G350" s="1">
        <v>32.4</v>
      </c>
      <c r="H350" s="1">
        <v>23.2</v>
      </c>
      <c r="I350" s="1">
        <v>-65.400000000000006</v>
      </c>
      <c r="J350" s="1">
        <v>-8.4</v>
      </c>
      <c r="K350" s="1">
        <v>6.4</v>
      </c>
      <c r="M350" s="1">
        <v>32.4</v>
      </c>
      <c r="N350" s="1">
        <v>-65.400000000000006</v>
      </c>
      <c r="O350" s="1">
        <v>-11.9</v>
      </c>
      <c r="P350" s="1">
        <v>23.2</v>
      </c>
    </row>
    <row r="351" spans="1:16">
      <c r="A351" s="1">
        <v>48</v>
      </c>
      <c r="B351" s="1">
        <v>27</v>
      </c>
      <c r="C351" s="1">
        <v>262</v>
      </c>
      <c r="D351" s="1">
        <v>-1.4</v>
      </c>
      <c r="E351" s="1">
        <v>1.1000000000000001</v>
      </c>
      <c r="F351" s="1">
        <v>-11.2</v>
      </c>
      <c r="G351" s="1">
        <v>32.700000000000003</v>
      </c>
      <c r="H351" s="1">
        <v>22.9</v>
      </c>
      <c r="I351" s="1">
        <v>-60.5</v>
      </c>
      <c r="J351" s="1">
        <v>-8.8000000000000007</v>
      </c>
      <c r="K351" s="1">
        <v>6.4</v>
      </c>
      <c r="M351" s="1">
        <v>32.700000000000003</v>
      </c>
      <c r="N351" s="1">
        <v>-60.5</v>
      </c>
      <c r="O351" s="1">
        <v>-11.2</v>
      </c>
      <c r="P351" s="1">
        <v>22.9</v>
      </c>
    </row>
    <row r="352" spans="1:16">
      <c r="A352" s="1">
        <v>48</v>
      </c>
      <c r="B352" s="1">
        <v>27</v>
      </c>
      <c r="C352" s="1">
        <v>284</v>
      </c>
      <c r="D352" s="1">
        <v>-1.4</v>
      </c>
      <c r="E352" s="1">
        <v>1.1000000000000001</v>
      </c>
      <c r="F352" s="1">
        <v>-10.199999999999999</v>
      </c>
      <c r="G352" s="1">
        <v>32.700000000000003</v>
      </c>
      <c r="H352" s="1">
        <v>22.2</v>
      </c>
      <c r="I352" s="1">
        <v>-54.2</v>
      </c>
      <c r="J352" s="1">
        <v>-9.5</v>
      </c>
      <c r="K352" s="1">
        <v>6</v>
      </c>
      <c r="M352" s="1">
        <v>32.700000000000003</v>
      </c>
      <c r="N352" s="1">
        <v>-54.2</v>
      </c>
      <c r="O352" s="1">
        <v>-10.199999999999999</v>
      </c>
      <c r="P352" s="1">
        <v>22.2</v>
      </c>
    </row>
    <row r="353" spans="1:16">
      <c r="A353" s="1">
        <v>48</v>
      </c>
      <c r="B353" s="1">
        <v>27</v>
      </c>
      <c r="C353" s="1">
        <v>308</v>
      </c>
      <c r="D353" s="1">
        <v>-1.4</v>
      </c>
      <c r="E353" s="1">
        <v>1.4</v>
      </c>
      <c r="F353" s="1">
        <v>-9.5</v>
      </c>
      <c r="G353" s="1">
        <v>33.1</v>
      </c>
      <c r="H353" s="1">
        <v>21.5</v>
      </c>
      <c r="I353" s="1">
        <v>-48.6</v>
      </c>
      <c r="J353" s="1">
        <v>-9.8000000000000007</v>
      </c>
      <c r="K353" s="1">
        <v>5.3</v>
      </c>
      <c r="M353" s="1">
        <v>33.1</v>
      </c>
      <c r="N353" s="1">
        <v>-48.6</v>
      </c>
      <c r="O353" s="1">
        <v>-9.5</v>
      </c>
      <c r="P353" s="1">
        <v>21.5</v>
      </c>
    </row>
    <row r="354" spans="1:16">
      <c r="A354" s="1">
        <v>48</v>
      </c>
      <c r="B354" s="1">
        <v>27</v>
      </c>
      <c r="C354" s="1">
        <v>332</v>
      </c>
      <c r="D354" s="1">
        <v>-1.4</v>
      </c>
      <c r="E354" s="1">
        <v>1.8</v>
      </c>
      <c r="F354" s="1">
        <v>-8.8000000000000007</v>
      </c>
      <c r="G354" s="1">
        <v>32.700000000000003</v>
      </c>
      <c r="H354" s="1">
        <v>21.1</v>
      </c>
      <c r="I354" s="1">
        <v>-42.2</v>
      </c>
      <c r="J354" s="1">
        <v>-10.5</v>
      </c>
      <c r="K354" s="1">
        <v>5</v>
      </c>
      <c r="M354" s="1">
        <v>32.700000000000003</v>
      </c>
      <c r="N354" s="1">
        <v>-42.2</v>
      </c>
      <c r="O354" s="1">
        <v>-8.8000000000000007</v>
      </c>
      <c r="P354" s="1">
        <v>21.1</v>
      </c>
    </row>
    <row r="355" spans="1:16">
      <c r="A355" s="1">
        <v>48</v>
      </c>
      <c r="B355" s="1">
        <v>27</v>
      </c>
      <c r="C355" s="1">
        <v>356</v>
      </c>
      <c r="D355" s="1">
        <v>-1.4</v>
      </c>
      <c r="E355" s="1">
        <v>2.1</v>
      </c>
      <c r="F355" s="1">
        <v>-8.1</v>
      </c>
      <c r="G355" s="1">
        <v>32.4</v>
      </c>
      <c r="H355" s="1">
        <v>20.8</v>
      </c>
      <c r="I355" s="1">
        <v>-35.9</v>
      </c>
      <c r="J355" s="1">
        <v>-10.9</v>
      </c>
      <c r="K355" s="1">
        <v>4.5999999999999996</v>
      </c>
      <c r="M355" s="1">
        <v>32.4</v>
      </c>
      <c r="N355" s="1">
        <v>-35.9</v>
      </c>
      <c r="O355" s="1">
        <v>-8.1</v>
      </c>
      <c r="P355" s="1">
        <v>20.8</v>
      </c>
    </row>
    <row r="356" spans="1:16">
      <c r="A356" s="1">
        <v>48</v>
      </c>
      <c r="B356" s="1">
        <v>27</v>
      </c>
      <c r="C356" s="1">
        <v>380</v>
      </c>
      <c r="D356" s="1">
        <v>-1.4</v>
      </c>
      <c r="E356" s="1">
        <v>2.8</v>
      </c>
      <c r="F356" s="1">
        <v>-7</v>
      </c>
      <c r="G356" s="1">
        <v>31.3</v>
      </c>
      <c r="H356" s="1">
        <v>20.399999999999999</v>
      </c>
      <c r="I356" s="1">
        <v>-30.3</v>
      </c>
      <c r="J356" s="1">
        <v>-11.6</v>
      </c>
      <c r="K356" s="1">
        <v>4.3</v>
      </c>
      <c r="M356" s="1">
        <v>31.3</v>
      </c>
      <c r="N356" s="1">
        <v>-30.3</v>
      </c>
      <c r="O356" s="1">
        <v>-7</v>
      </c>
      <c r="P356" s="1">
        <v>20.399999999999999</v>
      </c>
    </row>
    <row r="357" spans="1:16">
      <c r="A357" s="1">
        <v>48</v>
      </c>
      <c r="B357" s="1">
        <v>27</v>
      </c>
      <c r="C357" s="1">
        <v>403</v>
      </c>
      <c r="D357" s="1">
        <v>-1.4</v>
      </c>
      <c r="E357" s="1">
        <v>3.2</v>
      </c>
      <c r="F357" s="1">
        <v>-6.3</v>
      </c>
      <c r="G357" s="1">
        <v>30.6</v>
      </c>
      <c r="H357" s="1">
        <v>20.100000000000001</v>
      </c>
      <c r="I357" s="1">
        <v>-25</v>
      </c>
      <c r="J357" s="1">
        <v>-12.3</v>
      </c>
      <c r="K357" s="1">
        <v>4.3</v>
      </c>
      <c r="M357" s="1">
        <v>30.6</v>
      </c>
      <c r="N357" s="1">
        <v>-25</v>
      </c>
      <c r="O357" s="1">
        <v>-6.3</v>
      </c>
      <c r="P357" s="1">
        <v>20.100000000000001</v>
      </c>
    </row>
    <row r="358" spans="1:16">
      <c r="A358" s="1">
        <v>48</v>
      </c>
      <c r="B358" s="1">
        <v>27</v>
      </c>
      <c r="C358" s="1">
        <v>427</v>
      </c>
      <c r="D358" s="1">
        <v>-1.4</v>
      </c>
      <c r="E358" s="1">
        <v>3.2</v>
      </c>
      <c r="F358" s="1">
        <v>-5.6</v>
      </c>
      <c r="G358" s="1">
        <v>29.2</v>
      </c>
      <c r="H358" s="1">
        <v>20.100000000000001</v>
      </c>
      <c r="I358" s="1">
        <v>-20.399999999999999</v>
      </c>
      <c r="J358" s="1">
        <v>-13.4</v>
      </c>
      <c r="K358" s="1">
        <v>3.2</v>
      </c>
      <c r="M358" s="1">
        <v>29.2</v>
      </c>
      <c r="N358" s="1">
        <v>-20.399999999999999</v>
      </c>
      <c r="O358" s="1">
        <v>-5.6</v>
      </c>
      <c r="P358" s="1">
        <v>20.100000000000001</v>
      </c>
    </row>
    <row r="359" spans="1:16">
      <c r="A359" s="1">
        <v>48</v>
      </c>
      <c r="B359" s="1">
        <v>27</v>
      </c>
      <c r="C359" s="1">
        <v>450</v>
      </c>
      <c r="D359" s="1">
        <v>-1.8</v>
      </c>
      <c r="E359" s="1">
        <v>3.2</v>
      </c>
      <c r="F359" s="1">
        <v>-4.9000000000000004</v>
      </c>
      <c r="G359" s="1">
        <v>27.4</v>
      </c>
      <c r="H359" s="1">
        <v>20.100000000000001</v>
      </c>
      <c r="I359" s="1">
        <v>-16.899999999999999</v>
      </c>
      <c r="J359" s="1">
        <v>-14.1</v>
      </c>
      <c r="K359" s="1">
        <v>2.2000000000000002</v>
      </c>
      <c r="M359" s="1">
        <v>27.4</v>
      </c>
      <c r="N359" s="1">
        <v>-16.899999999999999</v>
      </c>
      <c r="O359" s="1">
        <v>-4.9000000000000004</v>
      </c>
      <c r="P359" s="1">
        <v>20.100000000000001</v>
      </c>
    </row>
    <row r="360" spans="1:16">
      <c r="A360" s="1">
        <v>48</v>
      </c>
      <c r="B360" s="1">
        <v>27</v>
      </c>
      <c r="C360" s="1">
        <v>474</v>
      </c>
      <c r="D360" s="1">
        <v>-1.8</v>
      </c>
      <c r="E360" s="1">
        <v>3.2</v>
      </c>
      <c r="F360" s="1">
        <v>-4.2</v>
      </c>
      <c r="G360" s="1">
        <v>25.7</v>
      </c>
      <c r="H360" s="1">
        <v>20.100000000000001</v>
      </c>
      <c r="I360" s="1">
        <v>-14.1</v>
      </c>
      <c r="J360" s="1">
        <v>-14.8</v>
      </c>
      <c r="K360" s="1">
        <v>0</v>
      </c>
      <c r="M360" s="1">
        <v>25.7</v>
      </c>
      <c r="N360" s="1">
        <v>-14.1</v>
      </c>
      <c r="O360" s="1">
        <v>-4.2</v>
      </c>
      <c r="P360" s="1">
        <v>20.100000000000001</v>
      </c>
    </row>
    <row r="361" spans="1:16">
      <c r="A361" s="1">
        <v>48</v>
      </c>
      <c r="B361" s="1">
        <v>27</v>
      </c>
      <c r="C361" s="1">
        <v>497</v>
      </c>
      <c r="D361" s="1">
        <v>-1.8</v>
      </c>
      <c r="E361" s="1">
        <v>2.8</v>
      </c>
      <c r="F361" s="1">
        <v>-3.5</v>
      </c>
      <c r="G361" s="1">
        <v>23.6</v>
      </c>
      <c r="H361" s="1">
        <v>20.100000000000001</v>
      </c>
      <c r="I361" s="1">
        <v>-11.6</v>
      </c>
      <c r="J361" s="1">
        <v>-15.1</v>
      </c>
      <c r="K361" s="1">
        <v>-3.1</v>
      </c>
      <c r="M361" s="1">
        <v>23.6</v>
      </c>
      <c r="N361" s="1">
        <v>-11.6</v>
      </c>
      <c r="O361" s="1">
        <v>-3.5</v>
      </c>
      <c r="P361" s="1">
        <v>20.100000000000001</v>
      </c>
    </row>
    <row r="362" spans="1:16">
      <c r="A362" s="1">
        <v>48</v>
      </c>
      <c r="B362" s="1">
        <v>27</v>
      </c>
      <c r="C362" s="1">
        <v>520</v>
      </c>
      <c r="D362" s="1">
        <v>-2.1</v>
      </c>
      <c r="E362" s="1">
        <v>2.1</v>
      </c>
      <c r="F362" s="1">
        <v>-3.2</v>
      </c>
      <c r="G362" s="1">
        <v>21.5</v>
      </c>
      <c r="H362" s="1">
        <v>20.8</v>
      </c>
      <c r="I362" s="1">
        <v>-9.9</v>
      </c>
      <c r="J362" s="1">
        <v>-15.1</v>
      </c>
      <c r="K362" s="1">
        <v>-6.3</v>
      </c>
      <c r="M362" s="1">
        <v>21.5</v>
      </c>
      <c r="N362" s="1">
        <v>-9.9</v>
      </c>
      <c r="O362" s="1">
        <v>-3.2</v>
      </c>
      <c r="P362" s="1">
        <v>20.8</v>
      </c>
    </row>
    <row r="363" spans="1:16">
      <c r="A363" s="1">
        <v>48</v>
      </c>
      <c r="B363" s="1">
        <v>27</v>
      </c>
      <c r="C363" s="1">
        <v>544</v>
      </c>
      <c r="D363" s="1">
        <v>-2.1</v>
      </c>
      <c r="E363" s="1">
        <v>1.4</v>
      </c>
      <c r="F363" s="1">
        <v>-2.8</v>
      </c>
      <c r="G363" s="1">
        <v>19.399999999999999</v>
      </c>
      <c r="H363" s="1">
        <v>21.5</v>
      </c>
      <c r="I363" s="1">
        <v>-8.8000000000000007</v>
      </c>
      <c r="J363" s="1">
        <v>-14.8</v>
      </c>
      <c r="K363" s="1">
        <v>-9.1</v>
      </c>
      <c r="M363" s="1">
        <v>19.399999999999999</v>
      </c>
      <c r="N363" s="1">
        <v>-8.8000000000000007</v>
      </c>
      <c r="O363" s="1">
        <v>-2.8</v>
      </c>
      <c r="P363" s="1">
        <v>21.5</v>
      </c>
    </row>
    <row r="364" spans="1:16">
      <c r="A364" s="1">
        <v>48</v>
      </c>
      <c r="B364" s="1">
        <v>27</v>
      </c>
      <c r="C364" s="1">
        <v>567</v>
      </c>
      <c r="D364" s="1">
        <v>-2.5</v>
      </c>
      <c r="E364" s="1">
        <v>0.7</v>
      </c>
      <c r="F364" s="1">
        <v>-2.8</v>
      </c>
      <c r="G364" s="1">
        <v>17.3</v>
      </c>
      <c r="H364" s="1">
        <v>22.9</v>
      </c>
      <c r="I364" s="1">
        <v>-8.1</v>
      </c>
      <c r="J364" s="1">
        <v>-14.1</v>
      </c>
      <c r="K364" s="1">
        <v>-11.2</v>
      </c>
      <c r="M364" s="1">
        <v>17.3</v>
      </c>
      <c r="N364" s="1">
        <v>-8.1</v>
      </c>
      <c r="O364" s="1">
        <v>-2.8</v>
      </c>
      <c r="P364" s="1">
        <v>22.9</v>
      </c>
    </row>
    <row r="365" spans="1:16">
      <c r="A365" s="1">
        <v>48</v>
      </c>
      <c r="B365" s="1">
        <v>27</v>
      </c>
      <c r="C365" s="1">
        <v>590</v>
      </c>
      <c r="D365" s="1">
        <v>-2.5</v>
      </c>
      <c r="E365" s="1">
        <v>0</v>
      </c>
      <c r="F365" s="1">
        <v>-2.8</v>
      </c>
      <c r="G365" s="1">
        <v>15.5</v>
      </c>
      <c r="H365" s="1">
        <v>24.6</v>
      </c>
      <c r="I365" s="1">
        <v>-7.8</v>
      </c>
      <c r="J365" s="1">
        <v>-13</v>
      </c>
      <c r="K365" s="1">
        <v>-11.9</v>
      </c>
      <c r="M365" s="1">
        <v>15.5</v>
      </c>
      <c r="N365" s="1">
        <v>-7.8</v>
      </c>
      <c r="O365" s="1">
        <v>-2.8</v>
      </c>
      <c r="P365" s="1">
        <v>24.6</v>
      </c>
    </row>
    <row r="366" spans="1:16">
      <c r="A366" s="1">
        <v>48</v>
      </c>
      <c r="B366" s="1">
        <v>27</v>
      </c>
      <c r="C366" s="1">
        <v>613</v>
      </c>
      <c r="D366" s="1">
        <v>-2.5</v>
      </c>
      <c r="E366" s="1">
        <v>-0.3</v>
      </c>
      <c r="F366" s="1">
        <v>-3.2</v>
      </c>
      <c r="G366" s="1">
        <v>14.1</v>
      </c>
      <c r="H366" s="1">
        <v>27.1</v>
      </c>
      <c r="I366" s="1">
        <v>-8.1</v>
      </c>
      <c r="J366" s="1">
        <v>-10.9</v>
      </c>
      <c r="K366" s="1">
        <v>-11.9</v>
      </c>
      <c r="M366" s="1">
        <v>14.1</v>
      </c>
      <c r="N366" s="1">
        <v>-8.1</v>
      </c>
      <c r="O366" s="1">
        <v>-3.2</v>
      </c>
      <c r="P366" s="1">
        <v>27.1</v>
      </c>
    </row>
    <row r="367" spans="1:16">
      <c r="A367" s="1">
        <v>48</v>
      </c>
      <c r="B367" s="1">
        <v>27</v>
      </c>
      <c r="C367" s="1">
        <v>638</v>
      </c>
      <c r="D367" s="1">
        <v>-2.5</v>
      </c>
      <c r="E367" s="1">
        <v>-0.7</v>
      </c>
      <c r="F367" s="1">
        <v>-4.2</v>
      </c>
      <c r="G367" s="1">
        <v>13</v>
      </c>
      <c r="H367" s="1">
        <v>30.3</v>
      </c>
      <c r="I367" s="1">
        <v>-8.8000000000000007</v>
      </c>
      <c r="J367" s="1">
        <v>-8.8000000000000007</v>
      </c>
      <c r="K367" s="1">
        <v>-10.5</v>
      </c>
      <c r="M367" s="1">
        <v>13</v>
      </c>
      <c r="N367" s="1">
        <v>-8.8000000000000007</v>
      </c>
      <c r="O367" s="1">
        <v>-4.2</v>
      </c>
      <c r="P367" s="1">
        <v>30.3</v>
      </c>
    </row>
    <row r="368" spans="1:16">
      <c r="A368" s="1">
        <v>48</v>
      </c>
      <c r="B368" s="1">
        <v>27</v>
      </c>
      <c r="C368" s="1">
        <v>661</v>
      </c>
      <c r="D368" s="1">
        <v>-2.5</v>
      </c>
      <c r="E368" s="1">
        <v>-0.7</v>
      </c>
      <c r="F368" s="1">
        <v>-5.6</v>
      </c>
      <c r="G368" s="1">
        <v>12</v>
      </c>
      <c r="H368" s="1">
        <v>34.5</v>
      </c>
      <c r="I368" s="1">
        <v>-9.5</v>
      </c>
      <c r="J368" s="1">
        <v>-6.3</v>
      </c>
      <c r="K368" s="1">
        <v>-8.6999999999999993</v>
      </c>
      <c r="M368" s="1">
        <v>12</v>
      </c>
      <c r="N368" s="1">
        <v>-9.5</v>
      </c>
      <c r="O368" s="1">
        <v>-5.6</v>
      </c>
      <c r="P368" s="1">
        <v>34.5</v>
      </c>
    </row>
    <row r="369" spans="1:16">
      <c r="A369" s="1">
        <v>48</v>
      </c>
      <c r="B369" s="1">
        <v>27</v>
      </c>
      <c r="C369" s="1">
        <v>684</v>
      </c>
      <c r="D369" s="1">
        <v>-2.5</v>
      </c>
      <c r="E369" s="1">
        <v>-0.7</v>
      </c>
      <c r="F369" s="1">
        <v>-7.7</v>
      </c>
      <c r="G369" s="1">
        <v>11.3</v>
      </c>
      <c r="H369" s="1">
        <v>39.4</v>
      </c>
      <c r="I369" s="1">
        <v>-9.9</v>
      </c>
      <c r="J369" s="1">
        <v>-3.9</v>
      </c>
      <c r="K369" s="1">
        <v>-7</v>
      </c>
      <c r="M369" s="1">
        <v>11.3</v>
      </c>
      <c r="N369" s="1">
        <v>-9.9</v>
      </c>
      <c r="O369" s="1">
        <v>-7.7</v>
      </c>
      <c r="P369" s="1">
        <v>39.4</v>
      </c>
    </row>
    <row r="370" spans="1:16">
      <c r="A370" s="1">
        <v>48</v>
      </c>
      <c r="B370" s="1">
        <v>27</v>
      </c>
      <c r="C370" s="1">
        <v>708</v>
      </c>
      <c r="D370" s="1">
        <v>-2.1</v>
      </c>
      <c r="E370" s="1">
        <v>-0.3</v>
      </c>
      <c r="F370" s="1">
        <v>-9.8000000000000007</v>
      </c>
      <c r="G370" s="1">
        <v>10.6</v>
      </c>
      <c r="H370" s="1">
        <v>44.7</v>
      </c>
      <c r="I370" s="1">
        <v>-10.6</v>
      </c>
      <c r="J370" s="1">
        <v>-1.4</v>
      </c>
      <c r="K370" s="1">
        <v>-5.2</v>
      </c>
      <c r="M370" s="1">
        <v>10.6</v>
      </c>
      <c r="N370" s="1">
        <v>-10.6</v>
      </c>
      <c r="O370" s="1">
        <v>-9.8000000000000007</v>
      </c>
      <c r="P370" s="1">
        <v>44.7</v>
      </c>
    </row>
    <row r="371" spans="1:16">
      <c r="A371" s="1">
        <v>48</v>
      </c>
      <c r="B371" s="1">
        <v>27</v>
      </c>
      <c r="C371" s="1">
        <v>731</v>
      </c>
      <c r="D371" s="1">
        <v>-2.1</v>
      </c>
      <c r="E371" s="1">
        <v>0</v>
      </c>
      <c r="F371" s="1">
        <v>-12.6</v>
      </c>
      <c r="G371" s="1">
        <v>9.9</v>
      </c>
      <c r="H371" s="1">
        <v>50.7</v>
      </c>
      <c r="I371" s="1">
        <v>-11.3</v>
      </c>
      <c r="J371" s="1">
        <v>0.7</v>
      </c>
      <c r="K371" s="1">
        <v>-3.8</v>
      </c>
      <c r="M371" s="1">
        <v>9.9</v>
      </c>
      <c r="N371" s="1">
        <v>-11.3</v>
      </c>
      <c r="O371" s="1">
        <v>-12.6</v>
      </c>
      <c r="P371" s="1">
        <v>50.7</v>
      </c>
    </row>
    <row r="372" spans="1:16">
      <c r="A372" s="1">
        <v>48</v>
      </c>
      <c r="B372" s="1">
        <v>27</v>
      </c>
      <c r="C372" s="1">
        <v>754</v>
      </c>
      <c r="D372" s="1">
        <v>-2.1</v>
      </c>
      <c r="E372" s="1">
        <v>0.4</v>
      </c>
      <c r="F372" s="1">
        <v>-15.5</v>
      </c>
      <c r="G372" s="1">
        <v>9.1999999999999993</v>
      </c>
      <c r="H372" s="1">
        <v>56.6</v>
      </c>
      <c r="I372" s="1">
        <v>-11.3</v>
      </c>
      <c r="J372" s="1">
        <v>1.8</v>
      </c>
      <c r="K372" s="1">
        <v>-2.4</v>
      </c>
      <c r="M372" s="1">
        <v>9.1999999999999993</v>
      </c>
      <c r="N372" s="1">
        <v>-11.3</v>
      </c>
      <c r="O372" s="1">
        <v>-15.5</v>
      </c>
      <c r="P372" s="1">
        <v>56.6</v>
      </c>
    </row>
    <row r="373" spans="1:16">
      <c r="A373" s="1">
        <v>48</v>
      </c>
      <c r="B373" s="1">
        <v>27</v>
      </c>
      <c r="C373" s="1">
        <v>777</v>
      </c>
      <c r="D373" s="1">
        <v>-2.1</v>
      </c>
      <c r="E373" s="1">
        <v>0.4</v>
      </c>
      <c r="F373" s="1">
        <v>-17.899999999999999</v>
      </c>
      <c r="G373" s="1">
        <v>8.1</v>
      </c>
      <c r="H373" s="1">
        <v>61.6</v>
      </c>
      <c r="I373" s="1">
        <v>-11.3</v>
      </c>
      <c r="J373" s="1">
        <v>1.8</v>
      </c>
      <c r="K373" s="1">
        <v>-1.7</v>
      </c>
      <c r="M373" s="1">
        <v>8.1</v>
      </c>
      <c r="N373" s="1">
        <v>-11.3</v>
      </c>
      <c r="O373" s="1">
        <v>-17.899999999999999</v>
      </c>
      <c r="P373" s="1">
        <v>61.6</v>
      </c>
    </row>
    <row r="374" spans="1:16">
      <c r="A374" s="1">
        <v>48</v>
      </c>
      <c r="B374" s="1">
        <v>27</v>
      </c>
      <c r="C374" s="1">
        <v>800</v>
      </c>
      <c r="D374" s="1">
        <v>-2.1</v>
      </c>
      <c r="E374" s="1">
        <v>0.4</v>
      </c>
      <c r="F374" s="1">
        <v>-20.399999999999999</v>
      </c>
      <c r="G374" s="1">
        <v>7.4</v>
      </c>
      <c r="H374" s="1">
        <v>66.5</v>
      </c>
      <c r="I374" s="1">
        <v>-11.3</v>
      </c>
      <c r="J374" s="1">
        <v>1.4</v>
      </c>
      <c r="K374" s="1">
        <v>2.9</v>
      </c>
      <c r="M374" s="1">
        <v>7.4</v>
      </c>
      <c r="N374" s="1">
        <v>-11.3</v>
      </c>
      <c r="O374" s="1">
        <v>-20.399999999999999</v>
      </c>
      <c r="P374" s="1">
        <v>66.5</v>
      </c>
    </row>
    <row r="375" spans="1:16">
      <c r="A375" s="1">
        <v>48</v>
      </c>
      <c r="B375" s="1">
        <v>27</v>
      </c>
      <c r="C375" s="1">
        <v>824</v>
      </c>
      <c r="D375" s="1">
        <v>-2.1</v>
      </c>
      <c r="E375" s="1">
        <v>0.7</v>
      </c>
      <c r="F375" s="1">
        <v>-22.8</v>
      </c>
      <c r="G375" s="1">
        <v>6.7</v>
      </c>
      <c r="H375" s="1">
        <v>70.7</v>
      </c>
      <c r="I375" s="1">
        <v>-10.9</v>
      </c>
      <c r="J375" s="1">
        <v>0.7</v>
      </c>
      <c r="K375" s="1">
        <v>3.6</v>
      </c>
      <c r="M375" s="1">
        <v>6.7</v>
      </c>
      <c r="N375" s="1">
        <v>-10.9</v>
      </c>
      <c r="O375" s="1">
        <v>-22.8</v>
      </c>
      <c r="P375" s="1">
        <v>70.7</v>
      </c>
    </row>
    <row r="376" spans="1:16">
      <c r="A376" s="1">
        <v>48</v>
      </c>
      <c r="B376" s="1">
        <v>27</v>
      </c>
      <c r="C376" s="1">
        <v>847</v>
      </c>
      <c r="D376" s="1">
        <v>-2.1</v>
      </c>
      <c r="E376" s="1">
        <v>0.7</v>
      </c>
      <c r="F376" s="1">
        <v>-25.3</v>
      </c>
      <c r="G376" s="1">
        <v>5.6</v>
      </c>
      <c r="H376" s="1">
        <v>73.900000000000006</v>
      </c>
      <c r="I376" s="1">
        <v>-10.6</v>
      </c>
      <c r="J376" s="1">
        <v>-0.7</v>
      </c>
      <c r="K376" s="1">
        <v>4.3</v>
      </c>
      <c r="M376" s="1">
        <v>5.6</v>
      </c>
      <c r="N376" s="1">
        <v>-10.6</v>
      </c>
      <c r="O376" s="1">
        <v>-25.3</v>
      </c>
      <c r="P376" s="1">
        <v>73.900000000000006</v>
      </c>
    </row>
    <row r="377" spans="1:16">
      <c r="A377" s="1">
        <v>48</v>
      </c>
      <c r="B377" s="1">
        <v>27</v>
      </c>
      <c r="C377" s="1">
        <v>870</v>
      </c>
      <c r="D377" s="1">
        <v>-2.1</v>
      </c>
      <c r="E377" s="1">
        <v>1.1000000000000001</v>
      </c>
      <c r="F377" s="1">
        <v>-27.4</v>
      </c>
      <c r="G377" s="1">
        <v>4.9000000000000004</v>
      </c>
      <c r="H377" s="1">
        <v>76</v>
      </c>
      <c r="I377" s="1">
        <v>-10.199999999999999</v>
      </c>
      <c r="J377" s="1">
        <v>-2.5</v>
      </c>
      <c r="K377" s="1">
        <v>5</v>
      </c>
      <c r="M377" s="1">
        <v>4.9000000000000004</v>
      </c>
      <c r="N377" s="1">
        <v>-10.199999999999999</v>
      </c>
      <c r="O377" s="1">
        <v>-27.4</v>
      </c>
      <c r="P377" s="1">
        <v>76</v>
      </c>
    </row>
    <row r="378" spans="1:16">
      <c r="A378" s="1">
        <v>48</v>
      </c>
      <c r="B378" s="1">
        <v>27</v>
      </c>
      <c r="C378" s="1">
        <v>893</v>
      </c>
      <c r="D378" s="1">
        <v>-2.1</v>
      </c>
      <c r="E378" s="1">
        <v>1.1000000000000001</v>
      </c>
      <c r="F378" s="1">
        <v>-29.2</v>
      </c>
      <c r="G378" s="1">
        <v>4.5999999999999996</v>
      </c>
      <c r="H378" s="1">
        <v>77</v>
      </c>
      <c r="I378" s="1">
        <v>-9.5</v>
      </c>
      <c r="J378" s="1">
        <v>-3.5</v>
      </c>
      <c r="K378" s="1">
        <v>5.3</v>
      </c>
      <c r="M378" s="1">
        <v>4.5999999999999996</v>
      </c>
      <c r="N378" s="1">
        <v>-9.5</v>
      </c>
      <c r="O378" s="1">
        <v>-29.2</v>
      </c>
      <c r="P378" s="1">
        <v>77</v>
      </c>
    </row>
    <row r="379" spans="1:16">
      <c r="A379" s="1">
        <v>48</v>
      </c>
      <c r="B379" s="1">
        <v>27</v>
      </c>
      <c r="C379" s="1">
        <v>916</v>
      </c>
      <c r="D379" s="1">
        <v>-2.1</v>
      </c>
      <c r="E379" s="1">
        <v>1.4</v>
      </c>
      <c r="F379" s="1">
        <v>-30.6</v>
      </c>
      <c r="G379" s="1">
        <v>3.9</v>
      </c>
      <c r="H379" s="1">
        <v>77</v>
      </c>
      <c r="I379" s="1">
        <v>-9.1999999999999993</v>
      </c>
      <c r="J379" s="1">
        <v>-4.5999999999999996</v>
      </c>
      <c r="K379" s="1">
        <v>5.7</v>
      </c>
      <c r="M379" s="1">
        <v>3.9</v>
      </c>
      <c r="N379" s="1">
        <v>-9.1999999999999993</v>
      </c>
      <c r="O379" s="1">
        <v>-30.6</v>
      </c>
      <c r="P379" s="1">
        <v>77</v>
      </c>
    </row>
    <row r="380" spans="1:16">
      <c r="A380" s="1">
        <v>48</v>
      </c>
      <c r="B380" s="1">
        <v>27</v>
      </c>
      <c r="C380" s="1">
        <v>939</v>
      </c>
      <c r="D380" s="1">
        <v>-2.1</v>
      </c>
      <c r="E380" s="1">
        <v>1.4</v>
      </c>
      <c r="F380" s="1">
        <v>-32</v>
      </c>
      <c r="G380" s="1">
        <v>3.2</v>
      </c>
      <c r="H380" s="1">
        <v>76.3</v>
      </c>
      <c r="I380" s="1">
        <v>-8.8000000000000007</v>
      </c>
      <c r="J380" s="1">
        <v>-4.9000000000000004</v>
      </c>
      <c r="K380" s="1">
        <v>2.9</v>
      </c>
      <c r="M380" s="1">
        <v>3.2</v>
      </c>
      <c r="N380" s="1">
        <v>-8.8000000000000007</v>
      </c>
      <c r="O380" s="1">
        <v>-32</v>
      </c>
      <c r="P380" s="1">
        <v>76.3</v>
      </c>
    </row>
    <row r="381" spans="1:16">
      <c r="A381" s="1">
        <v>48</v>
      </c>
      <c r="B381" s="1">
        <v>27</v>
      </c>
      <c r="C381" s="1">
        <v>962</v>
      </c>
      <c r="D381" s="1">
        <v>-2.1</v>
      </c>
      <c r="E381" s="1">
        <v>1.4</v>
      </c>
      <c r="F381" s="1">
        <v>-33.4</v>
      </c>
      <c r="G381" s="1">
        <v>2.8</v>
      </c>
      <c r="H381" s="1">
        <v>74.599999999999994</v>
      </c>
      <c r="I381" s="1">
        <v>-8.5</v>
      </c>
      <c r="J381" s="1">
        <v>-5.3</v>
      </c>
      <c r="K381" s="1">
        <v>3.2</v>
      </c>
      <c r="M381" s="1">
        <v>2.8</v>
      </c>
      <c r="N381" s="1">
        <v>-8.5</v>
      </c>
      <c r="O381" s="1">
        <v>-33.4</v>
      </c>
      <c r="P381" s="1">
        <v>74.599999999999994</v>
      </c>
    </row>
    <row r="382" spans="1:16">
      <c r="A382" s="1">
        <v>48</v>
      </c>
      <c r="B382" s="1">
        <v>27</v>
      </c>
      <c r="C382" s="1">
        <v>985</v>
      </c>
      <c r="D382" s="1">
        <v>-2.1</v>
      </c>
      <c r="E382" s="1">
        <v>1.8</v>
      </c>
      <c r="F382" s="1">
        <v>-34.1</v>
      </c>
      <c r="G382" s="1">
        <v>2.1</v>
      </c>
      <c r="H382" s="1">
        <v>72.8</v>
      </c>
      <c r="I382" s="1">
        <v>-8.1</v>
      </c>
      <c r="J382" s="1">
        <v>-5.6</v>
      </c>
      <c r="K382" s="1">
        <v>3.6</v>
      </c>
      <c r="M382" s="1">
        <v>2.1</v>
      </c>
      <c r="N382" s="1">
        <v>-8.1</v>
      </c>
      <c r="O382" s="1">
        <v>-34.1</v>
      </c>
      <c r="P382" s="1">
        <v>72.8</v>
      </c>
    </row>
    <row r="383" spans="1:16">
      <c r="A383" s="1">
        <v>48</v>
      </c>
      <c r="B383" s="1">
        <v>28</v>
      </c>
      <c r="C383" s="1">
        <v>7</v>
      </c>
      <c r="D383" s="1">
        <v>-2.1</v>
      </c>
      <c r="E383" s="1">
        <v>1.8</v>
      </c>
      <c r="F383" s="1">
        <v>-35.1</v>
      </c>
      <c r="G383" s="1">
        <v>1.8</v>
      </c>
      <c r="H383" s="1">
        <v>69.599999999999994</v>
      </c>
      <c r="I383" s="1">
        <v>-7.8</v>
      </c>
      <c r="J383" s="1">
        <v>-5.6</v>
      </c>
      <c r="K383" s="1">
        <v>4.3</v>
      </c>
      <c r="M383" s="1">
        <v>1.8</v>
      </c>
      <c r="N383" s="1">
        <v>-7.8</v>
      </c>
      <c r="O383" s="1">
        <v>-35.1</v>
      </c>
      <c r="P383" s="1">
        <v>69.599999999999994</v>
      </c>
    </row>
    <row r="384" spans="1:16">
      <c r="A384" s="1">
        <v>48</v>
      </c>
      <c r="B384" s="1">
        <v>28</v>
      </c>
      <c r="C384" s="1">
        <v>32</v>
      </c>
      <c r="D384" s="1">
        <v>-2.1</v>
      </c>
      <c r="E384" s="1">
        <v>1.8</v>
      </c>
      <c r="F384" s="1">
        <v>-35.9</v>
      </c>
      <c r="G384" s="1">
        <v>1.1000000000000001</v>
      </c>
      <c r="H384" s="1">
        <v>65.8</v>
      </c>
      <c r="I384" s="1">
        <v>-7.4</v>
      </c>
      <c r="J384" s="1">
        <v>-5.3</v>
      </c>
      <c r="K384" s="1">
        <v>4.5999999999999996</v>
      </c>
      <c r="M384" s="1">
        <v>1.1000000000000001</v>
      </c>
      <c r="N384" s="1">
        <v>-7.4</v>
      </c>
      <c r="O384" s="1">
        <v>-35.9</v>
      </c>
      <c r="P384" s="1">
        <v>65.8</v>
      </c>
    </row>
    <row r="385" spans="1:16">
      <c r="A385" s="1">
        <v>48</v>
      </c>
      <c r="B385" s="1">
        <v>28</v>
      </c>
      <c r="C385" s="1">
        <v>57</v>
      </c>
      <c r="D385" s="1">
        <v>-1.8</v>
      </c>
      <c r="E385" s="1">
        <v>1.8</v>
      </c>
      <c r="F385" s="1">
        <v>-36.6</v>
      </c>
      <c r="G385" s="1">
        <v>0.4</v>
      </c>
      <c r="H385" s="1">
        <v>60.9</v>
      </c>
      <c r="I385" s="1">
        <v>-7.1</v>
      </c>
      <c r="J385" s="1">
        <v>-4.9000000000000004</v>
      </c>
      <c r="K385" s="1">
        <v>5.3</v>
      </c>
      <c r="M385" s="1">
        <v>0.4</v>
      </c>
      <c r="N385" s="1">
        <v>-7.1</v>
      </c>
      <c r="O385" s="1">
        <v>-36.6</v>
      </c>
      <c r="P385" s="1">
        <v>60.9</v>
      </c>
    </row>
    <row r="386" spans="1:16">
      <c r="A386" s="1">
        <v>48</v>
      </c>
      <c r="B386" s="1">
        <v>28</v>
      </c>
      <c r="C386" s="1">
        <v>80</v>
      </c>
      <c r="D386" s="1">
        <v>-1.8</v>
      </c>
      <c r="E386" s="1">
        <v>2.1</v>
      </c>
      <c r="F386" s="1">
        <v>-36.9</v>
      </c>
      <c r="G386" s="1">
        <v>0</v>
      </c>
      <c r="H386" s="1">
        <v>55.6</v>
      </c>
      <c r="I386" s="1">
        <v>-6.7</v>
      </c>
      <c r="J386" s="1">
        <v>-4.5999999999999996</v>
      </c>
      <c r="K386" s="1">
        <v>6</v>
      </c>
      <c r="M386" s="1">
        <v>0</v>
      </c>
      <c r="N386" s="1">
        <v>-6.7</v>
      </c>
      <c r="O386" s="1">
        <v>-36.9</v>
      </c>
      <c r="P386" s="1">
        <v>55.6</v>
      </c>
    </row>
    <row r="387" spans="1:16">
      <c r="A387" s="1">
        <v>48</v>
      </c>
      <c r="B387" s="1">
        <v>28</v>
      </c>
      <c r="C387" s="1">
        <v>105</v>
      </c>
      <c r="D387" s="1">
        <v>-1.8</v>
      </c>
      <c r="E387" s="1">
        <v>2.1</v>
      </c>
      <c r="F387" s="1">
        <v>-37.299999999999997</v>
      </c>
      <c r="G387" s="1">
        <v>-0.7</v>
      </c>
      <c r="H387" s="1">
        <v>49.6</v>
      </c>
      <c r="I387" s="1">
        <v>-6.4</v>
      </c>
      <c r="J387" s="1">
        <v>-4.2</v>
      </c>
      <c r="K387" s="1">
        <v>6.7</v>
      </c>
      <c r="M387" s="1">
        <v>-0.7</v>
      </c>
      <c r="N387" s="1">
        <v>-6.4</v>
      </c>
      <c r="O387" s="1">
        <v>-37.299999999999997</v>
      </c>
      <c r="P387" s="1">
        <v>49.6</v>
      </c>
    </row>
    <row r="388" spans="1:16">
      <c r="A388" s="1">
        <v>48</v>
      </c>
      <c r="B388" s="1">
        <v>28</v>
      </c>
      <c r="C388" s="1">
        <v>127</v>
      </c>
      <c r="D388" s="1">
        <v>-1.8</v>
      </c>
      <c r="E388" s="1">
        <v>2.1</v>
      </c>
      <c r="F388" s="1">
        <v>-36.9</v>
      </c>
      <c r="G388" s="1">
        <v>-1</v>
      </c>
      <c r="H388" s="1">
        <v>42.6</v>
      </c>
      <c r="I388" s="1">
        <v>-6.4</v>
      </c>
      <c r="J388" s="1">
        <v>-3.9</v>
      </c>
      <c r="K388" s="1">
        <v>7.4</v>
      </c>
      <c r="M388" s="1">
        <v>-1</v>
      </c>
      <c r="N388" s="1">
        <v>-6.4</v>
      </c>
      <c r="O388" s="1">
        <v>-36.9</v>
      </c>
      <c r="P388" s="1">
        <v>42.6</v>
      </c>
    </row>
    <row r="389" spans="1:16">
      <c r="A389" s="1">
        <v>48</v>
      </c>
      <c r="B389" s="1">
        <v>28</v>
      </c>
      <c r="C389" s="1">
        <v>149</v>
      </c>
      <c r="D389" s="1">
        <v>-1.8</v>
      </c>
      <c r="E389" s="1">
        <v>2.5</v>
      </c>
      <c r="F389" s="1">
        <v>-36.9</v>
      </c>
      <c r="G389" s="1">
        <v>-1.7</v>
      </c>
      <c r="H389" s="1">
        <v>37.299999999999997</v>
      </c>
      <c r="I389" s="1">
        <v>-6.4</v>
      </c>
      <c r="J389" s="1">
        <v>-3.5</v>
      </c>
      <c r="K389" s="1">
        <v>8.1</v>
      </c>
      <c r="M389" s="1">
        <v>-1.7</v>
      </c>
      <c r="N389" s="1">
        <v>-6.4</v>
      </c>
      <c r="O389" s="1">
        <v>-36.9</v>
      </c>
      <c r="P389" s="1">
        <v>37.299999999999997</v>
      </c>
    </row>
    <row r="390" spans="1:16">
      <c r="A390" s="1">
        <v>48</v>
      </c>
      <c r="B390" s="1">
        <v>28</v>
      </c>
      <c r="C390" s="1">
        <v>171</v>
      </c>
      <c r="D390" s="1">
        <v>-1.4</v>
      </c>
      <c r="E390" s="1">
        <v>2.5</v>
      </c>
      <c r="F390" s="1">
        <v>-36.200000000000003</v>
      </c>
      <c r="G390" s="1">
        <v>-1.7</v>
      </c>
      <c r="H390" s="1">
        <v>32</v>
      </c>
      <c r="I390" s="1">
        <v>-6.4</v>
      </c>
      <c r="J390" s="1">
        <v>-3.5</v>
      </c>
      <c r="K390" s="1">
        <v>9.1999999999999993</v>
      </c>
      <c r="M390" s="1">
        <v>-1.7</v>
      </c>
      <c r="N390" s="1">
        <v>-6.4</v>
      </c>
      <c r="O390" s="1">
        <v>-36.200000000000003</v>
      </c>
      <c r="P390" s="1">
        <v>32</v>
      </c>
    </row>
    <row r="391" spans="1:16">
      <c r="A391" s="1">
        <v>48</v>
      </c>
      <c r="B391" s="1">
        <v>28</v>
      </c>
      <c r="C391" s="1">
        <v>194</v>
      </c>
      <c r="D391" s="1">
        <v>-1.1000000000000001</v>
      </c>
      <c r="E391" s="1">
        <v>2.8</v>
      </c>
      <c r="F391" s="1">
        <v>-35.5</v>
      </c>
      <c r="G391" s="1">
        <v>-2.1</v>
      </c>
      <c r="H391" s="1">
        <v>27.1</v>
      </c>
      <c r="I391" s="1">
        <v>-6.7</v>
      </c>
      <c r="J391" s="1">
        <v>-3.2</v>
      </c>
      <c r="K391" s="1">
        <v>10.199999999999999</v>
      </c>
      <c r="M391" s="1">
        <v>-2.1</v>
      </c>
      <c r="N391" s="1">
        <v>-6.7</v>
      </c>
      <c r="O391" s="1">
        <v>-35.5</v>
      </c>
      <c r="P391" s="1">
        <v>27.1</v>
      </c>
    </row>
    <row r="392" spans="1:16">
      <c r="A392" s="1">
        <v>48</v>
      </c>
      <c r="B392" s="1">
        <v>28</v>
      </c>
      <c r="C392" s="1">
        <v>217</v>
      </c>
      <c r="D392" s="1">
        <v>-1.1000000000000001</v>
      </c>
      <c r="E392" s="1">
        <v>3.2</v>
      </c>
      <c r="F392" s="1">
        <v>-34.799999999999997</v>
      </c>
      <c r="G392" s="1">
        <v>-2.4</v>
      </c>
      <c r="H392" s="1">
        <v>23.2</v>
      </c>
      <c r="I392" s="1">
        <v>-7.4</v>
      </c>
      <c r="J392" s="1">
        <v>-2.5</v>
      </c>
      <c r="K392" s="1">
        <v>11.6</v>
      </c>
      <c r="M392" s="1">
        <v>-2.4</v>
      </c>
      <c r="N392" s="1">
        <v>-7.4</v>
      </c>
      <c r="O392" s="1">
        <v>-34.799999999999997</v>
      </c>
      <c r="P392" s="1">
        <v>23.2</v>
      </c>
    </row>
    <row r="393" spans="1:16">
      <c r="A393" s="1">
        <v>48</v>
      </c>
      <c r="B393" s="1">
        <v>28</v>
      </c>
      <c r="C393" s="1">
        <v>239</v>
      </c>
      <c r="D393" s="1">
        <v>-0.7</v>
      </c>
      <c r="E393" s="1">
        <v>3.9</v>
      </c>
      <c r="F393" s="1">
        <v>-33.4</v>
      </c>
      <c r="G393" s="1">
        <v>-2.4</v>
      </c>
      <c r="H393" s="1">
        <v>20.100000000000001</v>
      </c>
      <c r="I393" s="1">
        <v>-8.5</v>
      </c>
      <c r="J393" s="1">
        <v>-0.7</v>
      </c>
      <c r="K393" s="1">
        <v>13.4</v>
      </c>
      <c r="M393" s="1">
        <v>-2.4</v>
      </c>
      <c r="N393" s="1">
        <v>-8.5</v>
      </c>
      <c r="O393" s="1">
        <v>-33.4</v>
      </c>
      <c r="P393" s="1">
        <v>20.100000000000001</v>
      </c>
    </row>
    <row r="394" spans="1:16">
      <c r="A394" s="1">
        <v>48</v>
      </c>
      <c r="B394" s="1">
        <v>28</v>
      </c>
      <c r="C394" s="1">
        <v>263</v>
      </c>
      <c r="D394" s="1">
        <v>-0.4</v>
      </c>
      <c r="E394" s="1">
        <v>4.5999999999999996</v>
      </c>
      <c r="F394" s="1">
        <v>-32</v>
      </c>
      <c r="G394" s="1">
        <v>-2.4</v>
      </c>
      <c r="H394" s="1">
        <v>17.600000000000001</v>
      </c>
      <c r="I394" s="1">
        <v>-9.9</v>
      </c>
      <c r="J394" s="1">
        <v>1.8</v>
      </c>
      <c r="K394" s="1">
        <v>15.2</v>
      </c>
      <c r="M394" s="1">
        <v>-2.4</v>
      </c>
      <c r="N394" s="1">
        <v>-9.9</v>
      </c>
      <c r="O394" s="1">
        <v>-32</v>
      </c>
      <c r="P394" s="1">
        <v>17.600000000000001</v>
      </c>
    </row>
    <row r="395" spans="1:16">
      <c r="A395" s="1">
        <v>48</v>
      </c>
      <c r="B395" s="1">
        <v>28</v>
      </c>
      <c r="C395" s="1">
        <v>286</v>
      </c>
      <c r="D395" s="1">
        <v>0</v>
      </c>
      <c r="E395" s="1">
        <v>5.3</v>
      </c>
      <c r="F395" s="1">
        <v>-30.6</v>
      </c>
      <c r="G395" s="1">
        <v>-2.1</v>
      </c>
      <c r="H395" s="1">
        <v>16.600000000000001</v>
      </c>
      <c r="I395" s="1">
        <v>-11.3</v>
      </c>
      <c r="J395" s="1">
        <v>3.9</v>
      </c>
      <c r="K395" s="1">
        <v>16.899999999999999</v>
      </c>
      <c r="M395" s="1">
        <v>-2.1</v>
      </c>
      <c r="N395" s="1">
        <v>-11.3</v>
      </c>
      <c r="O395" s="1">
        <v>-30.6</v>
      </c>
      <c r="P395" s="1">
        <v>16.600000000000001</v>
      </c>
    </row>
    <row r="396" spans="1:16">
      <c r="A396" s="1">
        <v>48</v>
      </c>
      <c r="B396" s="1">
        <v>28</v>
      </c>
      <c r="C396" s="1">
        <v>309</v>
      </c>
      <c r="D396" s="1">
        <v>0.7</v>
      </c>
      <c r="E396" s="1">
        <v>6</v>
      </c>
      <c r="F396" s="1">
        <v>-28.8</v>
      </c>
      <c r="G396" s="1">
        <v>-1.7</v>
      </c>
      <c r="H396" s="1">
        <v>16.2</v>
      </c>
      <c r="I396" s="1">
        <v>-13.4</v>
      </c>
      <c r="J396" s="1">
        <v>5.6</v>
      </c>
      <c r="K396" s="1">
        <v>19</v>
      </c>
      <c r="M396" s="1">
        <v>-1.7</v>
      </c>
      <c r="N396" s="1">
        <v>-13.4</v>
      </c>
      <c r="O396" s="1">
        <v>-28.8</v>
      </c>
      <c r="P396" s="1">
        <v>16.2</v>
      </c>
    </row>
    <row r="397" spans="1:16">
      <c r="A397" s="1">
        <v>48</v>
      </c>
      <c r="B397" s="1">
        <v>28</v>
      </c>
      <c r="C397" s="1">
        <v>332</v>
      </c>
      <c r="D397" s="1">
        <v>1.4</v>
      </c>
      <c r="E397" s="1">
        <v>7.1</v>
      </c>
      <c r="F397" s="1">
        <v>-27.8</v>
      </c>
      <c r="G397" s="1">
        <v>-1.4</v>
      </c>
      <c r="H397" s="1">
        <v>17.3</v>
      </c>
      <c r="I397" s="1">
        <v>-15.5</v>
      </c>
      <c r="J397" s="1">
        <v>6.7</v>
      </c>
      <c r="K397" s="1">
        <v>20.399999999999999</v>
      </c>
      <c r="M397" s="1">
        <v>-1.4</v>
      </c>
      <c r="N397" s="1">
        <v>-15.5</v>
      </c>
      <c r="O397" s="1">
        <v>-27.8</v>
      </c>
      <c r="P397" s="1">
        <v>17.3</v>
      </c>
    </row>
    <row r="398" spans="1:16">
      <c r="A398" s="1">
        <v>48</v>
      </c>
      <c r="B398" s="1">
        <v>28</v>
      </c>
      <c r="C398" s="1">
        <v>356</v>
      </c>
      <c r="D398" s="1">
        <v>1.8</v>
      </c>
      <c r="E398" s="1">
        <v>7.4</v>
      </c>
      <c r="F398" s="1">
        <v>-27.1</v>
      </c>
      <c r="G398" s="1">
        <v>-0.7</v>
      </c>
      <c r="H398" s="1">
        <v>19.399999999999999</v>
      </c>
      <c r="I398" s="1">
        <v>-18</v>
      </c>
      <c r="J398" s="1">
        <v>7</v>
      </c>
      <c r="K398" s="1">
        <v>21.1</v>
      </c>
      <c r="M398" s="1">
        <v>-0.7</v>
      </c>
      <c r="N398" s="1">
        <v>-18</v>
      </c>
      <c r="O398" s="1">
        <v>-27.1</v>
      </c>
      <c r="P398" s="1">
        <v>19.399999999999999</v>
      </c>
    </row>
    <row r="399" spans="1:16">
      <c r="A399" s="1">
        <v>48</v>
      </c>
      <c r="B399" s="1">
        <v>28</v>
      </c>
      <c r="C399" s="1">
        <v>379</v>
      </c>
      <c r="D399" s="1">
        <v>1.8</v>
      </c>
      <c r="E399" s="1">
        <v>8.1</v>
      </c>
      <c r="F399" s="1">
        <v>-27.1</v>
      </c>
      <c r="G399" s="1">
        <v>0</v>
      </c>
      <c r="H399" s="1">
        <v>21.8</v>
      </c>
      <c r="I399" s="1">
        <v>-20.399999999999999</v>
      </c>
      <c r="J399" s="1">
        <v>6.3</v>
      </c>
      <c r="K399" s="1">
        <v>20.8</v>
      </c>
      <c r="M399" s="1">
        <v>0</v>
      </c>
      <c r="N399" s="1">
        <v>-20.399999999999999</v>
      </c>
      <c r="O399" s="1">
        <v>-27.1</v>
      </c>
      <c r="P399" s="1">
        <v>21.8</v>
      </c>
    </row>
    <row r="400" spans="1:16">
      <c r="A400" s="1">
        <v>48</v>
      </c>
      <c r="B400" s="1">
        <v>28</v>
      </c>
      <c r="C400" s="1">
        <v>403</v>
      </c>
      <c r="D400" s="1">
        <v>1.8</v>
      </c>
      <c r="E400" s="1">
        <v>8.1</v>
      </c>
      <c r="F400" s="1">
        <v>-27.4</v>
      </c>
      <c r="G400" s="1">
        <v>0.7</v>
      </c>
      <c r="H400" s="1">
        <v>23.9</v>
      </c>
      <c r="I400" s="1">
        <v>-22.9</v>
      </c>
      <c r="J400" s="1">
        <v>4.5999999999999996</v>
      </c>
      <c r="K400" s="1">
        <v>19.7</v>
      </c>
      <c r="M400" s="1">
        <v>0.7</v>
      </c>
      <c r="N400" s="1">
        <v>-22.9</v>
      </c>
      <c r="O400" s="1">
        <v>-27.4</v>
      </c>
      <c r="P400" s="1">
        <v>23.9</v>
      </c>
    </row>
    <row r="401" spans="1:16">
      <c r="A401" s="1">
        <v>48</v>
      </c>
      <c r="B401" s="1">
        <v>28</v>
      </c>
      <c r="C401" s="1">
        <v>426</v>
      </c>
      <c r="D401" s="1">
        <v>1.8</v>
      </c>
      <c r="E401" s="1">
        <v>8.1</v>
      </c>
      <c r="F401" s="1">
        <v>-27.4</v>
      </c>
      <c r="G401" s="1">
        <v>1.4</v>
      </c>
      <c r="H401" s="1">
        <v>26.7</v>
      </c>
      <c r="I401" s="1">
        <v>-25.7</v>
      </c>
      <c r="J401" s="1">
        <v>2.5</v>
      </c>
      <c r="K401" s="1">
        <v>18</v>
      </c>
      <c r="M401" s="1">
        <v>1.4</v>
      </c>
      <c r="N401" s="1">
        <v>-25.7</v>
      </c>
      <c r="O401" s="1">
        <v>-27.4</v>
      </c>
      <c r="P401" s="1">
        <v>26.7</v>
      </c>
    </row>
    <row r="402" spans="1:16">
      <c r="A402" s="1">
        <v>48</v>
      </c>
      <c r="B402" s="1">
        <v>28</v>
      </c>
      <c r="C402" s="1">
        <v>450</v>
      </c>
      <c r="D402" s="1">
        <v>1.4</v>
      </c>
      <c r="E402" s="1">
        <v>7.8</v>
      </c>
      <c r="F402" s="1">
        <v>-27.4</v>
      </c>
      <c r="G402" s="1">
        <v>2.1</v>
      </c>
      <c r="H402" s="1">
        <v>28.9</v>
      </c>
      <c r="I402" s="1">
        <v>-29.2</v>
      </c>
      <c r="J402" s="1">
        <v>0</v>
      </c>
      <c r="K402" s="1">
        <v>15.2</v>
      </c>
      <c r="M402" s="1">
        <v>2.1</v>
      </c>
      <c r="N402" s="1">
        <v>-29.2</v>
      </c>
      <c r="O402" s="1">
        <v>-27.4</v>
      </c>
      <c r="P402" s="1">
        <v>28.9</v>
      </c>
    </row>
    <row r="403" spans="1:16">
      <c r="A403" s="1">
        <v>48</v>
      </c>
      <c r="B403" s="1">
        <v>28</v>
      </c>
      <c r="C403" s="1">
        <v>474</v>
      </c>
      <c r="D403" s="1">
        <v>0.7</v>
      </c>
      <c r="E403" s="1">
        <v>7.4</v>
      </c>
      <c r="F403" s="1">
        <v>-27.1</v>
      </c>
      <c r="G403" s="1">
        <v>3.5</v>
      </c>
      <c r="H403" s="1">
        <v>30.6</v>
      </c>
      <c r="I403" s="1">
        <v>-33.799999999999997</v>
      </c>
      <c r="J403" s="1">
        <v>-1.7</v>
      </c>
      <c r="K403" s="1">
        <v>12</v>
      </c>
      <c r="M403" s="1">
        <v>3.5</v>
      </c>
      <c r="N403" s="1">
        <v>-33.799999999999997</v>
      </c>
      <c r="O403" s="1">
        <v>-27.1</v>
      </c>
      <c r="P403" s="1">
        <v>30.6</v>
      </c>
    </row>
    <row r="404" spans="1:16">
      <c r="A404" s="1">
        <v>48</v>
      </c>
      <c r="B404" s="1">
        <v>28</v>
      </c>
      <c r="C404" s="1">
        <v>497</v>
      </c>
      <c r="D404" s="1">
        <v>0</v>
      </c>
      <c r="E404" s="1">
        <v>6.7</v>
      </c>
      <c r="F404" s="1">
        <v>-26.4</v>
      </c>
      <c r="G404" s="1">
        <v>5.3</v>
      </c>
      <c r="H404" s="1">
        <v>31.3</v>
      </c>
      <c r="I404" s="1">
        <v>-37.700000000000003</v>
      </c>
      <c r="J404" s="1">
        <v>-3.2</v>
      </c>
      <c r="K404" s="1">
        <v>8.8000000000000007</v>
      </c>
      <c r="M404" s="1">
        <v>5.3</v>
      </c>
      <c r="N404" s="1">
        <v>-37.700000000000003</v>
      </c>
      <c r="O404" s="1">
        <v>-26.4</v>
      </c>
      <c r="P404" s="1">
        <v>31.3</v>
      </c>
    </row>
    <row r="405" spans="1:16">
      <c r="A405" s="1">
        <v>48</v>
      </c>
      <c r="B405" s="1">
        <v>28</v>
      </c>
      <c r="C405" s="1">
        <v>521</v>
      </c>
      <c r="D405" s="1">
        <v>-0.4</v>
      </c>
      <c r="E405" s="1">
        <v>6</v>
      </c>
      <c r="F405" s="1">
        <v>-25</v>
      </c>
      <c r="G405" s="1">
        <v>7.1</v>
      </c>
      <c r="H405" s="1">
        <v>31.3</v>
      </c>
      <c r="I405" s="1">
        <v>-43.3</v>
      </c>
      <c r="J405" s="1">
        <v>-4.2</v>
      </c>
      <c r="K405" s="1">
        <v>8.8000000000000007</v>
      </c>
      <c r="M405" s="1">
        <v>7.1</v>
      </c>
      <c r="N405" s="1">
        <v>-43.3</v>
      </c>
      <c r="O405" s="1">
        <v>-25</v>
      </c>
      <c r="P405" s="1">
        <v>31.3</v>
      </c>
    </row>
    <row r="406" spans="1:16">
      <c r="A406" s="1">
        <v>48</v>
      </c>
      <c r="B406" s="1">
        <v>28</v>
      </c>
      <c r="C406" s="1">
        <v>544</v>
      </c>
      <c r="D406" s="1">
        <v>-0.4</v>
      </c>
      <c r="E406" s="1">
        <v>5.7</v>
      </c>
      <c r="F406" s="1">
        <v>-23.5</v>
      </c>
      <c r="G406" s="1">
        <v>8.8000000000000007</v>
      </c>
      <c r="H406" s="1">
        <v>31.3</v>
      </c>
      <c r="I406" s="1">
        <v>-48.2</v>
      </c>
      <c r="J406" s="1">
        <v>-5.3</v>
      </c>
      <c r="K406" s="1">
        <v>6.4</v>
      </c>
      <c r="M406" s="1">
        <v>8.8000000000000007</v>
      </c>
      <c r="N406" s="1">
        <v>-48.2</v>
      </c>
      <c r="O406" s="1">
        <v>-23.5</v>
      </c>
      <c r="P406" s="1">
        <v>31.3</v>
      </c>
    </row>
    <row r="407" spans="1:16">
      <c r="A407" s="1">
        <v>48</v>
      </c>
      <c r="B407" s="1">
        <v>28</v>
      </c>
      <c r="C407" s="1">
        <v>568</v>
      </c>
      <c r="D407" s="1">
        <v>-0.7</v>
      </c>
      <c r="E407" s="1">
        <v>4.9000000000000004</v>
      </c>
      <c r="F407" s="1">
        <v>-22.1</v>
      </c>
      <c r="G407" s="1">
        <v>10.9</v>
      </c>
      <c r="H407" s="1">
        <v>31</v>
      </c>
      <c r="I407" s="1">
        <v>-53.8</v>
      </c>
      <c r="J407" s="1">
        <v>-6</v>
      </c>
      <c r="K407" s="1">
        <v>3.9</v>
      </c>
      <c r="M407" s="1">
        <v>10.9</v>
      </c>
      <c r="N407" s="1">
        <v>-53.8</v>
      </c>
      <c r="O407" s="1">
        <v>-22.1</v>
      </c>
      <c r="P407" s="1">
        <v>31</v>
      </c>
    </row>
    <row r="408" spans="1:16">
      <c r="A408" s="1">
        <v>48</v>
      </c>
      <c r="B408" s="1">
        <v>28</v>
      </c>
      <c r="C408" s="1">
        <v>592</v>
      </c>
      <c r="D408" s="1">
        <v>-1.1000000000000001</v>
      </c>
      <c r="E408" s="1">
        <v>4.2</v>
      </c>
      <c r="F408" s="1">
        <v>-21.1</v>
      </c>
      <c r="G408" s="1">
        <v>13</v>
      </c>
      <c r="H408" s="1">
        <v>31</v>
      </c>
      <c r="I408" s="1">
        <v>-59.1</v>
      </c>
      <c r="J408" s="1">
        <v>-6.7</v>
      </c>
      <c r="K408" s="1">
        <v>2.5</v>
      </c>
      <c r="M408" s="1">
        <v>13</v>
      </c>
      <c r="N408" s="1">
        <v>-59.1</v>
      </c>
      <c r="O408" s="1">
        <v>-21.1</v>
      </c>
      <c r="P408" s="1">
        <v>31</v>
      </c>
    </row>
    <row r="409" spans="1:16">
      <c r="A409" s="1">
        <v>48</v>
      </c>
      <c r="B409" s="1">
        <v>28</v>
      </c>
      <c r="C409" s="1">
        <v>616</v>
      </c>
      <c r="D409" s="1">
        <v>-1.1000000000000001</v>
      </c>
      <c r="E409" s="1">
        <v>3.5</v>
      </c>
      <c r="F409" s="1">
        <v>-19.7</v>
      </c>
      <c r="G409" s="1">
        <v>15.1</v>
      </c>
      <c r="H409" s="1">
        <v>30.6</v>
      </c>
      <c r="I409" s="1">
        <v>-64.400000000000006</v>
      </c>
      <c r="J409" s="1">
        <v>-7.4</v>
      </c>
      <c r="K409" s="1">
        <v>1.8</v>
      </c>
      <c r="M409" s="1">
        <v>15.1</v>
      </c>
      <c r="N409" s="1">
        <v>-64.400000000000006</v>
      </c>
      <c r="O409" s="1">
        <v>-19.7</v>
      </c>
      <c r="P409" s="1">
        <v>30.6</v>
      </c>
    </row>
    <row r="410" spans="1:16">
      <c r="A410" s="1" t="s">
        <v>26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P410"/>
  <sheetViews>
    <sheetView topLeftCell="K1" zoomScale="70" zoomScaleNormal="70" workbookViewId="0">
      <selection activeCell="K35" sqref="K35"/>
    </sheetView>
  </sheetViews>
  <sheetFormatPr defaultColWidth="9.125" defaultRowHeight="13.5"/>
  <cols>
    <col min="1" max="16384" width="9.125" style="1"/>
  </cols>
  <sheetData>
    <row r="1" spans="1:16">
      <c r="A1" s="1" t="s">
        <v>27</v>
      </c>
      <c r="B1" s="1" t="s">
        <v>28</v>
      </c>
      <c r="C1" s="2" t="s">
        <v>29</v>
      </c>
      <c r="D1" s="1" t="s">
        <v>30</v>
      </c>
      <c r="E1" s="1" t="s">
        <v>31</v>
      </c>
      <c r="F1" s="5" t="s">
        <v>32</v>
      </c>
      <c r="G1" s="5" t="s">
        <v>33</v>
      </c>
      <c r="H1" s="5" t="s">
        <v>34</v>
      </c>
      <c r="I1" s="5" t="s">
        <v>35</v>
      </c>
      <c r="J1" s="1" t="s">
        <v>36</v>
      </c>
      <c r="K1" s="1" t="s">
        <v>37</v>
      </c>
      <c r="M1" s="5" t="s">
        <v>33</v>
      </c>
      <c r="N1" s="5" t="s">
        <v>35</v>
      </c>
      <c r="O1" s="5" t="s">
        <v>32</v>
      </c>
      <c r="P1" s="5" t="s">
        <v>34</v>
      </c>
    </row>
    <row r="2" spans="1:16">
      <c r="A2" s="1">
        <v>50</v>
      </c>
      <c r="B2" s="1">
        <v>52</v>
      </c>
      <c r="C2" s="1">
        <v>634</v>
      </c>
      <c r="D2" s="1">
        <v>0</v>
      </c>
      <c r="E2" s="1">
        <v>-0.3</v>
      </c>
      <c r="F2" s="1">
        <v>0</v>
      </c>
      <c r="G2" s="1">
        <v>-0.4</v>
      </c>
      <c r="H2" s="1">
        <v>-0.4</v>
      </c>
      <c r="I2" s="1">
        <v>0.3</v>
      </c>
      <c r="J2" s="1">
        <v>-3.1</v>
      </c>
      <c r="K2" s="1">
        <v>-0.4</v>
      </c>
      <c r="M2" s="1">
        <v>-0.4</v>
      </c>
      <c r="N2" s="1">
        <v>0.3</v>
      </c>
      <c r="O2" s="1">
        <v>0</v>
      </c>
      <c r="P2" s="1">
        <v>-0.4</v>
      </c>
    </row>
    <row r="3" spans="1:16">
      <c r="A3" s="1">
        <v>50</v>
      </c>
      <c r="B3" s="1">
        <v>52</v>
      </c>
      <c r="C3" s="1">
        <v>656</v>
      </c>
      <c r="D3" s="1">
        <v>0</v>
      </c>
      <c r="E3" s="1">
        <v>-0.7</v>
      </c>
      <c r="F3" s="1">
        <v>0</v>
      </c>
      <c r="G3" s="1">
        <v>-0.4</v>
      </c>
      <c r="H3" s="1">
        <v>-0.4</v>
      </c>
      <c r="I3" s="1">
        <v>0.3</v>
      </c>
      <c r="J3" s="1">
        <v>0.4</v>
      </c>
      <c r="K3" s="1">
        <v>-0.4</v>
      </c>
      <c r="M3" s="1">
        <v>-0.4</v>
      </c>
      <c r="N3" s="1">
        <v>0.3</v>
      </c>
      <c r="O3" s="1">
        <v>0</v>
      </c>
      <c r="P3" s="1">
        <v>-0.4</v>
      </c>
    </row>
    <row r="4" spans="1:16">
      <c r="A4" s="1">
        <v>50</v>
      </c>
      <c r="B4" s="1">
        <v>52</v>
      </c>
      <c r="C4" s="1">
        <v>678</v>
      </c>
      <c r="D4" s="1">
        <v>-0.3</v>
      </c>
      <c r="E4" s="1">
        <v>-0.7</v>
      </c>
      <c r="F4" s="1">
        <v>0</v>
      </c>
      <c r="G4" s="1">
        <v>-0.4</v>
      </c>
      <c r="H4" s="1">
        <v>-0.4</v>
      </c>
      <c r="I4" s="1">
        <v>0.3</v>
      </c>
      <c r="J4" s="1">
        <v>0</v>
      </c>
      <c r="K4" s="1">
        <v>-0.4</v>
      </c>
      <c r="M4" s="1">
        <v>-0.4</v>
      </c>
      <c r="N4" s="1">
        <v>0.3</v>
      </c>
      <c r="O4" s="1">
        <v>0</v>
      </c>
      <c r="P4" s="1">
        <v>-0.4</v>
      </c>
    </row>
    <row r="5" spans="1:16">
      <c r="A5" s="1">
        <v>50</v>
      </c>
      <c r="B5" s="1">
        <v>52</v>
      </c>
      <c r="C5" s="1">
        <v>700</v>
      </c>
      <c r="D5" s="1">
        <v>-0.3</v>
      </c>
      <c r="E5" s="1">
        <v>-0.7</v>
      </c>
      <c r="F5" s="1">
        <v>0</v>
      </c>
      <c r="G5" s="1">
        <v>-0.4</v>
      </c>
      <c r="H5" s="1">
        <v>-0.4</v>
      </c>
      <c r="I5" s="1">
        <v>0.3</v>
      </c>
      <c r="J5" s="1">
        <v>0.4</v>
      </c>
      <c r="K5" s="1">
        <v>-0.4</v>
      </c>
      <c r="M5" s="1">
        <v>-0.4</v>
      </c>
      <c r="N5" s="1">
        <v>0.3</v>
      </c>
      <c r="O5" s="1">
        <v>0</v>
      </c>
      <c r="P5" s="1">
        <v>-0.4</v>
      </c>
    </row>
    <row r="6" spans="1:16">
      <c r="A6" s="1">
        <v>50</v>
      </c>
      <c r="B6" s="1">
        <v>52</v>
      </c>
      <c r="C6" s="1">
        <v>721</v>
      </c>
      <c r="D6" s="1">
        <v>0</v>
      </c>
      <c r="E6" s="1">
        <v>-0.7</v>
      </c>
      <c r="F6" s="1">
        <v>0</v>
      </c>
      <c r="G6" s="1">
        <v>-0.4</v>
      </c>
      <c r="H6" s="1">
        <v>-0.4</v>
      </c>
      <c r="I6" s="1">
        <v>0.3</v>
      </c>
      <c r="J6" s="1">
        <v>0.4</v>
      </c>
      <c r="K6" s="1">
        <v>-0.4</v>
      </c>
      <c r="M6" s="1">
        <v>-0.4</v>
      </c>
      <c r="N6" s="1">
        <v>0.3</v>
      </c>
      <c r="O6" s="1">
        <v>0</v>
      </c>
      <c r="P6" s="1">
        <v>-0.4</v>
      </c>
    </row>
    <row r="7" spans="1:16">
      <c r="A7" s="1">
        <v>50</v>
      </c>
      <c r="B7" s="1">
        <v>52</v>
      </c>
      <c r="C7" s="1">
        <v>743</v>
      </c>
      <c r="D7" s="1">
        <v>0</v>
      </c>
      <c r="E7" s="1">
        <v>-0.7</v>
      </c>
      <c r="F7" s="1">
        <v>0</v>
      </c>
      <c r="G7" s="1">
        <v>-0.4</v>
      </c>
      <c r="H7" s="1">
        <v>-0.4</v>
      </c>
      <c r="I7" s="1">
        <v>0.3</v>
      </c>
      <c r="J7" s="1">
        <v>0.4</v>
      </c>
      <c r="K7" s="1">
        <v>-0.4</v>
      </c>
      <c r="M7" s="1">
        <v>-0.4</v>
      </c>
      <c r="N7" s="1">
        <v>0.3</v>
      </c>
      <c r="O7" s="1">
        <v>0</v>
      </c>
      <c r="P7" s="1">
        <v>-0.4</v>
      </c>
    </row>
    <row r="8" spans="1:16">
      <c r="A8" s="1">
        <v>50</v>
      </c>
      <c r="B8" s="1">
        <v>52</v>
      </c>
      <c r="C8" s="1">
        <v>765</v>
      </c>
      <c r="D8" s="1">
        <v>0</v>
      </c>
      <c r="E8" s="1">
        <v>-0.7</v>
      </c>
      <c r="F8" s="1">
        <v>0</v>
      </c>
      <c r="G8" s="1">
        <v>-0.4</v>
      </c>
      <c r="H8" s="1">
        <v>4.5999999999999996</v>
      </c>
      <c r="I8" s="1">
        <v>0.3</v>
      </c>
      <c r="J8" s="1">
        <v>0.4</v>
      </c>
      <c r="K8" s="1">
        <v>-0.4</v>
      </c>
      <c r="M8" s="1">
        <v>-0.4</v>
      </c>
      <c r="N8" s="1">
        <v>0.3</v>
      </c>
      <c r="O8" s="1">
        <v>0</v>
      </c>
      <c r="P8" s="1">
        <v>4.5999999999999996</v>
      </c>
    </row>
    <row r="9" spans="1:16">
      <c r="A9" s="1">
        <v>50</v>
      </c>
      <c r="B9" s="1">
        <v>52</v>
      </c>
      <c r="C9" s="1">
        <v>786</v>
      </c>
      <c r="D9" s="1">
        <v>0</v>
      </c>
      <c r="E9" s="1">
        <v>-0.7</v>
      </c>
      <c r="F9" s="1">
        <v>0</v>
      </c>
      <c r="G9" s="1">
        <v>-0.4</v>
      </c>
      <c r="H9" s="1">
        <v>4.5999999999999996</v>
      </c>
      <c r="I9" s="1">
        <v>0.3</v>
      </c>
      <c r="J9" s="1">
        <v>0.4</v>
      </c>
      <c r="K9" s="1">
        <v>-0.4</v>
      </c>
      <c r="M9" s="1">
        <v>-0.4</v>
      </c>
      <c r="N9" s="1">
        <v>0.3</v>
      </c>
      <c r="O9" s="1">
        <v>0</v>
      </c>
      <c r="P9" s="1">
        <v>4.5999999999999996</v>
      </c>
    </row>
    <row r="10" spans="1:16">
      <c r="A10" s="1">
        <v>50</v>
      </c>
      <c r="B10" s="1">
        <v>52</v>
      </c>
      <c r="C10" s="1">
        <v>807</v>
      </c>
      <c r="D10" s="1">
        <v>0</v>
      </c>
      <c r="E10" s="1">
        <v>-0.7</v>
      </c>
      <c r="F10" s="1">
        <v>0</v>
      </c>
      <c r="G10" s="1">
        <v>-0.4</v>
      </c>
      <c r="H10" s="1">
        <v>4.5999999999999996</v>
      </c>
      <c r="I10" s="1">
        <v>0.3</v>
      </c>
      <c r="J10" s="1">
        <v>0.4</v>
      </c>
      <c r="K10" s="1">
        <v>-0.4</v>
      </c>
      <c r="M10" s="1">
        <v>-0.4</v>
      </c>
      <c r="N10" s="1">
        <v>0.3</v>
      </c>
      <c r="O10" s="1">
        <v>0</v>
      </c>
      <c r="P10" s="1">
        <v>4.5999999999999996</v>
      </c>
    </row>
    <row r="11" spans="1:16">
      <c r="A11" s="1">
        <v>50</v>
      </c>
      <c r="B11" s="1">
        <v>52</v>
      </c>
      <c r="C11" s="1">
        <v>828</v>
      </c>
      <c r="D11" s="1">
        <v>0</v>
      </c>
      <c r="E11" s="1">
        <v>-0.7</v>
      </c>
      <c r="F11" s="1">
        <v>0</v>
      </c>
      <c r="G11" s="1">
        <v>-0.4</v>
      </c>
      <c r="H11" s="1">
        <v>4.5999999999999996</v>
      </c>
      <c r="I11" s="1">
        <v>0.3</v>
      </c>
      <c r="J11" s="1">
        <v>0.4</v>
      </c>
      <c r="K11" s="1">
        <v>-0.4</v>
      </c>
      <c r="M11" s="1">
        <v>-0.4</v>
      </c>
      <c r="N11" s="1">
        <v>0.3</v>
      </c>
      <c r="O11" s="1">
        <v>0</v>
      </c>
      <c r="P11" s="1">
        <v>4.5999999999999996</v>
      </c>
    </row>
    <row r="12" spans="1:16">
      <c r="A12" s="1">
        <v>50</v>
      </c>
      <c r="B12" s="1">
        <v>52</v>
      </c>
      <c r="C12" s="1">
        <v>849</v>
      </c>
      <c r="D12" s="1">
        <v>0</v>
      </c>
      <c r="E12" s="1">
        <v>-0.7</v>
      </c>
      <c r="F12" s="1">
        <v>0</v>
      </c>
      <c r="G12" s="1">
        <v>-1.1000000000000001</v>
      </c>
      <c r="H12" s="1">
        <v>4.5999999999999996</v>
      </c>
      <c r="I12" s="1">
        <v>0.3</v>
      </c>
      <c r="J12" s="1">
        <v>0.4</v>
      </c>
      <c r="K12" s="1">
        <v>-0.4</v>
      </c>
      <c r="M12" s="1">
        <v>-1.1000000000000001</v>
      </c>
      <c r="N12" s="1">
        <v>0.3</v>
      </c>
      <c r="O12" s="1">
        <v>0</v>
      </c>
      <c r="P12" s="1">
        <v>4.5999999999999996</v>
      </c>
    </row>
    <row r="13" spans="1:16">
      <c r="A13" s="1">
        <v>50</v>
      </c>
      <c r="B13" s="1">
        <v>52</v>
      </c>
      <c r="C13" s="1">
        <v>870</v>
      </c>
      <c r="D13" s="1">
        <v>0</v>
      </c>
      <c r="E13" s="1">
        <v>-0.7</v>
      </c>
      <c r="F13" s="1">
        <v>0</v>
      </c>
      <c r="G13" s="1">
        <v>-1.1000000000000001</v>
      </c>
      <c r="H13" s="1">
        <v>4.5999999999999996</v>
      </c>
      <c r="I13" s="1">
        <v>0.3</v>
      </c>
      <c r="J13" s="1">
        <v>0.4</v>
      </c>
      <c r="K13" s="1">
        <v>-0.4</v>
      </c>
      <c r="M13" s="1">
        <v>-1.1000000000000001</v>
      </c>
      <c r="N13" s="1">
        <v>0.3</v>
      </c>
      <c r="O13" s="1">
        <v>0</v>
      </c>
      <c r="P13" s="1">
        <v>4.5999999999999996</v>
      </c>
    </row>
    <row r="14" spans="1:16">
      <c r="A14" s="1">
        <v>50</v>
      </c>
      <c r="B14" s="1">
        <v>52</v>
      </c>
      <c r="C14" s="1">
        <v>891</v>
      </c>
      <c r="D14" s="1">
        <v>0</v>
      </c>
      <c r="E14" s="1">
        <v>-0.7</v>
      </c>
      <c r="F14" s="1">
        <v>0</v>
      </c>
      <c r="G14" s="1">
        <v>-1.1000000000000001</v>
      </c>
      <c r="H14" s="1">
        <v>4.5999999999999996</v>
      </c>
      <c r="I14" s="1">
        <v>0.3</v>
      </c>
      <c r="J14" s="1">
        <v>0.4</v>
      </c>
      <c r="K14" s="1">
        <v>-0.4</v>
      </c>
      <c r="M14" s="1">
        <v>-1.1000000000000001</v>
      </c>
      <c r="N14" s="1">
        <v>0.3</v>
      </c>
      <c r="O14" s="1">
        <v>0</v>
      </c>
      <c r="P14" s="1">
        <v>4.5999999999999996</v>
      </c>
    </row>
    <row r="15" spans="1:16">
      <c r="A15" s="1">
        <v>50</v>
      </c>
      <c r="B15" s="1">
        <v>52</v>
      </c>
      <c r="C15" s="1">
        <v>914</v>
      </c>
      <c r="D15" s="1">
        <v>3.9</v>
      </c>
      <c r="E15" s="1">
        <v>-0.7</v>
      </c>
      <c r="F15" s="1">
        <v>0</v>
      </c>
      <c r="G15" s="1">
        <v>-1.1000000000000001</v>
      </c>
      <c r="H15" s="1">
        <v>-0.4</v>
      </c>
      <c r="I15" s="1">
        <v>0.3</v>
      </c>
      <c r="J15" s="1">
        <v>0.4</v>
      </c>
      <c r="K15" s="1">
        <v>-0.4</v>
      </c>
      <c r="M15" s="1">
        <v>-1.1000000000000001</v>
      </c>
      <c r="N15" s="1">
        <v>0.3</v>
      </c>
      <c r="O15" s="1">
        <v>0</v>
      </c>
      <c r="P15" s="1">
        <v>-0.4</v>
      </c>
    </row>
    <row r="16" spans="1:16">
      <c r="A16" s="1">
        <v>50</v>
      </c>
      <c r="B16" s="1">
        <v>52</v>
      </c>
      <c r="C16" s="1">
        <v>936</v>
      </c>
      <c r="D16" s="1">
        <v>3.9</v>
      </c>
      <c r="E16" s="1">
        <v>-0.7</v>
      </c>
      <c r="F16" s="1">
        <v>0</v>
      </c>
      <c r="G16" s="1">
        <v>-1.1000000000000001</v>
      </c>
      <c r="H16" s="1">
        <v>-0.4</v>
      </c>
      <c r="I16" s="1">
        <v>0.3</v>
      </c>
      <c r="J16" s="1">
        <v>0.4</v>
      </c>
      <c r="K16" s="1">
        <v>-0.7</v>
      </c>
      <c r="M16" s="1">
        <v>-1.1000000000000001</v>
      </c>
      <c r="N16" s="1">
        <v>0.3</v>
      </c>
      <c r="O16" s="1">
        <v>0</v>
      </c>
      <c r="P16" s="1">
        <v>-0.4</v>
      </c>
    </row>
    <row r="17" spans="1:16">
      <c r="A17" s="1">
        <v>50</v>
      </c>
      <c r="B17" s="1">
        <v>52</v>
      </c>
      <c r="C17" s="1">
        <v>957</v>
      </c>
      <c r="D17" s="1">
        <v>3.9</v>
      </c>
      <c r="E17" s="1">
        <v>-0.7</v>
      </c>
      <c r="F17" s="1">
        <v>0</v>
      </c>
      <c r="G17" s="1">
        <v>-1.1000000000000001</v>
      </c>
      <c r="H17" s="1">
        <v>-0.4</v>
      </c>
      <c r="I17" s="1">
        <v>0.3</v>
      </c>
      <c r="J17" s="1">
        <v>0.4</v>
      </c>
      <c r="K17" s="1">
        <v>-0.4</v>
      </c>
      <c r="M17" s="1">
        <v>-1.1000000000000001</v>
      </c>
      <c r="N17" s="1">
        <v>0.3</v>
      </c>
      <c r="O17" s="1">
        <v>0</v>
      </c>
      <c r="P17" s="1">
        <v>-0.4</v>
      </c>
    </row>
    <row r="18" spans="1:16">
      <c r="A18" s="1">
        <v>50</v>
      </c>
      <c r="B18" s="1">
        <v>52</v>
      </c>
      <c r="C18" s="1">
        <v>979</v>
      </c>
      <c r="D18" s="1">
        <v>3.9</v>
      </c>
      <c r="E18" s="1">
        <v>-0.7</v>
      </c>
      <c r="F18" s="1">
        <v>0.4</v>
      </c>
      <c r="G18" s="1">
        <v>-1.1000000000000001</v>
      </c>
      <c r="H18" s="1">
        <v>-0.4</v>
      </c>
      <c r="I18" s="1">
        <v>0.3</v>
      </c>
      <c r="J18" s="1">
        <v>0.4</v>
      </c>
      <c r="K18" s="1">
        <v>-0.7</v>
      </c>
      <c r="M18" s="1">
        <v>-1.1000000000000001</v>
      </c>
      <c r="N18" s="1">
        <v>0.3</v>
      </c>
      <c r="O18" s="1">
        <v>0.4</v>
      </c>
      <c r="P18" s="1">
        <v>-0.4</v>
      </c>
    </row>
    <row r="19" spans="1:16">
      <c r="A19" s="1">
        <v>50</v>
      </c>
      <c r="B19" s="1">
        <v>53</v>
      </c>
      <c r="C19" s="1">
        <v>1</v>
      </c>
      <c r="D19" s="1">
        <v>3.9</v>
      </c>
      <c r="E19" s="1">
        <v>-0.7</v>
      </c>
      <c r="F19" s="1">
        <v>0</v>
      </c>
      <c r="G19" s="1">
        <v>-0.4</v>
      </c>
      <c r="H19" s="1">
        <v>-0.4</v>
      </c>
      <c r="I19" s="1">
        <v>0.3</v>
      </c>
      <c r="J19" s="1">
        <v>0.4</v>
      </c>
      <c r="K19" s="1">
        <v>-0.4</v>
      </c>
      <c r="M19" s="1">
        <v>-0.4</v>
      </c>
      <c r="N19" s="1">
        <v>0.3</v>
      </c>
      <c r="O19" s="1">
        <v>0</v>
      </c>
      <c r="P19" s="1">
        <v>-0.4</v>
      </c>
    </row>
    <row r="20" spans="1:16">
      <c r="A20" s="1">
        <v>50</v>
      </c>
      <c r="B20" s="1">
        <v>53</v>
      </c>
      <c r="C20" s="1">
        <v>22</v>
      </c>
      <c r="D20" s="1">
        <v>3.9</v>
      </c>
      <c r="E20" s="1">
        <v>-0.7</v>
      </c>
      <c r="F20" s="1">
        <v>0</v>
      </c>
      <c r="G20" s="1">
        <v>-0.4</v>
      </c>
      <c r="H20" s="1">
        <v>-0.4</v>
      </c>
      <c r="I20" s="1">
        <v>0.3</v>
      </c>
      <c r="J20" s="1">
        <v>0.4</v>
      </c>
      <c r="K20" s="1">
        <v>-0.4</v>
      </c>
      <c r="M20" s="1">
        <v>-0.4</v>
      </c>
      <c r="N20" s="1">
        <v>0.3</v>
      </c>
      <c r="O20" s="1">
        <v>0</v>
      </c>
      <c r="P20" s="1">
        <v>-0.4</v>
      </c>
    </row>
    <row r="21" spans="1:16">
      <c r="A21" s="1">
        <v>50</v>
      </c>
      <c r="B21" s="1">
        <v>53</v>
      </c>
      <c r="C21" s="1">
        <v>43</v>
      </c>
      <c r="D21" s="1">
        <v>3.9</v>
      </c>
      <c r="E21" s="1">
        <v>-0.7</v>
      </c>
      <c r="F21" s="1">
        <v>0</v>
      </c>
      <c r="G21" s="1">
        <v>-0.4</v>
      </c>
      <c r="H21" s="1">
        <v>-0.4</v>
      </c>
      <c r="I21" s="1">
        <v>0.3</v>
      </c>
      <c r="J21" s="1">
        <v>0.4</v>
      </c>
      <c r="K21" s="1">
        <v>-0.4</v>
      </c>
      <c r="M21" s="1">
        <v>-0.4</v>
      </c>
      <c r="N21" s="1">
        <v>0.3</v>
      </c>
      <c r="O21" s="1">
        <v>0</v>
      </c>
      <c r="P21" s="1">
        <v>-0.4</v>
      </c>
    </row>
    <row r="22" spans="1:16">
      <c r="A22" s="1">
        <v>50</v>
      </c>
      <c r="B22" s="1">
        <v>53</v>
      </c>
      <c r="C22" s="1">
        <v>64</v>
      </c>
      <c r="D22" s="1">
        <v>-0.3</v>
      </c>
      <c r="E22" s="1">
        <v>-0.7</v>
      </c>
      <c r="F22" s="1">
        <v>0</v>
      </c>
      <c r="G22" s="1">
        <v>-0.4</v>
      </c>
      <c r="H22" s="1">
        <v>-0.4</v>
      </c>
      <c r="I22" s="1">
        <v>0.3</v>
      </c>
      <c r="J22" s="1">
        <v>0</v>
      </c>
      <c r="K22" s="1">
        <v>-0.7</v>
      </c>
      <c r="M22" s="1">
        <v>-0.4</v>
      </c>
      <c r="N22" s="1">
        <v>0.3</v>
      </c>
      <c r="O22" s="1">
        <v>0</v>
      </c>
      <c r="P22" s="1">
        <v>-0.4</v>
      </c>
    </row>
    <row r="23" spans="1:16">
      <c r="A23" s="1">
        <v>50</v>
      </c>
      <c r="B23" s="1">
        <v>53</v>
      </c>
      <c r="C23" s="1">
        <v>86</v>
      </c>
      <c r="D23" s="1">
        <v>-0.3</v>
      </c>
      <c r="E23" s="1">
        <v>-0.7</v>
      </c>
      <c r="F23" s="1">
        <v>0</v>
      </c>
      <c r="G23" s="1">
        <v>-0.4</v>
      </c>
      <c r="H23" s="1">
        <v>-0.4</v>
      </c>
      <c r="I23" s="1">
        <v>0.3</v>
      </c>
      <c r="J23" s="1">
        <v>0</v>
      </c>
      <c r="K23" s="1">
        <v>-0.7</v>
      </c>
      <c r="M23" s="1">
        <v>-0.4</v>
      </c>
      <c r="N23" s="1">
        <v>0.3</v>
      </c>
      <c r="O23" s="1">
        <v>0</v>
      </c>
      <c r="P23" s="1">
        <v>-0.4</v>
      </c>
    </row>
    <row r="24" spans="1:16">
      <c r="A24" s="1">
        <v>50</v>
      </c>
      <c r="B24" s="1">
        <v>53</v>
      </c>
      <c r="C24" s="1">
        <v>108</v>
      </c>
      <c r="D24" s="1">
        <v>0</v>
      </c>
      <c r="E24" s="1">
        <v>-0.7</v>
      </c>
      <c r="F24" s="1">
        <v>0</v>
      </c>
      <c r="G24" s="1">
        <v>-0.4</v>
      </c>
      <c r="H24" s="1">
        <v>-0.4</v>
      </c>
      <c r="I24" s="1">
        <v>0.3</v>
      </c>
      <c r="J24" s="1">
        <v>0</v>
      </c>
      <c r="K24" s="1">
        <v>-0.7</v>
      </c>
      <c r="M24" s="1">
        <v>-0.4</v>
      </c>
      <c r="N24" s="1">
        <v>0.3</v>
      </c>
      <c r="O24" s="1">
        <v>0</v>
      </c>
      <c r="P24" s="1">
        <v>-0.4</v>
      </c>
    </row>
    <row r="25" spans="1:16">
      <c r="A25" s="1">
        <v>50</v>
      </c>
      <c r="B25" s="1">
        <v>53</v>
      </c>
      <c r="C25" s="1">
        <v>128</v>
      </c>
      <c r="D25" s="1">
        <v>0</v>
      </c>
      <c r="E25" s="1">
        <v>-0.7</v>
      </c>
      <c r="F25" s="1">
        <v>0</v>
      </c>
      <c r="G25" s="1">
        <v>-0.4</v>
      </c>
      <c r="H25" s="1">
        <v>-0.4</v>
      </c>
      <c r="I25" s="1">
        <v>0.3</v>
      </c>
      <c r="J25" s="1">
        <v>0</v>
      </c>
      <c r="K25" s="1">
        <v>-0.7</v>
      </c>
      <c r="M25" s="1">
        <v>-0.4</v>
      </c>
      <c r="N25" s="1">
        <v>0.3</v>
      </c>
      <c r="O25" s="1">
        <v>0</v>
      </c>
      <c r="P25" s="1">
        <v>-0.4</v>
      </c>
    </row>
    <row r="26" spans="1:16">
      <c r="A26" s="1">
        <v>50</v>
      </c>
      <c r="B26" s="1">
        <v>53</v>
      </c>
      <c r="C26" s="1">
        <v>149</v>
      </c>
      <c r="D26" s="1">
        <v>0</v>
      </c>
      <c r="E26" s="1">
        <v>-0.7</v>
      </c>
      <c r="F26" s="1">
        <v>0</v>
      </c>
      <c r="G26" s="1">
        <v>-0.4</v>
      </c>
      <c r="H26" s="1">
        <v>-0.4</v>
      </c>
      <c r="I26" s="1">
        <v>0.3</v>
      </c>
      <c r="J26" s="1">
        <v>0</v>
      </c>
      <c r="K26" s="1">
        <v>-0.7</v>
      </c>
      <c r="M26" s="1">
        <v>-0.4</v>
      </c>
      <c r="N26" s="1">
        <v>0.3</v>
      </c>
      <c r="O26" s="1">
        <v>0</v>
      </c>
      <c r="P26" s="1">
        <v>-0.4</v>
      </c>
    </row>
    <row r="27" spans="1:16">
      <c r="A27" s="1">
        <v>50</v>
      </c>
      <c r="B27" s="1">
        <v>53</v>
      </c>
      <c r="C27" s="1">
        <v>170</v>
      </c>
      <c r="D27" s="1">
        <v>0</v>
      </c>
      <c r="E27" s="1">
        <v>-0.7</v>
      </c>
      <c r="F27" s="1">
        <v>0</v>
      </c>
      <c r="G27" s="1">
        <v>-0.4</v>
      </c>
      <c r="H27" s="1">
        <v>-0.4</v>
      </c>
      <c r="I27" s="1">
        <v>0.3</v>
      </c>
      <c r="J27" s="1">
        <v>0.4</v>
      </c>
      <c r="K27" s="1">
        <v>-0.7</v>
      </c>
      <c r="M27" s="1">
        <v>-0.4</v>
      </c>
      <c r="N27" s="1">
        <v>0.3</v>
      </c>
      <c r="O27" s="1">
        <v>0</v>
      </c>
      <c r="P27" s="1">
        <v>-0.4</v>
      </c>
    </row>
    <row r="28" spans="1:16">
      <c r="A28" s="1">
        <v>50</v>
      </c>
      <c r="B28" s="1">
        <v>53</v>
      </c>
      <c r="C28" s="1">
        <v>191</v>
      </c>
      <c r="D28" s="1">
        <v>0</v>
      </c>
      <c r="E28" s="1">
        <v>-0.7</v>
      </c>
      <c r="F28" s="1">
        <v>0</v>
      </c>
      <c r="G28" s="1">
        <v>-0.4</v>
      </c>
      <c r="H28" s="1">
        <v>-0.4</v>
      </c>
      <c r="I28" s="1">
        <v>0.3</v>
      </c>
      <c r="J28" s="1">
        <v>0.4</v>
      </c>
      <c r="K28" s="1">
        <v>-0.7</v>
      </c>
      <c r="M28" s="1">
        <v>-0.4</v>
      </c>
      <c r="N28" s="1">
        <v>0.3</v>
      </c>
      <c r="O28" s="1">
        <v>0</v>
      </c>
      <c r="P28" s="1">
        <v>-0.4</v>
      </c>
    </row>
    <row r="29" spans="1:16">
      <c r="A29" s="1">
        <v>50</v>
      </c>
      <c r="B29" s="1">
        <v>53</v>
      </c>
      <c r="C29" s="1">
        <v>212</v>
      </c>
      <c r="D29" s="1">
        <v>0</v>
      </c>
      <c r="E29" s="1">
        <v>-0.7</v>
      </c>
      <c r="F29" s="1">
        <v>0</v>
      </c>
      <c r="G29" s="1">
        <v>-0.4</v>
      </c>
      <c r="H29" s="1">
        <v>-0.4</v>
      </c>
      <c r="I29" s="1">
        <v>0.3</v>
      </c>
      <c r="J29" s="1">
        <v>0.4</v>
      </c>
      <c r="K29" s="1">
        <v>-0.7</v>
      </c>
      <c r="M29" s="1">
        <v>-0.4</v>
      </c>
      <c r="N29" s="1">
        <v>0.3</v>
      </c>
      <c r="O29" s="1">
        <v>0</v>
      </c>
      <c r="P29" s="1">
        <v>-0.4</v>
      </c>
    </row>
    <row r="30" spans="1:16">
      <c r="A30" s="1">
        <v>50</v>
      </c>
      <c r="B30" s="1">
        <v>53</v>
      </c>
      <c r="C30" s="1">
        <v>233</v>
      </c>
      <c r="D30" s="1">
        <v>0</v>
      </c>
      <c r="E30" s="1">
        <v>-0.7</v>
      </c>
      <c r="F30" s="1">
        <v>0</v>
      </c>
      <c r="G30" s="1">
        <v>-0.4</v>
      </c>
      <c r="H30" s="1">
        <v>-0.4</v>
      </c>
      <c r="I30" s="1">
        <v>0.3</v>
      </c>
      <c r="J30" s="1">
        <v>0.4</v>
      </c>
      <c r="K30" s="1">
        <v>-0.4</v>
      </c>
      <c r="M30" s="1">
        <v>-0.4</v>
      </c>
      <c r="N30" s="1">
        <v>0.3</v>
      </c>
      <c r="O30" s="1">
        <v>0</v>
      </c>
      <c r="P30" s="1">
        <v>-0.4</v>
      </c>
    </row>
    <row r="31" spans="1:16">
      <c r="A31" s="1">
        <v>50</v>
      </c>
      <c r="B31" s="1">
        <v>53</v>
      </c>
      <c r="C31" s="1">
        <v>254</v>
      </c>
      <c r="D31" s="1">
        <v>-0.3</v>
      </c>
      <c r="E31" s="1">
        <v>-0.3</v>
      </c>
      <c r="F31" s="1">
        <v>0</v>
      </c>
      <c r="G31" s="1">
        <v>-0.4</v>
      </c>
      <c r="H31" s="1">
        <v>-0.4</v>
      </c>
      <c r="I31" s="1">
        <v>0.3</v>
      </c>
      <c r="J31" s="1">
        <v>0.4</v>
      </c>
      <c r="K31" s="1">
        <v>-0.4</v>
      </c>
      <c r="M31" s="1">
        <v>-0.4</v>
      </c>
      <c r="N31" s="1">
        <v>0.3</v>
      </c>
      <c r="O31" s="1">
        <v>0</v>
      </c>
      <c r="P31" s="1">
        <v>-0.4</v>
      </c>
    </row>
    <row r="32" spans="1:16">
      <c r="A32" s="1">
        <v>50</v>
      </c>
      <c r="B32" s="1">
        <v>53</v>
      </c>
      <c r="C32" s="1">
        <v>276</v>
      </c>
      <c r="D32" s="1">
        <v>-0.3</v>
      </c>
      <c r="E32" s="1">
        <v>-0.3</v>
      </c>
      <c r="F32" s="1">
        <v>0</v>
      </c>
      <c r="G32" s="1">
        <v>-0.4</v>
      </c>
      <c r="H32" s="1">
        <v>-0.4</v>
      </c>
      <c r="I32" s="1">
        <v>0.3</v>
      </c>
      <c r="J32" s="1">
        <v>0.4</v>
      </c>
      <c r="K32" s="1">
        <v>-0.4</v>
      </c>
      <c r="M32" s="1">
        <v>-0.4</v>
      </c>
      <c r="N32" s="1">
        <v>0.3</v>
      </c>
      <c r="O32" s="1">
        <v>0</v>
      </c>
      <c r="P32" s="1">
        <v>-0.4</v>
      </c>
    </row>
    <row r="33" spans="1:16">
      <c r="A33" s="1">
        <v>50</v>
      </c>
      <c r="B33" s="1">
        <v>53</v>
      </c>
      <c r="C33" s="1">
        <v>297</v>
      </c>
      <c r="D33" s="1">
        <v>0</v>
      </c>
      <c r="E33" s="1">
        <v>-0.3</v>
      </c>
      <c r="F33" s="1">
        <v>0</v>
      </c>
      <c r="G33" s="1">
        <v>-0.4</v>
      </c>
      <c r="H33" s="1">
        <v>-0.4</v>
      </c>
      <c r="I33" s="1">
        <v>0.3</v>
      </c>
      <c r="J33" s="1">
        <v>0.4</v>
      </c>
      <c r="K33" s="1">
        <v>-0.4</v>
      </c>
      <c r="M33" s="1">
        <v>-0.4</v>
      </c>
      <c r="N33" s="1">
        <v>0.3</v>
      </c>
      <c r="O33" s="1">
        <v>0</v>
      </c>
      <c r="P33" s="1">
        <v>-0.4</v>
      </c>
    </row>
    <row r="34" spans="1:16">
      <c r="A34" s="1">
        <v>50</v>
      </c>
      <c r="B34" s="1">
        <v>53</v>
      </c>
      <c r="C34" s="1">
        <v>321</v>
      </c>
      <c r="D34" s="1">
        <v>-0.3</v>
      </c>
      <c r="E34" s="1">
        <v>-0.3</v>
      </c>
      <c r="F34" s="1">
        <v>0</v>
      </c>
      <c r="G34" s="1">
        <v>-0.4</v>
      </c>
      <c r="H34" s="1">
        <v>-0.4</v>
      </c>
      <c r="I34" s="1">
        <v>0.3</v>
      </c>
      <c r="J34" s="1">
        <v>0.4</v>
      </c>
      <c r="K34" s="1">
        <v>-0.4</v>
      </c>
      <c r="M34" s="1">
        <v>-0.4</v>
      </c>
      <c r="N34" s="1">
        <v>0.3</v>
      </c>
      <c r="O34" s="1">
        <v>0</v>
      </c>
      <c r="P34" s="1">
        <v>-0.4</v>
      </c>
    </row>
    <row r="35" spans="1:16">
      <c r="A35" s="1">
        <v>50</v>
      </c>
      <c r="B35" s="1">
        <v>53</v>
      </c>
      <c r="C35" s="1">
        <v>343</v>
      </c>
      <c r="D35" s="1">
        <v>-0.3</v>
      </c>
      <c r="E35" s="1">
        <v>-0.7</v>
      </c>
      <c r="F35" s="1">
        <v>0</v>
      </c>
      <c r="G35" s="1">
        <v>-0.4</v>
      </c>
      <c r="H35" s="1">
        <v>-0.4</v>
      </c>
      <c r="I35" s="1">
        <v>0.3</v>
      </c>
      <c r="J35" s="1">
        <v>0.4</v>
      </c>
      <c r="K35" s="1">
        <v>-0.4</v>
      </c>
      <c r="M35" s="1">
        <v>-0.4</v>
      </c>
      <c r="N35" s="1">
        <v>0.3</v>
      </c>
      <c r="O35" s="1">
        <v>0</v>
      </c>
      <c r="P35" s="1">
        <v>-0.4</v>
      </c>
    </row>
    <row r="36" spans="1:16">
      <c r="A36" s="1">
        <v>50</v>
      </c>
      <c r="B36" s="1">
        <v>53</v>
      </c>
      <c r="C36" s="1">
        <v>364</v>
      </c>
      <c r="D36" s="1">
        <v>0</v>
      </c>
      <c r="E36" s="1">
        <v>-0.7</v>
      </c>
      <c r="F36" s="1">
        <v>0</v>
      </c>
      <c r="G36" s="1">
        <v>-0.4</v>
      </c>
      <c r="H36" s="1">
        <v>-0.4</v>
      </c>
      <c r="I36" s="1">
        <v>0.3</v>
      </c>
      <c r="J36" s="1">
        <v>0.4</v>
      </c>
      <c r="K36" s="1">
        <v>-0.4</v>
      </c>
      <c r="M36" s="1">
        <v>-0.4</v>
      </c>
      <c r="N36" s="1">
        <v>0.3</v>
      </c>
      <c r="O36" s="1">
        <v>0</v>
      </c>
      <c r="P36" s="1">
        <v>-0.4</v>
      </c>
    </row>
    <row r="37" spans="1:16">
      <c r="A37" s="1">
        <v>50</v>
      </c>
      <c r="B37" s="1">
        <v>53</v>
      </c>
      <c r="C37" s="1">
        <v>385</v>
      </c>
      <c r="D37" s="1">
        <v>0</v>
      </c>
      <c r="E37" s="1">
        <v>-0.7</v>
      </c>
      <c r="F37" s="1">
        <v>0</v>
      </c>
      <c r="G37" s="1">
        <v>-0.4</v>
      </c>
      <c r="H37" s="1">
        <v>-0.4</v>
      </c>
      <c r="I37" s="1">
        <v>0.3</v>
      </c>
      <c r="J37" s="1">
        <v>0.4</v>
      </c>
      <c r="K37" s="1">
        <v>-0.4</v>
      </c>
      <c r="M37" s="1">
        <v>-0.4</v>
      </c>
      <c r="N37" s="1">
        <v>0.3</v>
      </c>
      <c r="O37" s="1">
        <v>0</v>
      </c>
      <c r="P37" s="1">
        <v>-0.4</v>
      </c>
    </row>
    <row r="38" spans="1:16">
      <c r="A38" s="1">
        <v>50</v>
      </c>
      <c r="B38" s="1">
        <v>53</v>
      </c>
      <c r="C38" s="1">
        <v>407</v>
      </c>
      <c r="D38" s="1">
        <v>0</v>
      </c>
      <c r="E38" s="1">
        <v>-0.7</v>
      </c>
      <c r="F38" s="1">
        <v>0</v>
      </c>
      <c r="G38" s="1">
        <v>-0.4</v>
      </c>
      <c r="H38" s="1">
        <v>-0.4</v>
      </c>
      <c r="I38" s="1">
        <v>0.3</v>
      </c>
      <c r="J38" s="1">
        <v>0.4</v>
      </c>
      <c r="K38" s="1">
        <v>-0.4</v>
      </c>
      <c r="M38" s="1">
        <v>-0.4</v>
      </c>
      <c r="N38" s="1">
        <v>0.3</v>
      </c>
      <c r="O38" s="1">
        <v>0</v>
      </c>
      <c r="P38" s="1">
        <v>-0.4</v>
      </c>
    </row>
    <row r="39" spans="1:16">
      <c r="A39" s="1">
        <v>50</v>
      </c>
      <c r="B39" s="1">
        <v>53</v>
      </c>
      <c r="C39" s="1">
        <v>428</v>
      </c>
      <c r="D39" s="1">
        <v>0</v>
      </c>
      <c r="E39" s="1">
        <v>-0.7</v>
      </c>
      <c r="F39" s="1">
        <v>0</v>
      </c>
      <c r="G39" s="1">
        <v>-0.4</v>
      </c>
      <c r="H39" s="1">
        <v>-0.4</v>
      </c>
      <c r="I39" s="1">
        <v>0.3</v>
      </c>
      <c r="J39" s="1">
        <v>0.4</v>
      </c>
      <c r="K39" s="1">
        <v>-0.4</v>
      </c>
      <c r="M39" s="1">
        <v>-0.4</v>
      </c>
      <c r="N39" s="1">
        <v>0.3</v>
      </c>
      <c r="O39" s="1">
        <v>0</v>
      </c>
      <c r="P39" s="1">
        <v>-0.4</v>
      </c>
    </row>
    <row r="40" spans="1:16">
      <c r="A40" s="1">
        <v>50</v>
      </c>
      <c r="B40" s="1">
        <v>53</v>
      </c>
      <c r="C40" s="1">
        <v>449</v>
      </c>
      <c r="D40" s="1">
        <v>0</v>
      </c>
      <c r="E40" s="1">
        <v>-0.7</v>
      </c>
      <c r="F40" s="1">
        <v>0</v>
      </c>
      <c r="G40" s="1">
        <v>-0.4</v>
      </c>
      <c r="H40" s="1">
        <v>-0.4</v>
      </c>
      <c r="I40" s="1">
        <v>0.3</v>
      </c>
      <c r="J40" s="1">
        <v>0.4</v>
      </c>
      <c r="K40" s="1">
        <v>-0.4</v>
      </c>
      <c r="M40" s="1">
        <v>-0.4</v>
      </c>
      <c r="N40" s="1">
        <v>0.3</v>
      </c>
      <c r="O40" s="1">
        <v>0</v>
      </c>
      <c r="P40" s="1">
        <v>-0.4</v>
      </c>
    </row>
    <row r="41" spans="1:16">
      <c r="A41" s="1">
        <v>50</v>
      </c>
      <c r="B41" s="1">
        <v>53</v>
      </c>
      <c r="C41" s="1">
        <v>470</v>
      </c>
      <c r="D41" s="1">
        <v>0</v>
      </c>
      <c r="E41" s="1">
        <v>-0.7</v>
      </c>
      <c r="F41" s="1">
        <v>0</v>
      </c>
      <c r="G41" s="1">
        <v>-0.4</v>
      </c>
      <c r="H41" s="1">
        <v>-0.4</v>
      </c>
      <c r="I41" s="1">
        <v>0.3</v>
      </c>
      <c r="J41" s="1">
        <v>0.4</v>
      </c>
      <c r="K41" s="1">
        <v>-0.4</v>
      </c>
      <c r="M41" s="1">
        <v>-0.4</v>
      </c>
      <c r="N41" s="1">
        <v>0.3</v>
      </c>
      <c r="O41" s="1">
        <v>0</v>
      </c>
      <c r="P41" s="1">
        <v>-0.4</v>
      </c>
    </row>
    <row r="42" spans="1:16">
      <c r="A42" s="1">
        <v>50</v>
      </c>
      <c r="B42" s="1">
        <v>53</v>
      </c>
      <c r="C42" s="1">
        <v>491</v>
      </c>
      <c r="D42" s="1">
        <v>0</v>
      </c>
      <c r="E42" s="1">
        <v>-0.7</v>
      </c>
      <c r="F42" s="1">
        <v>0</v>
      </c>
      <c r="G42" s="1">
        <v>-0.4</v>
      </c>
      <c r="H42" s="1">
        <v>-0.4</v>
      </c>
      <c r="I42" s="1">
        <v>0.3</v>
      </c>
      <c r="J42" s="1">
        <v>0.4</v>
      </c>
      <c r="K42" s="1">
        <v>-0.4</v>
      </c>
      <c r="M42" s="1">
        <v>-0.4</v>
      </c>
      <c r="N42" s="1">
        <v>0.3</v>
      </c>
      <c r="O42" s="1">
        <v>0</v>
      </c>
      <c r="P42" s="1">
        <v>-0.4</v>
      </c>
    </row>
    <row r="43" spans="1:16">
      <c r="A43" s="1">
        <v>50</v>
      </c>
      <c r="B43" s="1">
        <v>53</v>
      </c>
      <c r="C43" s="1">
        <v>513</v>
      </c>
      <c r="D43" s="1">
        <v>-0.3</v>
      </c>
      <c r="E43" s="1">
        <v>-0.7</v>
      </c>
      <c r="F43" s="1">
        <v>0</v>
      </c>
      <c r="G43" s="1">
        <v>-0.4</v>
      </c>
      <c r="H43" s="1">
        <v>-0.4</v>
      </c>
      <c r="I43" s="1">
        <v>0.3</v>
      </c>
      <c r="J43" s="1">
        <v>0.4</v>
      </c>
      <c r="K43" s="1">
        <v>-0.4</v>
      </c>
      <c r="M43" s="1">
        <v>-0.4</v>
      </c>
      <c r="N43" s="1">
        <v>0.3</v>
      </c>
      <c r="O43" s="1">
        <v>0</v>
      </c>
      <c r="P43" s="1">
        <v>-0.4</v>
      </c>
    </row>
    <row r="44" spans="1:16">
      <c r="A44" s="1">
        <v>50</v>
      </c>
      <c r="B44" s="1">
        <v>53</v>
      </c>
      <c r="C44" s="1">
        <v>534</v>
      </c>
      <c r="D44" s="1">
        <v>-0.3</v>
      </c>
      <c r="E44" s="1">
        <v>-0.7</v>
      </c>
      <c r="F44" s="1">
        <v>0</v>
      </c>
      <c r="G44" s="1">
        <v>-0.4</v>
      </c>
      <c r="H44" s="1">
        <v>-0.4</v>
      </c>
      <c r="I44" s="1">
        <v>0.3</v>
      </c>
      <c r="J44" s="1">
        <v>0.4</v>
      </c>
      <c r="K44" s="1">
        <v>-0.4</v>
      </c>
      <c r="M44" s="1">
        <v>-0.4</v>
      </c>
      <c r="N44" s="1">
        <v>0.3</v>
      </c>
      <c r="O44" s="1">
        <v>0</v>
      </c>
      <c r="P44" s="1">
        <v>-0.4</v>
      </c>
    </row>
    <row r="45" spans="1:16">
      <c r="A45" s="1">
        <v>50</v>
      </c>
      <c r="B45" s="1">
        <v>53</v>
      </c>
      <c r="C45" s="1">
        <v>555</v>
      </c>
      <c r="D45" s="1">
        <v>-0.3</v>
      </c>
      <c r="E45" s="1">
        <v>-0.7</v>
      </c>
      <c r="F45" s="1">
        <v>0</v>
      </c>
      <c r="G45" s="1">
        <v>-0.4</v>
      </c>
      <c r="H45" s="1">
        <v>-0.4</v>
      </c>
      <c r="I45" s="1">
        <v>0.3</v>
      </c>
      <c r="J45" s="1">
        <v>0.4</v>
      </c>
      <c r="K45" s="1">
        <v>-0.4</v>
      </c>
      <c r="M45" s="1">
        <v>-0.4</v>
      </c>
      <c r="N45" s="1">
        <v>0.3</v>
      </c>
      <c r="O45" s="1">
        <v>0</v>
      </c>
      <c r="P45" s="1">
        <v>-0.4</v>
      </c>
    </row>
    <row r="46" spans="1:16">
      <c r="A46" s="1">
        <v>50</v>
      </c>
      <c r="B46" s="1">
        <v>53</v>
      </c>
      <c r="C46" s="1">
        <v>576</v>
      </c>
      <c r="D46" s="1">
        <v>-0.3</v>
      </c>
      <c r="E46" s="1">
        <v>-0.7</v>
      </c>
      <c r="F46" s="1">
        <v>0</v>
      </c>
      <c r="G46" s="1">
        <v>-0.4</v>
      </c>
      <c r="H46" s="1">
        <v>-0.4</v>
      </c>
      <c r="I46" s="1">
        <v>0.7</v>
      </c>
      <c r="J46" s="1">
        <v>0.4</v>
      </c>
      <c r="K46" s="1">
        <v>-0.4</v>
      </c>
      <c r="M46" s="1">
        <v>-0.4</v>
      </c>
      <c r="N46" s="1">
        <v>0.7</v>
      </c>
      <c r="O46" s="1">
        <v>0</v>
      </c>
      <c r="P46" s="1">
        <v>-0.4</v>
      </c>
    </row>
    <row r="47" spans="1:16">
      <c r="A47" s="1">
        <v>50</v>
      </c>
      <c r="B47" s="1">
        <v>53</v>
      </c>
      <c r="C47" s="1">
        <v>599</v>
      </c>
      <c r="D47" s="1">
        <v>-0.3</v>
      </c>
      <c r="E47" s="1">
        <v>-0.7</v>
      </c>
      <c r="F47" s="1">
        <v>0</v>
      </c>
      <c r="G47" s="1">
        <v>-0.4</v>
      </c>
      <c r="H47" s="1">
        <v>-0.7</v>
      </c>
      <c r="I47" s="1">
        <v>0.7</v>
      </c>
      <c r="J47" s="1">
        <v>0.4</v>
      </c>
      <c r="K47" s="1">
        <v>-0.4</v>
      </c>
      <c r="M47" s="1">
        <v>-0.4</v>
      </c>
      <c r="N47" s="1">
        <v>0.7</v>
      </c>
      <c r="O47" s="1">
        <v>0</v>
      </c>
      <c r="P47" s="1">
        <v>-0.7</v>
      </c>
    </row>
    <row r="48" spans="1:16">
      <c r="A48" s="1">
        <v>50</v>
      </c>
      <c r="B48" s="1">
        <v>53</v>
      </c>
      <c r="C48" s="1">
        <v>620</v>
      </c>
      <c r="D48" s="1">
        <v>-0.3</v>
      </c>
      <c r="E48" s="1">
        <v>-0.7</v>
      </c>
      <c r="F48" s="1">
        <v>0</v>
      </c>
      <c r="G48" s="1">
        <v>-0.4</v>
      </c>
      <c r="H48" s="1">
        <v>-0.7</v>
      </c>
      <c r="I48" s="1">
        <v>0.7</v>
      </c>
      <c r="J48" s="1">
        <v>0.7</v>
      </c>
      <c r="K48" s="1">
        <v>-0.4</v>
      </c>
      <c r="M48" s="1">
        <v>-0.4</v>
      </c>
      <c r="N48" s="1">
        <v>0.7</v>
      </c>
      <c r="O48" s="1">
        <v>0</v>
      </c>
      <c r="P48" s="1">
        <v>-0.7</v>
      </c>
    </row>
    <row r="49" spans="1:16">
      <c r="A49" s="1">
        <v>50</v>
      </c>
      <c r="B49" s="1">
        <v>53</v>
      </c>
      <c r="C49" s="1">
        <v>641</v>
      </c>
      <c r="D49" s="1">
        <v>-0.3</v>
      </c>
      <c r="E49" s="1">
        <v>-0.7</v>
      </c>
      <c r="F49" s="1">
        <v>0</v>
      </c>
      <c r="G49" s="1">
        <v>-0.4</v>
      </c>
      <c r="H49" s="1">
        <v>-0.4</v>
      </c>
      <c r="I49" s="1">
        <v>0.3</v>
      </c>
      <c r="J49" s="1">
        <v>0.4</v>
      </c>
      <c r="K49" s="1">
        <v>-0.4</v>
      </c>
      <c r="M49" s="1">
        <v>-0.4</v>
      </c>
      <c r="N49" s="1">
        <v>0.3</v>
      </c>
      <c r="O49" s="1">
        <v>0</v>
      </c>
      <c r="P49" s="1">
        <v>-0.4</v>
      </c>
    </row>
    <row r="50" spans="1:16">
      <c r="A50" s="1">
        <v>50</v>
      </c>
      <c r="B50" s="1">
        <v>53</v>
      </c>
      <c r="C50" s="1">
        <v>662</v>
      </c>
      <c r="D50" s="1">
        <v>-0.3</v>
      </c>
      <c r="E50" s="1">
        <v>-0.7</v>
      </c>
      <c r="F50" s="1">
        <v>0</v>
      </c>
      <c r="G50" s="1">
        <v>-0.4</v>
      </c>
      <c r="H50" s="1">
        <v>-0.7</v>
      </c>
      <c r="I50" s="1">
        <v>0.3</v>
      </c>
      <c r="J50" s="1">
        <v>0.7</v>
      </c>
      <c r="K50" s="1">
        <v>-0.4</v>
      </c>
      <c r="M50" s="1">
        <v>-0.4</v>
      </c>
      <c r="N50" s="1">
        <v>0.3</v>
      </c>
      <c r="O50" s="1">
        <v>0</v>
      </c>
      <c r="P50" s="1">
        <v>-0.7</v>
      </c>
    </row>
    <row r="51" spans="1:16">
      <c r="A51" s="1">
        <v>50</v>
      </c>
      <c r="B51" s="1">
        <v>53</v>
      </c>
      <c r="C51" s="1">
        <v>683</v>
      </c>
      <c r="D51" s="1">
        <v>-0.3</v>
      </c>
      <c r="E51" s="1">
        <v>-0.7</v>
      </c>
      <c r="F51" s="1">
        <v>0</v>
      </c>
      <c r="G51" s="1">
        <v>-0.4</v>
      </c>
      <c r="H51" s="1">
        <v>-0.7</v>
      </c>
      <c r="I51" s="1">
        <v>0.3</v>
      </c>
      <c r="J51" s="1">
        <v>0.7</v>
      </c>
      <c r="K51" s="1">
        <v>-0.4</v>
      </c>
      <c r="M51" s="1">
        <v>-0.4</v>
      </c>
      <c r="N51" s="1">
        <v>0.3</v>
      </c>
      <c r="O51" s="1">
        <v>0</v>
      </c>
      <c r="P51" s="1">
        <v>-0.7</v>
      </c>
    </row>
    <row r="52" spans="1:16">
      <c r="A52" s="1">
        <v>50</v>
      </c>
      <c r="B52" s="1">
        <v>53</v>
      </c>
      <c r="C52" s="1">
        <v>705</v>
      </c>
      <c r="D52" s="1">
        <v>-0.3</v>
      </c>
      <c r="E52" s="1">
        <v>-0.7</v>
      </c>
      <c r="F52" s="1">
        <v>0</v>
      </c>
      <c r="G52" s="1">
        <v>-0.4</v>
      </c>
      <c r="H52" s="1">
        <v>-0.7</v>
      </c>
      <c r="I52" s="1">
        <v>0.3</v>
      </c>
      <c r="J52" s="1">
        <v>0.4</v>
      </c>
      <c r="K52" s="1">
        <v>-0.4</v>
      </c>
      <c r="M52" s="1">
        <v>-0.4</v>
      </c>
      <c r="N52" s="1">
        <v>0.3</v>
      </c>
      <c r="O52" s="1">
        <v>0</v>
      </c>
      <c r="P52" s="1">
        <v>-0.7</v>
      </c>
    </row>
    <row r="53" spans="1:16">
      <c r="A53" s="1">
        <v>50</v>
      </c>
      <c r="B53" s="1">
        <v>53</v>
      </c>
      <c r="C53" s="1">
        <v>726</v>
      </c>
      <c r="D53" s="1">
        <v>-0.3</v>
      </c>
      <c r="E53" s="1">
        <v>-0.7</v>
      </c>
      <c r="F53" s="1">
        <v>0</v>
      </c>
      <c r="G53" s="1">
        <v>-0.4</v>
      </c>
      <c r="H53" s="1">
        <v>-0.7</v>
      </c>
      <c r="I53" s="1">
        <v>0.3</v>
      </c>
      <c r="J53" s="1">
        <v>0.7</v>
      </c>
      <c r="K53" s="1">
        <v>-0.4</v>
      </c>
      <c r="M53" s="1">
        <v>-0.4</v>
      </c>
      <c r="N53" s="1">
        <v>0.3</v>
      </c>
      <c r="O53" s="1">
        <v>0</v>
      </c>
      <c r="P53" s="1">
        <v>-0.7</v>
      </c>
    </row>
    <row r="54" spans="1:16">
      <c r="A54" s="1">
        <v>50</v>
      </c>
      <c r="B54" s="1">
        <v>53</v>
      </c>
      <c r="C54" s="1">
        <v>749</v>
      </c>
      <c r="D54" s="1">
        <v>-0.3</v>
      </c>
      <c r="E54" s="1">
        <v>-0.7</v>
      </c>
      <c r="F54" s="1">
        <v>0</v>
      </c>
      <c r="G54" s="1">
        <v>-0.4</v>
      </c>
      <c r="H54" s="1">
        <v>-0.7</v>
      </c>
      <c r="I54" s="1">
        <v>0.3</v>
      </c>
      <c r="J54" s="1">
        <v>0.4</v>
      </c>
      <c r="K54" s="1">
        <v>-0.7</v>
      </c>
      <c r="M54" s="1">
        <v>-0.4</v>
      </c>
      <c r="N54" s="1">
        <v>0.3</v>
      </c>
      <c r="O54" s="1">
        <v>0</v>
      </c>
      <c r="P54" s="1">
        <v>-0.7</v>
      </c>
    </row>
    <row r="55" spans="1:16">
      <c r="A55" s="1">
        <v>50</v>
      </c>
      <c r="B55" s="1">
        <v>53</v>
      </c>
      <c r="C55" s="1">
        <v>770</v>
      </c>
      <c r="D55" s="1">
        <v>-0.3</v>
      </c>
      <c r="E55" s="1">
        <v>-0.7</v>
      </c>
      <c r="F55" s="1">
        <v>0</v>
      </c>
      <c r="G55" s="1">
        <v>-0.4</v>
      </c>
      <c r="H55" s="1">
        <v>-0.7</v>
      </c>
      <c r="I55" s="1">
        <v>0.3</v>
      </c>
      <c r="J55" s="1">
        <v>0.4</v>
      </c>
      <c r="K55" s="1">
        <v>-0.7</v>
      </c>
      <c r="M55" s="1">
        <v>-0.4</v>
      </c>
      <c r="N55" s="1">
        <v>0.3</v>
      </c>
      <c r="O55" s="1">
        <v>0</v>
      </c>
      <c r="P55" s="1">
        <v>-0.7</v>
      </c>
    </row>
    <row r="56" spans="1:16">
      <c r="A56" s="1">
        <v>50</v>
      </c>
      <c r="B56" s="1">
        <v>53</v>
      </c>
      <c r="C56" s="1">
        <v>792</v>
      </c>
      <c r="D56" s="1">
        <v>-0.3</v>
      </c>
      <c r="E56" s="1">
        <v>-0.7</v>
      </c>
      <c r="F56" s="1">
        <v>-0.3</v>
      </c>
      <c r="G56" s="1">
        <v>-0.4</v>
      </c>
      <c r="H56" s="1">
        <v>-0.4</v>
      </c>
      <c r="I56" s="1">
        <v>0.3</v>
      </c>
      <c r="J56" s="1">
        <v>0.4</v>
      </c>
      <c r="K56" s="1">
        <v>-0.7</v>
      </c>
      <c r="M56" s="1">
        <v>-0.4</v>
      </c>
      <c r="N56" s="1">
        <v>0.3</v>
      </c>
      <c r="O56" s="1">
        <v>-0.3</v>
      </c>
      <c r="P56" s="1">
        <v>-0.4</v>
      </c>
    </row>
    <row r="57" spans="1:16">
      <c r="A57" s="1">
        <v>50</v>
      </c>
      <c r="B57" s="1">
        <v>53</v>
      </c>
      <c r="C57" s="1">
        <v>814</v>
      </c>
      <c r="D57" s="1">
        <v>-0.3</v>
      </c>
      <c r="E57" s="1">
        <v>-0.7</v>
      </c>
      <c r="F57" s="1">
        <v>-0.3</v>
      </c>
      <c r="G57" s="1">
        <v>-0.4</v>
      </c>
      <c r="H57" s="1">
        <v>-0.4</v>
      </c>
      <c r="I57" s="1">
        <v>0.3</v>
      </c>
      <c r="J57" s="1">
        <v>0.4</v>
      </c>
      <c r="K57" s="1">
        <v>-0.7</v>
      </c>
      <c r="M57" s="1">
        <v>-0.4</v>
      </c>
      <c r="N57" s="1">
        <v>0.3</v>
      </c>
      <c r="O57" s="1">
        <v>-0.3</v>
      </c>
      <c r="P57" s="1">
        <v>-0.4</v>
      </c>
    </row>
    <row r="58" spans="1:16">
      <c r="A58" s="1">
        <v>50</v>
      </c>
      <c r="B58" s="1">
        <v>53</v>
      </c>
      <c r="C58" s="1">
        <v>836</v>
      </c>
      <c r="D58" s="1">
        <v>-0.3</v>
      </c>
      <c r="E58" s="1">
        <v>-0.7</v>
      </c>
      <c r="F58" s="1">
        <v>-0.3</v>
      </c>
      <c r="G58" s="1">
        <v>-0.4</v>
      </c>
      <c r="H58" s="1">
        <v>-0.4</v>
      </c>
      <c r="I58" s="1">
        <v>0.3</v>
      </c>
      <c r="J58" s="1">
        <v>0.4</v>
      </c>
      <c r="K58" s="1">
        <v>-0.7</v>
      </c>
      <c r="M58" s="1">
        <v>-0.4</v>
      </c>
      <c r="N58" s="1">
        <v>0.3</v>
      </c>
      <c r="O58" s="1">
        <v>-0.3</v>
      </c>
      <c r="P58" s="1">
        <v>-0.4</v>
      </c>
    </row>
    <row r="59" spans="1:16">
      <c r="A59" s="1">
        <v>50</v>
      </c>
      <c r="B59" s="1">
        <v>53</v>
      </c>
      <c r="C59" s="1">
        <v>858</v>
      </c>
      <c r="D59" s="1">
        <v>-0.3</v>
      </c>
      <c r="E59" s="1">
        <v>-1</v>
      </c>
      <c r="F59" s="1">
        <v>-0.7</v>
      </c>
      <c r="G59" s="1">
        <v>-0.4</v>
      </c>
      <c r="H59" s="1">
        <v>-0.4</v>
      </c>
      <c r="I59" s="1">
        <v>0.3</v>
      </c>
      <c r="J59" s="1">
        <v>0.4</v>
      </c>
      <c r="K59" s="1">
        <v>-0.7</v>
      </c>
      <c r="M59" s="1">
        <v>-0.4</v>
      </c>
      <c r="N59" s="1">
        <v>0.3</v>
      </c>
      <c r="O59" s="1">
        <v>-0.7</v>
      </c>
      <c r="P59" s="1">
        <v>-0.4</v>
      </c>
    </row>
    <row r="60" spans="1:16">
      <c r="A60" s="1">
        <v>50</v>
      </c>
      <c r="B60" s="1">
        <v>53</v>
      </c>
      <c r="C60" s="1">
        <v>879</v>
      </c>
      <c r="D60" s="1">
        <v>-0.3</v>
      </c>
      <c r="E60" s="1">
        <v>-1</v>
      </c>
      <c r="F60" s="1">
        <v>-0.7</v>
      </c>
      <c r="G60" s="1">
        <v>-0.4</v>
      </c>
      <c r="H60" s="1">
        <v>-0.4</v>
      </c>
      <c r="I60" s="1">
        <v>0.3</v>
      </c>
      <c r="J60" s="1">
        <v>0.4</v>
      </c>
      <c r="K60" s="1">
        <v>-0.7</v>
      </c>
      <c r="M60" s="1">
        <v>-0.4</v>
      </c>
      <c r="N60" s="1">
        <v>0.3</v>
      </c>
      <c r="O60" s="1">
        <v>-0.7</v>
      </c>
      <c r="P60" s="1">
        <v>-0.4</v>
      </c>
    </row>
    <row r="61" spans="1:16">
      <c r="A61" s="1">
        <v>50</v>
      </c>
      <c r="B61" s="1">
        <v>53</v>
      </c>
      <c r="C61" s="1">
        <v>901</v>
      </c>
      <c r="D61" s="1">
        <v>-0.7</v>
      </c>
      <c r="E61" s="1">
        <v>-1</v>
      </c>
      <c r="F61" s="1">
        <v>-0.7</v>
      </c>
      <c r="G61" s="1">
        <v>-0.4</v>
      </c>
      <c r="H61" s="1">
        <v>-0.4</v>
      </c>
      <c r="I61" s="1">
        <v>0.3</v>
      </c>
      <c r="J61" s="1">
        <v>0.4</v>
      </c>
      <c r="K61" s="1">
        <v>-0.7</v>
      </c>
      <c r="M61" s="1">
        <v>-0.4</v>
      </c>
      <c r="N61" s="1">
        <v>0.3</v>
      </c>
      <c r="O61" s="1">
        <v>-0.7</v>
      </c>
      <c r="P61" s="1">
        <v>-0.4</v>
      </c>
    </row>
    <row r="62" spans="1:16">
      <c r="A62" s="1">
        <v>50</v>
      </c>
      <c r="B62" s="1">
        <v>53</v>
      </c>
      <c r="C62" s="1">
        <v>924</v>
      </c>
      <c r="D62" s="1">
        <v>-0.7</v>
      </c>
      <c r="E62" s="1">
        <v>-1</v>
      </c>
      <c r="F62" s="1">
        <v>-1</v>
      </c>
      <c r="G62" s="1">
        <v>0</v>
      </c>
      <c r="H62" s="1">
        <v>0</v>
      </c>
      <c r="I62" s="1">
        <v>0.3</v>
      </c>
      <c r="J62" s="1">
        <v>0.4</v>
      </c>
      <c r="K62" s="1">
        <v>-0.4</v>
      </c>
      <c r="M62" s="1">
        <v>0</v>
      </c>
      <c r="N62" s="1">
        <v>0.3</v>
      </c>
      <c r="O62" s="1">
        <v>-1</v>
      </c>
      <c r="P62" s="1">
        <v>0</v>
      </c>
    </row>
    <row r="63" spans="1:16">
      <c r="A63" s="1">
        <v>50</v>
      </c>
      <c r="B63" s="1">
        <v>53</v>
      </c>
      <c r="C63" s="1">
        <v>948</v>
      </c>
      <c r="D63" s="1">
        <v>-0.7</v>
      </c>
      <c r="E63" s="1">
        <v>-1</v>
      </c>
      <c r="F63" s="1">
        <v>-1</v>
      </c>
      <c r="G63" s="1">
        <v>0</v>
      </c>
      <c r="H63" s="1">
        <v>0</v>
      </c>
      <c r="I63" s="1">
        <v>0.3</v>
      </c>
      <c r="J63" s="1">
        <v>0.4</v>
      </c>
      <c r="K63" s="1">
        <v>-0.4</v>
      </c>
      <c r="M63" s="1">
        <v>0</v>
      </c>
      <c r="N63" s="1">
        <v>0.3</v>
      </c>
      <c r="O63" s="1">
        <v>-1</v>
      </c>
      <c r="P63" s="1">
        <v>0</v>
      </c>
    </row>
    <row r="64" spans="1:16">
      <c r="A64" s="1">
        <v>50</v>
      </c>
      <c r="B64" s="1">
        <v>53</v>
      </c>
      <c r="C64" s="1">
        <v>970</v>
      </c>
      <c r="D64" s="1">
        <v>-0.7</v>
      </c>
      <c r="E64" s="1">
        <v>-1</v>
      </c>
      <c r="F64" s="1">
        <v>-1.4</v>
      </c>
      <c r="G64" s="1">
        <v>0</v>
      </c>
      <c r="H64" s="1">
        <v>0</v>
      </c>
      <c r="I64" s="1">
        <v>0</v>
      </c>
      <c r="J64" s="1">
        <v>0</v>
      </c>
      <c r="K64" s="1">
        <v>-0.4</v>
      </c>
      <c r="M64" s="1">
        <v>0</v>
      </c>
      <c r="N64" s="1">
        <v>0</v>
      </c>
      <c r="O64" s="1">
        <v>-1.4</v>
      </c>
      <c r="P64" s="1">
        <v>0</v>
      </c>
    </row>
    <row r="65" spans="1:16">
      <c r="A65" s="1">
        <v>50</v>
      </c>
      <c r="B65" s="1">
        <v>53</v>
      </c>
      <c r="C65" s="1">
        <v>992</v>
      </c>
      <c r="D65" s="1">
        <v>-0.7</v>
      </c>
      <c r="E65" s="1">
        <v>-1</v>
      </c>
      <c r="F65" s="1">
        <v>-1.4</v>
      </c>
      <c r="G65" s="1">
        <v>0</v>
      </c>
      <c r="H65" s="1">
        <v>0.3</v>
      </c>
      <c r="I65" s="1">
        <v>0</v>
      </c>
      <c r="J65" s="1">
        <v>0</v>
      </c>
      <c r="K65" s="1">
        <v>-0.4</v>
      </c>
      <c r="M65" s="1">
        <v>0</v>
      </c>
      <c r="N65" s="1">
        <v>0</v>
      </c>
      <c r="O65" s="1">
        <v>-1.4</v>
      </c>
      <c r="P65" s="1">
        <v>0.3</v>
      </c>
    </row>
    <row r="66" spans="1:16">
      <c r="A66" s="1">
        <v>50</v>
      </c>
      <c r="B66" s="1">
        <v>54</v>
      </c>
      <c r="C66" s="1">
        <v>16</v>
      </c>
      <c r="D66" s="1">
        <v>-0.7</v>
      </c>
      <c r="E66" s="1">
        <v>-1.4</v>
      </c>
      <c r="F66" s="1">
        <v>-1.7</v>
      </c>
      <c r="G66" s="1">
        <v>0</v>
      </c>
      <c r="H66" s="1">
        <v>0.3</v>
      </c>
      <c r="I66" s="1">
        <v>-0.4</v>
      </c>
      <c r="J66" s="1">
        <v>-0.3</v>
      </c>
      <c r="K66" s="1">
        <v>0</v>
      </c>
      <c r="M66" s="1">
        <v>0</v>
      </c>
      <c r="N66" s="1">
        <v>-0.4</v>
      </c>
      <c r="O66" s="1">
        <v>-1.7</v>
      </c>
      <c r="P66" s="1">
        <v>0.3</v>
      </c>
    </row>
    <row r="67" spans="1:16">
      <c r="A67" s="1">
        <v>50</v>
      </c>
      <c r="B67" s="1">
        <v>54</v>
      </c>
      <c r="C67" s="1">
        <v>38</v>
      </c>
      <c r="D67" s="1">
        <v>-0.7</v>
      </c>
      <c r="E67" s="1">
        <v>-1</v>
      </c>
      <c r="F67" s="1">
        <v>-2.1</v>
      </c>
      <c r="G67" s="1">
        <v>0</v>
      </c>
      <c r="H67" s="1">
        <v>0.7</v>
      </c>
      <c r="I67" s="1">
        <v>-0.4</v>
      </c>
      <c r="J67" s="1">
        <v>-0.3</v>
      </c>
      <c r="K67" s="1">
        <v>0</v>
      </c>
      <c r="M67" s="1">
        <v>0</v>
      </c>
      <c r="N67" s="1">
        <v>-0.4</v>
      </c>
      <c r="O67" s="1">
        <v>-2.1</v>
      </c>
      <c r="P67" s="1">
        <v>0.7</v>
      </c>
    </row>
    <row r="68" spans="1:16">
      <c r="A68" s="1">
        <v>50</v>
      </c>
      <c r="B68" s="1">
        <v>54</v>
      </c>
      <c r="C68" s="1">
        <v>61</v>
      </c>
      <c r="D68" s="1">
        <v>-1</v>
      </c>
      <c r="E68" s="1">
        <v>-1</v>
      </c>
      <c r="F68" s="1">
        <v>-2.1</v>
      </c>
      <c r="G68" s="1">
        <v>0</v>
      </c>
      <c r="H68" s="1">
        <v>1</v>
      </c>
      <c r="I68" s="1">
        <v>-0.7</v>
      </c>
      <c r="J68" s="1">
        <v>-0.7</v>
      </c>
      <c r="K68" s="1">
        <v>0.4</v>
      </c>
      <c r="M68" s="1">
        <v>0</v>
      </c>
      <c r="N68" s="1">
        <v>-0.7</v>
      </c>
      <c r="O68" s="1">
        <v>-2.1</v>
      </c>
      <c r="P68" s="1">
        <v>1</v>
      </c>
    </row>
    <row r="69" spans="1:16">
      <c r="A69" s="1">
        <v>50</v>
      </c>
      <c r="B69" s="1">
        <v>54</v>
      </c>
      <c r="C69" s="1">
        <v>84</v>
      </c>
      <c r="D69" s="1">
        <v>-1</v>
      </c>
      <c r="E69" s="1">
        <v>-1.4</v>
      </c>
      <c r="F69" s="1">
        <v>-2.4</v>
      </c>
      <c r="G69" s="1">
        <v>0.3</v>
      </c>
      <c r="H69" s="1">
        <v>1.4</v>
      </c>
      <c r="I69" s="1">
        <v>-0.7</v>
      </c>
      <c r="J69" s="1">
        <v>-1</v>
      </c>
      <c r="K69" s="1">
        <v>0.7</v>
      </c>
      <c r="M69" s="1">
        <v>0.3</v>
      </c>
      <c r="N69" s="1">
        <v>-0.7</v>
      </c>
      <c r="O69" s="1">
        <v>-2.4</v>
      </c>
      <c r="P69" s="1">
        <v>1.4</v>
      </c>
    </row>
    <row r="70" spans="1:16">
      <c r="A70" s="1">
        <v>50</v>
      </c>
      <c r="B70" s="1">
        <v>54</v>
      </c>
      <c r="C70" s="1">
        <v>106</v>
      </c>
      <c r="D70" s="1">
        <v>-1</v>
      </c>
      <c r="E70" s="1">
        <v>-1.4</v>
      </c>
      <c r="F70" s="1">
        <v>-2.8</v>
      </c>
      <c r="G70" s="1">
        <v>0.3</v>
      </c>
      <c r="H70" s="1">
        <v>1.7</v>
      </c>
      <c r="I70" s="1">
        <v>-1.1000000000000001</v>
      </c>
      <c r="J70" s="1">
        <v>-1</v>
      </c>
      <c r="K70" s="1">
        <v>0.7</v>
      </c>
      <c r="M70" s="1">
        <v>0.3</v>
      </c>
      <c r="N70" s="1">
        <v>-1.1000000000000001</v>
      </c>
      <c r="O70" s="1">
        <v>-2.8</v>
      </c>
      <c r="P70" s="1">
        <v>1.7</v>
      </c>
    </row>
    <row r="71" spans="1:16">
      <c r="A71" s="1">
        <v>50</v>
      </c>
      <c r="B71" s="1">
        <v>54</v>
      </c>
      <c r="C71" s="1">
        <v>128</v>
      </c>
      <c r="D71" s="1">
        <v>-1</v>
      </c>
      <c r="E71" s="1">
        <v>-1.4</v>
      </c>
      <c r="F71" s="1">
        <v>-3.1</v>
      </c>
      <c r="G71" s="1">
        <v>0.3</v>
      </c>
      <c r="H71" s="1">
        <v>2.4</v>
      </c>
      <c r="I71" s="1">
        <v>-1.4</v>
      </c>
      <c r="J71" s="1">
        <v>-1.4</v>
      </c>
      <c r="K71" s="1">
        <v>1.1000000000000001</v>
      </c>
      <c r="M71" s="1">
        <v>0.3</v>
      </c>
      <c r="N71" s="1">
        <v>-1.4</v>
      </c>
      <c r="O71" s="1">
        <v>-3.1</v>
      </c>
      <c r="P71" s="1">
        <v>2.4</v>
      </c>
    </row>
    <row r="72" spans="1:16">
      <c r="A72" s="1">
        <v>50</v>
      </c>
      <c r="B72" s="1">
        <v>54</v>
      </c>
      <c r="C72" s="1">
        <v>150</v>
      </c>
      <c r="D72" s="1">
        <v>-1</v>
      </c>
      <c r="E72" s="1">
        <v>-1.4</v>
      </c>
      <c r="F72" s="1">
        <v>-3.8</v>
      </c>
      <c r="G72" s="1">
        <v>0.3</v>
      </c>
      <c r="H72" s="1">
        <v>3.1</v>
      </c>
      <c r="I72" s="1">
        <v>-1.4</v>
      </c>
      <c r="J72" s="1">
        <v>-1.7</v>
      </c>
      <c r="K72" s="1">
        <v>1.4</v>
      </c>
      <c r="M72" s="1">
        <v>0.3</v>
      </c>
      <c r="N72" s="1">
        <v>-1.4</v>
      </c>
      <c r="O72" s="1">
        <v>-3.8</v>
      </c>
      <c r="P72" s="1">
        <v>3.1</v>
      </c>
    </row>
    <row r="73" spans="1:16">
      <c r="A73" s="1">
        <v>50</v>
      </c>
      <c r="B73" s="1">
        <v>54</v>
      </c>
      <c r="C73" s="1">
        <v>173</v>
      </c>
      <c r="D73" s="1">
        <v>-1</v>
      </c>
      <c r="E73" s="1">
        <v>-1.4</v>
      </c>
      <c r="F73" s="1">
        <v>-4.2</v>
      </c>
      <c r="G73" s="1">
        <v>0.3</v>
      </c>
      <c r="H73" s="1">
        <v>3.9</v>
      </c>
      <c r="I73" s="1">
        <v>-1.8</v>
      </c>
      <c r="J73" s="1">
        <v>-2.4</v>
      </c>
      <c r="K73" s="1">
        <v>1.4</v>
      </c>
      <c r="M73" s="1">
        <v>0.3</v>
      </c>
      <c r="N73" s="1">
        <v>-1.8</v>
      </c>
      <c r="O73" s="1">
        <v>-4.2</v>
      </c>
      <c r="P73" s="1">
        <v>3.9</v>
      </c>
    </row>
    <row r="74" spans="1:16">
      <c r="A74" s="1">
        <v>50</v>
      </c>
      <c r="B74" s="1">
        <v>54</v>
      </c>
      <c r="C74" s="1">
        <v>198</v>
      </c>
      <c r="D74" s="1">
        <v>-1</v>
      </c>
      <c r="E74" s="1">
        <v>-1.4</v>
      </c>
      <c r="F74" s="1">
        <v>-4.9000000000000004</v>
      </c>
      <c r="G74" s="1">
        <v>0.7</v>
      </c>
      <c r="H74" s="1">
        <v>4.5999999999999996</v>
      </c>
      <c r="I74" s="1">
        <v>-2.1</v>
      </c>
      <c r="J74" s="1">
        <v>-3.1</v>
      </c>
      <c r="K74" s="1">
        <v>1.8</v>
      </c>
      <c r="M74" s="1">
        <v>0.7</v>
      </c>
      <c r="N74" s="1">
        <v>-2.1</v>
      </c>
      <c r="O74" s="1">
        <v>-4.9000000000000004</v>
      </c>
      <c r="P74" s="1">
        <v>4.5999999999999996</v>
      </c>
    </row>
    <row r="75" spans="1:16">
      <c r="A75" s="1">
        <v>50</v>
      </c>
      <c r="B75" s="1">
        <v>54</v>
      </c>
      <c r="C75" s="1">
        <v>221</v>
      </c>
      <c r="D75" s="1">
        <v>-1.4</v>
      </c>
      <c r="E75" s="1">
        <v>-1.4</v>
      </c>
      <c r="F75" s="1">
        <v>-5.9</v>
      </c>
      <c r="G75" s="1">
        <v>0.7</v>
      </c>
      <c r="H75" s="1">
        <v>6</v>
      </c>
      <c r="I75" s="1">
        <v>-2.5</v>
      </c>
      <c r="J75" s="1">
        <v>-3.8</v>
      </c>
      <c r="K75" s="1">
        <v>2.5</v>
      </c>
      <c r="M75" s="1">
        <v>0.7</v>
      </c>
      <c r="N75" s="1">
        <v>-2.5</v>
      </c>
      <c r="O75" s="1">
        <v>-5.9</v>
      </c>
      <c r="P75" s="1">
        <v>6</v>
      </c>
    </row>
    <row r="76" spans="1:16">
      <c r="A76" s="1">
        <v>50</v>
      </c>
      <c r="B76" s="1">
        <v>54</v>
      </c>
      <c r="C76" s="1">
        <v>243</v>
      </c>
      <c r="D76" s="1">
        <v>-1.4</v>
      </c>
      <c r="E76" s="1">
        <v>-1</v>
      </c>
      <c r="F76" s="1">
        <v>-6.6</v>
      </c>
      <c r="G76" s="1">
        <v>0.7</v>
      </c>
      <c r="H76" s="1">
        <v>7</v>
      </c>
      <c r="I76" s="1">
        <v>-2.8</v>
      </c>
      <c r="J76" s="1">
        <v>-4.2</v>
      </c>
      <c r="K76" s="1">
        <v>2.5</v>
      </c>
      <c r="M76" s="1">
        <v>0.7</v>
      </c>
      <c r="N76" s="1">
        <v>-2.8</v>
      </c>
      <c r="O76" s="1">
        <v>-6.6</v>
      </c>
      <c r="P76" s="1">
        <v>7</v>
      </c>
    </row>
    <row r="77" spans="1:16">
      <c r="A77" s="1">
        <v>50</v>
      </c>
      <c r="B77" s="1">
        <v>54</v>
      </c>
      <c r="C77" s="1">
        <v>267</v>
      </c>
      <c r="D77" s="1">
        <v>-1.4</v>
      </c>
      <c r="E77" s="1">
        <v>-1</v>
      </c>
      <c r="F77" s="1">
        <v>-7.3</v>
      </c>
      <c r="G77" s="1">
        <v>0.7</v>
      </c>
      <c r="H77" s="1">
        <v>8.1</v>
      </c>
      <c r="I77" s="1">
        <v>-2.8</v>
      </c>
      <c r="J77" s="1">
        <v>-4.9000000000000004</v>
      </c>
      <c r="K77" s="1">
        <v>2.8</v>
      </c>
      <c r="M77" s="1">
        <v>0.7</v>
      </c>
      <c r="N77" s="1">
        <v>-2.8</v>
      </c>
      <c r="O77" s="1">
        <v>-7.3</v>
      </c>
      <c r="P77" s="1">
        <v>8.1</v>
      </c>
    </row>
    <row r="78" spans="1:16">
      <c r="A78" s="1">
        <v>50</v>
      </c>
      <c r="B78" s="1">
        <v>54</v>
      </c>
      <c r="C78" s="1">
        <v>290</v>
      </c>
      <c r="D78" s="1">
        <v>-1.4</v>
      </c>
      <c r="E78" s="1">
        <v>-1</v>
      </c>
      <c r="F78" s="1">
        <v>-8.4</v>
      </c>
      <c r="G78" s="1">
        <v>0.3</v>
      </c>
      <c r="H78" s="1">
        <v>9.5</v>
      </c>
      <c r="I78" s="1">
        <v>-3.2</v>
      </c>
      <c r="J78" s="1">
        <v>-5.6</v>
      </c>
      <c r="K78" s="1">
        <v>3.2</v>
      </c>
      <c r="M78" s="1">
        <v>0.3</v>
      </c>
      <c r="N78" s="1">
        <v>-3.2</v>
      </c>
      <c r="O78" s="1">
        <v>-8.4</v>
      </c>
      <c r="P78" s="1">
        <v>9.5</v>
      </c>
    </row>
    <row r="79" spans="1:16">
      <c r="A79" s="1">
        <v>50</v>
      </c>
      <c r="B79" s="1">
        <v>54</v>
      </c>
      <c r="C79" s="1">
        <v>312</v>
      </c>
      <c r="D79" s="1">
        <v>-1.4</v>
      </c>
      <c r="E79" s="1">
        <v>-1</v>
      </c>
      <c r="F79" s="1">
        <v>-9.1</v>
      </c>
      <c r="G79" s="1">
        <v>0.3</v>
      </c>
      <c r="H79" s="1">
        <v>10.5</v>
      </c>
      <c r="I79" s="1">
        <v>-3.5</v>
      </c>
      <c r="J79" s="1">
        <v>-6</v>
      </c>
      <c r="K79" s="1">
        <v>3.5</v>
      </c>
      <c r="M79" s="1">
        <v>0.3</v>
      </c>
      <c r="N79" s="1">
        <v>-3.5</v>
      </c>
      <c r="O79" s="1">
        <v>-9.1</v>
      </c>
      <c r="P79" s="1">
        <v>10.5</v>
      </c>
    </row>
    <row r="80" spans="1:16">
      <c r="A80" s="1">
        <v>50</v>
      </c>
      <c r="B80" s="1">
        <v>54</v>
      </c>
      <c r="C80" s="1">
        <v>335</v>
      </c>
      <c r="D80" s="1">
        <v>-1.4</v>
      </c>
      <c r="E80" s="1">
        <v>-1</v>
      </c>
      <c r="F80" s="1">
        <v>-9.8000000000000007</v>
      </c>
      <c r="G80" s="1">
        <v>0.3</v>
      </c>
      <c r="H80" s="1">
        <v>11.9</v>
      </c>
      <c r="I80" s="1">
        <v>-3.5</v>
      </c>
      <c r="J80" s="1">
        <v>-6</v>
      </c>
      <c r="K80" s="1">
        <v>3.9</v>
      </c>
      <c r="M80" s="1">
        <v>0.3</v>
      </c>
      <c r="N80" s="1">
        <v>-3.5</v>
      </c>
      <c r="O80" s="1">
        <v>-9.8000000000000007</v>
      </c>
      <c r="P80" s="1">
        <v>11.9</v>
      </c>
    </row>
    <row r="81" spans="1:16">
      <c r="A81" s="1">
        <v>50</v>
      </c>
      <c r="B81" s="1">
        <v>54</v>
      </c>
      <c r="C81" s="1">
        <v>357</v>
      </c>
      <c r="D81" s="1">
        <v>-1.4</v>
      </c>
      <c r="E81" s="1">
        <v>-1</v>
      </c>
      <c r="F81" s="1">
        <v>-10.8</v>
      </c>
      <c r="G81" s="1">
        <v>0.3</v>
      </c>
      <c r="H81" s="1">
        <v>13.3</v>
      </c>
      <c r="I81" s="1">
        <v>-3.9</v>
      </c>
      <c r="J81" s="1">
        <v>-6</v>
      </c>
      <c r="K81" s="1">
        <v>4.2</v>
      </c>
      <c r="M81" s="1">
        <v>0.3</v>
      </c>
      <c r="N81" s="1">
        <v>-3.9</v>
      </c>
      <c r="O81" s="1">
        <v>-10.8</v>
      </c>
      <c r="P81" s="1">
        <v>13.3</v>
      </c>
    </row>
    <row r="82" spans="1:16">
      <c r="A82" s="1">
        <v>50</v>
      </c>
      <c r="B82" s="1">
        <v>54</v>
      </c>
      <c r="C82" s="1">
        <v>381</v>
      </c>
      <c r="D82" s="1">
        <v>-1.4</v>
      </c>
      <c r="E82" s="1">
        <v>-0.7</v>
      </c>
      <c r="F82" s="1">
        <v>-11.6</v>
      </c>
      <c r="G82" s="1">
        <v>0.3</v>
      </c>
      <c r="H82" s="1">
        <v>14.8</v>
      </c>
      <c r="I82" s="1">
        <v>-4.2</v>
      </c>
      <c r="J82" s="1">
        <v>-6</v>
      </c>
      <c r="K82" s="1">
        <v>4.5999999999999996</v>
      </c>
      <c r="M82" s="1">
        <v>0.3</v>
      </c>
      <c r="N82" s="1">
        <v>-4.2</v>
      </c>
      <c r="O82" s="1">
        <v>-11.6</v>
      </c>
      <c r="P82" s="1">
        <v>14.8</v>
      </c>
    </row>
    <row r="83" spans="1:16">
      <c r="A83" s="1">
        <v>50</v>
      </c>
      <c r="B83" s="1">
        <v>54</v>
      </c>
      <c r="C83" s="1">
        <v>404</v>
      </c>
      <c r="D83" s="1">
        <v>-1.4</v>
      </c>
      <c r="E83" s="1">
        <v>-0.7</v>
      </c>
      <c r="F83" s="1">
        <v>-12.6</v>
      </c>
      <c r="G83" s="1">
        <v>0.3</v>
      </c>
      <c r="H83" s="1">
        <v>16.5</v>
      </c>
      <c r="I83" s="1">
        <v>-4.5999999999999996</v>
      </c>
      <c r="J83" s="1">
        <v>-5.6</v>
      </c>
      <c r="K83" s="1">
        <v>4.9000000000000004</v>
      </c>
      <c r="M83" s="1">
        <v>0.3</v>
      </c>
      <c r="N83" s="1">
        <v>-4.5999999999999996</v>
      </c>
      <c r="O83" s="1">
        <v>-12.6</v>
      </c>
      <c r="P83" s="1">
        <v>16.5</v>
      </c>
    </row>
    <row r="84" spans="1:16">
      <c r="A84" s="1">
        <v>50</v>
      </c>
      <c r="B84" s="1">
        <v>54</v>
      </c>
      <c r="C84" s="1">
        <v>427</v>
      </c>
      <c r="D84" s="1">
        <v>-1</v>
      </c>
      <c r="E84" s="1">
        <v>-0.7</v>
      </c>
      <c r="F84" s="1">
        <v>-13.7</v>
      </c>
      <c r="G84" s="1">
        <v>0.3</v>
      </c>
      <c r="H84" s="1">
        <v>19</v>
      </c>
      <c r="I84" s="1">
        <v>-4.9000000000000004</v>
      </c>
      <c r="J84" s="1">
        <v>-5.3</v>
      </c>
      <c r="K84" s="1">
        <v>5.3</v>
      </c>
      <c r="M84" s="1">
        <v>0.3</v>
      </c>
      <c r="N84" s="1">
        <v>-4.9000000000000004</v>
      </c>
      <c r="O84" s="1">
        <v>-13.7</v>
      </c>
      <c r="P84" s="1">
        <v>19</v>
      </c>
    </row>
    <row r="85" spans="1:16">
      <c r="A85" s="1">
        <v>50</v>
      </c>
      <c r="B85" s="1">
        <v>54</v>
      </c>
      <c r="C85" s="1">
        <v>450</v>
      </c>
      <c r="D85" s="1">
        <v>-1</v>
      </c>
      <c r="E85" s="1">
        <v>-0.3</v>
      </c>
      <c r="F85" s="1">
        <v>-15.1</v>
      </c>
      <c r="G85" s="1">
        <v>0.3</v>
      </c>
      <c r="H85" s="1">
        <v>21.4</v>
      </c>
      <c r="I85" s="1">
        <v>-4.9000000000000004</v>
      </c>
      <c r="J85" s="1">
        <v>-4.9000000000000004</v>
      </c>
      <c r="K85" s="1">
        <v>5.6</v>
      </c>
      <c r="M85" s="1">
        <v>0.3</v>
      </c>
      <c r="N85" s="1">
        <v>-4.9000000000000004</v>
      </c>
      <c r="O85" s="1">
        <v>-15.1</v>
      </c>
      <c r="P85" s="1">
        <v>21.4</v>
      </c>
    </row>
    <row r="86" spans="1:16">
      <c r="A86" s="1">
        <v>50</v>
      </c>
      <c r="B86" s="1">
        <v>54</v>
      </c>
      <c r="C86" s="1">
        <v>473</v>
      </c>
      <c r="D86" s="1">
        <v>-1</v>
      </c>
      <c r="E86" s="1">
        <v>-0.3</v>
      </c>
      <c r="F86" s="1">
        <v>-16.5</v>
      </c>
      <c r="G86" s="1">
        <v>0.7</v>
      </c>
      <c r="H86" s="1">
        <v>24.6</v>
      </c>
      <c r="I86" s="1">
        <v>-5.3</v>
      </c>
      <c r="J86" s="1">
        <v>-4.5999999999999996</v>
      </c>
      <c r="K86" s="1">
        <v>6</v>
      </c>
      <c r="M86" s="1">
        <v>0.7</v>
      </c>
      <c r="N86" s="1">
        <v>-5.3</v>
      </c>
      <c r="O86" s="1">
        <v>-16.5</v>
      </c>
      <c r="P86" s="1">
        <v>24.6</v>
      </c>
    </row>
    <row r="87" spans="1:16">
      <c r="A87" s="1">
        <v>50</v>
      </c>
      <c r="B87" s="1">
        <v>54</v>
      </c>
      <c r="C87" s="1">
        <v>495</v>
      </c>
      <c r="D87" s="1">
        <v>-1</v>
      </c>
      <c r="E87" s="1">
        <v>-0.3</v>
      </c>
      <c r="F87" s="1">
        <v>-17.5</v>
      </c>
      <c r="G87" s="1">
        <v>0.7</v>
      </c>
      <c r="H87" s="1">
        <v>27.8</v>
      </c>
      <c r="I87" s="1">
        <v>-5.6</v>
      </c>
      <c r="J87" s="1">
        <v>-4.5999999999999996</v>
      </c>
      <c r="K87" s="1">
        <v>6.3</v>
      </c>
      <c r="M87" s="1">
        <v>0.7</v>
      </c>
      <c r="N87" s="1">
        <v>-5.6</v>
      </c>
      <c r="O87" s="1">
        <v>-17.5</v>
      </c>
      <c r="P87" s="1">
        <v>27.8</v>
      </c>
    </row>
    <row r="88" spans="1:16">
      <c r="A88" s="1">
        <v>50</v>
      </c>
      <c r="B88" s="1">
        <v>54</v>
      </c>
      <c r="C88" s="1">
        <v>518</v>
      </c>
      <c r="D88" s="1">
        <v>-1</v>
      </c>
      <c r="E88" s="1">
        <v>0</v>
      </c>
      <c r="F88" s="1">
        <v>-19.3</v>
      </c>
      <c r="G88" s="1">
        <v>0.3</v>
      </c>
      <c r="H88" s="1">
        <v>31.3</v>
      </c>
      <c r="I88" s="1">
        <v>-5.6</v>
      </c>
      <c r="J88" s="1">
        <v>-4.2</v>
      </c>
      <c r="K88" s="1">
        <v>6.7</v>
      </c>
      <c r="M88" s="1">
        <v>0.3</v>
      </c>
      <c r="N88" s="1">
        <v>-5.6</v>
      </c>
      <c r="O88" s="1">
        <v>-19.3</v>
      </c>
      <c r="P88" s="1">
        <v>31.3</v>
      </c>
    </row>
    <row r="89" spans="1:16">
      <c r="A89" s="1">
        <v>50</v>
      </c>
      <c r="B89" s="1">
        <v>54</v>
      </c>
      <c r="C89" s="1">
        <v>540</v>
      </c>
      <c r="D89" s="1">
        <v>-1</v>
      </c>
      <c r="E89" s="1">
        <v>0</v>
      </c>
      <c r="F89" s="1">
        <v>-20.7</v>
      </c>
      <c r="G89" s="1">
        <v>0.3</v>
      </c>
      <c r="H89" s="1">
        <v>34.799999999999997</v>
      </c>
      <c r="I89" s="1">
        <v>-5.6</v>
      </c>
      <c r="J89" s="1">
        <v>-4.2</v>
      </c>
      <c r="K89" s="1">
        <v>7</v>
      </c>
      <c r="M89" s="1">
        <v>0.3</v>
      </c>
      <c r="N89" s="1">
        <v>-5.6</v>
      </c>
      <c r="O89" s="1">
        <v>-20.7</v>
      </c>
      <c r="P89" s="1">
        <v>34.799999999999997</v>
      </c>
    </row>
    <row r="90" spans="1:16">
      <c r="A90" s="1">
        <v>50</v>
      </c>
      <c r="B90" s="1">
        <v>54</v>
      </c>
      <c r="C90" s="1">
        <v>562</v>
      </c>
      <c r="D90" s="1">
        <v>-1</v>
      </c>
      <c r="E90" s="1">
        <v>0</v>
      </c>
      <c r="F90" s="1">
        <v>-22.8</v>
      </c>
      <c r="G90" s="1">
        <v>0.3</v>
      </c>
      <c r="H90" s="1">
        <v>38.700000000000003</v>
      </c>
      <c r="I90" s="1">
        <v>-5.6</v>
      </c>
      <c r="J90" s="1">
        <v>-4.5999999999999996</v>
      </c>
      <c r="K90" s="1">
        <v>7</v>
      </c>
      <c r="M90" s="1">
        <v>0.3</v>
      </c>
      <c r="N90" s="1">
        <v>-5.6</v>
      </c>
      <c r="O90" s="1">
        <v>-22.8</v>
      </c>
      <c r="P90" s="1">
        <v>38.700000000000003</v>
      </c>
    </row>
    <row r="91" spans="1:16">
      <c r="A91" s="1">
        <v>50</v>
      </c>
      <c r="B91" s="1">
        <v>54</v>
      </c>
      <c r="C91" s="1">
        <v>585</v>
      </c>
      <c r="D91" s="1">
        <v>-1</v>
      </c>
      <c r="E91" s="1">
        <v>0.4</v>
      </c>
      <c r="F91" s="1">
        <v>-24.2</v>
      </c>
      <c r="G91" s="1">
        <v>0</v>
      </c>
      <c r="H91" s="1">
        <v>42.2</v>
      </c>
      <c r="I91" s="1">
        <v>-5.3</v>
      </c>
      <c r="J91" s="1">
        <v>-4.5999999999999996</v>
      </c>
      <c r="K91" s="1">
        <v>7</v>
      </c>
      <c r="M91" s="1">
        <v>0</v>
      </c>
      <c r="N91" s="1">
        <v>-5.3</v>
      </c>
      <c r="O91" s="1">
        <v>-24.2</v>
      </c>
      <c r="P91" s="1">
        <v>42.2</v>
      </c>
    </row>
    <row r="92" spans="1:16">
      <c r="A92" s="1">
        <v>50</v>
      </c>
      <c r="B92" s="1">
        <v>54</v>
      </c>
      <c r="C92" s="1">
        <v>608</v>
      </c>
      <c r="D92" s="1">
        <v>-1</v>
      </c>
      <c r="E92" s="1">
        <v>0.4</v>
      </c>
      <c r="F92" s="1">
        <v>-25.6</v>
      </c>
      <c r="G92" s="1">
        <v>-0.4</v>
      </c>
      <c r="H92" s="1">
        <v>45.3</v>
      </c>
      <c r="I92" s="1">
        <v>-5.3</v>
      </c>
      <c r="J92" s="1">
        <v>-5.3</v>
      </c>
      <c r="K92" s="1">
        <v>7.4</v>
      </c>
      <c r="M92" s="1">
        <v>-0.4</v>
      </c>
      <c r="N92" s="1">
        <v>-5.3</v>
      </c>
      <c r="O92" s="1">
        <v>-25.6</v>
      </c>
      <c r="P92" s="1">
        <v>45.3</v>
      </c>
    </row>
    <row r="93" spans="1:16">
      <c r="A93" s="1">
        <v>50</v>
      </c>
      <c r="B93" s="1">
        <v>54</v>
      </c>
      <c r="C93" s="1">
        <v>633</v>
      </c>
      <c r="D93" s="1">
        <v>-1.4</v>
      </c>
      <c r="E93" s="1">
        <v>0.4</v>
      </c>
      <c r="F93" s="1">
        <v>-27</v>
      </c>
      <c r="G93" s="1">
        <v>-0.7</v>
      </c>
      <c r="H93" s="1">
        <v>48.1</v>
      </c>
      <c r="I93" s="1">
        <v>-4.9000000000000004</v>
      </c>
      <c r="J93" s="1">
        <v>-5.6</v>
      </c>
      <c r="K93" s="1">
        <v>7.4</v>
      </c>
      <c r="M93" s="1">
        <v>-0.7</v>
      </c>
      <c r="N93" s="1">
        <v>-4.9000000000000004</v>
      </c>
      <c r="O93" s="1">
        <v>-27</v>
      </c>
      <c r="P93" s="1">
        <v>48.1</v>
      </c>
    </row>
    <row r="94" spans="1:16">
      <c r="A94" s="1">
        <v>50</v>
      </c>
      <c r="B94" s="1">
        <v>54</v>
      </c>
      <c r="C94" s="1">
        <v>656</v>
      </c>
      <c r="D94" s="1">
        <v>-1.4</v>
      </c>
      <c r="E94" s="1">
        <v>0.4</v>
      </c>
      <c r="F94" s="1">
        <v>-28.4</v>
      </c>
      <c r="G94" s="1">
        <v>-1.1000000000000001</v>
      </c>
      <c r="H94" s="1">
        <v>50.3</v>
      </c>
      <c r="I94" s="1">
        <v>-4.5999999999999996</v>
      </c>
      <c r="J94" s="1">
        <v>-6.3</v>
      </c>
      <c r="K94" s="1">
        <v>7.4</v>
      </c>
      <c r="M94" s="1">
        <v>-1.1000000000000001</v>
      </c>
      <c r="N94" s="1">
        <v>-4.5999999999999996</v>
      </c>
      <c r="O94" s="1">
        <v>-28.4</v>
      </c>
      <c r="P94" s="1">
        <v>50.3</v>
      </c>
    </row>
    <row r="95" spans="1:16">
      <c r="A95" s="1">
        <v>50</v>
      </c>
      <c r="B95" s="1">
        <v>54</v>
      </c>
      <c r="C95" s="1">
        <v>680</v>
      </c>
      <c r="D95" s="1">
        <v>-1.7</v>
      </c>
      <c r="E95" s="1">
        <v>0.4</v>
      </c>
      <c r="F95" s="1">
        <v>-29.5</v>
      </c>
      <c r="G95" s="1">
        <v>-1.4</v>
      </c>
      <c r="H95" s="1">
        <v>51.7</v>
      </c>
      <c r="I95" s="1">
        <v>-4.5999999999999996</v>
      </c>
      <c r="J95" s="1">
        <v>-6.7</v>
      </c>
      <c r="K95" s="1">
        <v>7.7</v>
      </c>
      <c r="M95" s="1">
        <v>-1.4</v>
      </c>
      <c r="N95" s="1">
        <v>-4.5999999999999996</v>
      </c>
      <c r="O95" s="1">
        <v>-29.5</v>
      </c>
      <c r="P95" s="1">
        <v>51.7</v>
      </c>
    </row>
    <row r="96" spans="1:16">
      <c r="A96" s="1">
        <v>50</v>
      </c>
      <c r="B96" s="1">
        <v>54</v>
      </c>
      <c r="C96" s="1">
        <v>703</v>
      </c>
      <c r="D96" s="1">
        <v>-2.1</v>
      </c>
      <c r="E96" s="1">
        <v>0</v>
      </c>
      <c r="F96" s="1">
        <v>-30.2</v>
      </c>
      <c r="G96" s="1">
        <v>-1.8</v>
      </c>
      <c r="H96" s="1">
        <v>52.4</v>
      </c>
      <c r="I96" s="1">
        <v>-4.5999999999999996</v>
      </c>
      <c r="J96" s="1">
        <v>-7</v>
      </c>
      <c r="K96" s="1">
        <v>7.7</v>
      </c>
      <c r="M96" s="1">
        <v>-1.8</v>
      </c>
      <c r="N96" s="1">
        <v>-4.5999999999999996</v>
      </c>
      <c r="O96" s="1">
        <v>-30.2</v>
      </c>
      <c r="P96" s="1">
        <v>52.4</v>
      </c>
    </row>
    <row r="97" spans="1:16">
      <c r="A97" s="1">
        <v>50</v>
      </c>
      <c r="B97" s="1">
        <v>54</v>
      </c>
      <c r="C97" s="1">
        <v>726</v>
      </c>
      <c r="D97" s="1">
        <v>-2.4</v>
      </c>
      <c r="E97" s="1">
        <v>0</v>
      </c>
      <c r="F97" s="1">
        <v>-30.9</v>
      </c>
      <c r="G97" s="1">
        <v>-1.8</v>
      </c>
      <c r="H97" s="1">
        <v>52.4</v>
      </c>
      <c r="I97" s="1">
        <v>-4.9000000000000004</v>
      </c>
      <c r="J97" s="1">
        <v>-7.4</v>
      </c>
      <c r="K97" s="1">
        <v>8.1</v>
      </c>
      <c r="M97" s="1">
        <v>-1.8</v>
      </c>
      <c r="N97" s="1">
        <v>-4.9000000000000004</v>
      </c>
      <c r="O97" s="1">
        <v>-30.9</v>
      </c>
      <c r="P97" s="1">
        <v>52.4</v>
      </c>
    </row>
    <row r="98" spans="1:16">
      <c r="A98" s="1">
        <v>50</v>
      </c>
      <c r="B98" s="1">
        <v>54</v>
      </c>
      <c r="C98" s="1">
        <v>748</v>
      </c>
      <c r="D98" s="1">
        <v>-2.8</v>
      </c>
      <c r="E98" s="1">
        <v>0</v>
      </c>
      <c r="F98" s="1">
        <v>-31.6</v>
      </c>
      <c r="G98" s="1">
        <v>-1.8</v>
      </c>
      <c r="H98" s="1">
        <v>51.7</v>
      </c>
      <c r="I98" s="1">
        <v>-5.3</v>
      </c>
      <c r="J98" s="1">
        <v>-7.4</v>
      </c>
      <c r="K98" s="1">
        <v>8.8000000000000007</v>
      </c>
      <c r="M98" s="1">
        <v>-1.8</v>
      </c>
      <c r="N98" s="1">
        <v>-5.3</v>
      </c>
      <c r="O98" s="1">
        <v>-31.6</v>
      </c>
      <c r="P98" s="1">
        <v>51.7</v>
      </c>
    </row>
    <row r="99" spans="1:16">
      <c r="A99" s="1">
        <v>50</v>
      </c>
      <c r="B99" s="1">
        <v>54</v>
      </c>
      <c r="C99" s="1">
        <v>771</v>
      </c>
      <c r="D99" s="1">
        <v>-3.1</v>
      </c>
      <c r="E99" s="1">
        <v>0</v>
      </c>
      <c r="F99" s="1">
        <v>-31.9</v>
      </c>
      <c r="G99" s="1">
        <v>-1.8</v>
      </c>
      <c r="H99" s="1">
        <v>50.6</v>
      </c>
      <c r="I99" s="1">
        <v>-5.6</v>
      </c>
      <c r="J99" s="1">
        <v>-7.4</v>
      </c>
      <c r="K99" s="1">
        <v>9.1</v>
      </c>
      <c r="M99" s="1">
        <v>-1.8</v>
      </c>
      <c r="N99" s="1">
        <v>-5.6</v>
      </c>
      <c r="O99" s="1">
        <v>-31.9</v>
      </c>
      <c r="P99" s="1">
        <v>50.6</v>
      </c>
    </row>
    <row r="100" spans="1:16">
      <c r="A100" s="1">
        <v>50</v>
      </c>
      <c r="B100" s="1">
        <v>54</v>
      </c>
      <c r="C100" s="1">
        <v>794</v>
      </c>
      <c r="D100" s="1">
        <v>-3.5</v>
      </c>
      <c r="E100" s="1">
        <v>0</v>
      </c>
      <c r="F100" s="1">
        <v>-32.299999999999997</v>
      </c>
      <c r="G100" s="1">
        <v>-1.8</v>
      </c>
      <c r="H100" s="1">
        <v>48.9</v>
      </c>
      <c r="I100" s="1">
        <v>-6</v>
      </c>
      <c r="J100" s="1">
        <v>-7.4</v>
      </c>
      <c r="K100" s="1">
        <v>9.8000000000000007</v>
      </c>
      <c r="M100" s="1">
        <v>-1.8</v>
      </c>
      <c r="N100" s="1">
        <v>-6</v>
      </c>
      <c r="O100" s="1">
        <v>-32.299999999999997</v>
      </c>
      <c r="P100" s="1">
        <v>48.9</v>
      </c>
    </row>
    <row r="101" spans="1:16">
      <c r="A101" s="1">
        <v>50</v>
      </c>
      <c r="B101" s="1">
        <v>54</v>
      </c>
      <c r="C101" s="1">
        <v>817</v>
      </c>
      <c r="D101" s="1">
        <v>-3.8</v>
      </c>
      <c r="E101" s="1">
        <v>0.4</v>
      </c>
      <c r="F101" s="1">
        <v>-32.6</v>
      </c>
      <c r="G101" s="1">
        <v>-1.8</v>
      </c>
      <c r="H101" s="1">
        <v>46.7</v>
      </c>
      <c r="I101" s="1">
        <v>-6.3</v>
      </c>
      <c r="J101" s="1">
        <v>-7</v>
      </c>
      <c r="K101" s="1">
        <v>10.5</v>
      </c>
      <c r="M101" s="1">
        <v>-1.8</v>
      </c>
      <c r="N101" s="1">
        <v>-6.3</v>
      </c>
      <c r="O101" s="1">
        <v>-32.6</v>
      </c>
      <c r="P101" s="1">
        <v>46.7</v>
      </c>
    </row>
    <row r="102" spans="1:16">
      <c r="A102" s="1">
        <v>50</v>
      </c>
      <c r="B102" s="1">
        <v>54</v>
      </c>
      <c r="C102" s="1">
        <v>841</v>
      </c>
      <c r="D102" s="1">
        <v>-4.2</v>
      </c>
      <c r="E102" s="1">
        <v>0.4</v>
      </c>
      <c r="F102" s="1">
        <v>-33</v>
      </c>
      <c r="G102" s="1">
        <v>-1.4</v>
      </c>
      <c r="H102" s="1">
        <v>44.3</v>
      </c>
      <c r="I102" s="1">
        <v>-6.7</v>
      </c>
      <c r="J102" s="1">
        <v>-7</v>
      </c>
      <c r="K102" s="1">
        <v>11.2</v>
      </c>
      <c r="M102" s="1">
        <v>-1.4</v>
      </c>
      <c r="N102" s="1">
        <v>-6.7</v>
      </c>
      <c r="O102" s="1">
        <v>-33</v>
      </c>
      <c r="P102" s="1">
        <v>44.3</v>
      </c>
    </row>
    <row r="103" spans="1:16">
      <c r="A103" s="1">
        <v>50</v>
      </c>
      <c r="B103" s="1">
        <v>54</v>
      </c>
      <c r="C103" s="1">
        <v>864</v>
      </c>
      <c r="D103" s="1">
        <v>-4.5</v>
      </c>
      <c r="E103" s="1">
        <v>0.4</v>
      </c>
      <c r="F103" s="1">
        <v>-33.299999999999997</v>
      </c>
      <c r="G103" s="1">
        <v>-1.4</v>
      </c>
      <c r="H103" s="1">
        <v>41.5</v>
      </c>
      <c r="I103" s="1">
        <v>-7.4</v>
      </c>
      <c r="J103" s="1">
        <v>-6.7</v>
      </c>
      <c r="K103" s="1">
        <v>12</v>
      </c>
      <c r="M103" s="1">
        <v>-1.4</v>
      </c>
      <c r="N103" s="1">
        <v>-7.4</v>
      </c>
      <c r="O103" s="1">
        <v>-33.299999999999997</v>
      </c>
      <c r="P103" s="1">
        <v>41.5</v>
      </c>
    </row>
    <row r="104" spans="1:16">
      <c r="A104" s="1">
        <v>50</v>
      </c>
      <c r="B104" s="1">
        <v>54</v>
      </c>
      <c r="C104" s="1">
        <v>888</v>
      </c>
      <c r="D104" s="1">
        <v>-4.5</v>
      </c>
      <c r="E104" s="1">
        <v>0.7</v>
      </c>
      <c r="F104" s="1">
        <v>-33.700000000000003</v>
      </c>
      <c r="G104" s="1">
        <v>-1.4</v>
      </c>
      <c r="H104" s="1">
        <v>38.700000000000003</v>
      </c>
      <c r="I104" s="1">
        <v>-7.7</v>
      </c>
      <c r="J104" s="1">
        <v>-6.3</v>
      </c>
      <c r="K104" s="1">
        <v>12.7</v>
      </c>
      <c r="M104" s="1">
        <v>-1.4</v>
      </c>
      <c r="N104" s="1">
        <v>-7.7</v>
      </c>
      <c r="O104" s="1">
        <v>-33.700000000000003</v>
      </c>
      <c r="P104" s="1">
        <v>38.700000000000003</v>
      </c>
    </row>
    <row r="105" spans="1:16">
      <c r="A105" s="1">
        <v>50</v>
      </c>
      <c r="B105" s="1">
        <v>54</v>
      </c>
      <c r="C105" s="1">
        <v>911</v>
      </c>
      <c r="D105" s="1">
        <v>-4.9000000000000004</v>
      </c>
      <c r="E105" s="1">
        <v>0.7</v>
      </c>
      <c r="F105" s="1">
        <v>-33.700000000000003</v>
      </c>
      <c r="G105" s="1">
        <v>-1.4</v>
      </c>
      <c r="H105" s="1">
        <v>35.5</v>
      </c>
      <c r="I105" s="1">
        <v>-8.1</v>
      </c>
      <c r="J105" s="1">
        <v>-6</v>
      </c>
      <c r="K105" s="1">
        <v>13.4</v>
      </c>
      <c r="M105" s="1">
        <v>-1.4</v>
      </c>
      <c r="N105" s="1">
        <v>-8.1</v>
      </c>
      <c r="O105" s="1">
        <v>-33.700000000000003</v>
      </c>
      <c r="P105" s="1">
        <v>35.5</v>
      </c>
    </row>
    <row r="106" spans="1:16">
      <c r="A106" s="1">
        <v>50</v>
      </c>
      <c r="B106" s="1">
        <v>54</v>
      </c>
      <c r="C106" s="1">
        <v>934</v>
      </c>
      <c r="D106" s="1">
        <v>-4.9000000000000004</v>
      </c>
      <c r="E106" s="1">
        <v>0.7</v>
      </c>
      <c r="F106" s="1">
        <v>-33.700000000000003</v>
      </c>
      <c r="G106" s="1">
        <v>-1.1000000000000001</v>
      </c>
      <c r="H106" s="1">
        <v>33</v>
      </c>
      <c r="I106" s="1">
        <v>-8.4</v>
      </c>
      <c r="J106" s="1">
        <v>-6</v>
      </c>
      <c r="K106" s="1">
        <v>13.7</v>
      </c>
      <c r="M106" s="1">
        <v>-1.1000000000000001</v>
      </c>
      <c r="N106" s="1">
        <v>-8.4</v>
      </c>
      <c r="O106" s="1">
        <v>-33.700000000000003</v>
      </c>
      <c r="P106" s="1">
        <v>33</v>
      </c>
    </row>
    <row r="107" spans="1:16">
      <c r="A107" s="1">
        <v>50</v>
      </c>
      <c r="B107" s="1">
        <v>54</v>
      </c>
      <c r="C107" s="1">
        <v>956</v>
      </c>
      <c r="D107" s="1">
        <v>-4.9000000000000004</v>
      </c>
      <c r="E107" s="1">
        <v>0.7</v>
      </c>
      <c r="F107" s="1">
        <v>-33.700000000000003</v>
      </c>
      <c r="G107" s="1">
        <v>-1.1000000000000001</v>
      </c>
      <c r="H107" s="1">
        <v>29.9</v>
      </c>
      <c r="I107" s="1">
        <v>-9.1</v>
      </c>
      <c r="J107" s="1">
        <v>-5.6</v>
      </c>
      <c r="K107" s="1">
        <v>14.8</v>
      </c>
      <c r="M107" s="1">
        <v>-1.1000000000000001</v>
      </c>
      <c r="N107" s="1">
        <v>-9.1</v>
      </c>
      <c r="O107" s="1">
        <v>-33.700000000000003</v>
      </c>
      <c r="P107" s="1">
        <v>29.9</v>
      </c>
    </row>
    <row r="108" spans="1:16">
      <c r="A108" s="1">
        <v>50</v>
      </c>
      <c r="B108" s="1">
        <v>54</v>
      </c>
      <c r="C108" s="1">
        <v>980</v>
      </c>
      <c r="D108" s="1">
        <v>-4.9000000000000004</v>
      </c>
      <c r="E108" s="1">
        <v>1.1000000000000001</v>
      </c>
      <c r="F108" s="1">
        <v>-33.700000000000003</v>
      </c>
      <c r="G108" s="1">
        <v>-1.1000000000000001</v>
      </c>
      <c r="H108" s="1">
        <v>27.1</v>
      </c>
      <c r="I108" s="1">
        <v>-9.5</v>
      </c>
      <c r="J108" s="1">
        <v>-5.6</v>
      </c>
      <c r="K108" s="1">
        <v>15.5</v>
      </c>
      <c r="M108" s="1">
        <v>-1.1000000000000001</v>
      </c>
      <c r="N108" s="1">
        <v>-9.5</v>
      </c>
      <c r="O108" s="1">
        <v>-33.700000000000003</v>
      </c>
      <c r="P108" s="1">
        <v>27.1</v>
      </c>
    </row>
    <row r="109" spans="1:16">
      <c r="A109" s="1">
        <v>50</v>
      </c>
      <c r="B109" s="1">
        <v>55</v>
      </c>
      <c r="C109" s="1">
        <v>3</v>
      </c>
      <c r="D109" s="1">
        <v>-4.9000000000000004</v>
      </c>
      <c r="E109" s="1">
        <v>1.4</v>
      </c>
      <c r="F109" s="1">
        <v>-33.299999999999997</v>
      </c>
      <c r="G109" s="1">
        <v>-0.7</v>
      </c>
      <c r="H109" s="1">
        <v>24.2</v>
      </c>
      <c r="I109" s="1">
        <v>-9.9</v>
      </c>
      <c r="J109" s="1">
        <v>-5.3</v>
      </c>
      <c r="K109" s="1">
        <v>16.2</v>
      </c>
      <c r="M109" s="1">
        <v>-0.7</v>
      </c>
      <c r="N109" s="1">
        <v>-9.9</v>
      </c>
      <c r="O109" s="1">
        <v>-33.299999999999997</v>
      </c>
      <c r="P109" s="1">
        <v>24.2</v>
      </c>
    </row>
    <row r="110" spans="1:16">
      <c r="A110" s="1">
        <v>50</v>
      </c>
      <c r="B110" s="1">
        <v>55</v>
      </c>
      <c r="C110" s="1">
        <v>28</v>
      </c>
      <c r="D110" s="1">
        <v>-4.9000000000000004</v>
      </c>
      <c r="E110" s="1">
        <v>1.8</v>
      </c>
      <c r="F110" s="1">
        <v>-33</v>
      </c>
      <c r="G110" s="1">
        <v>-0.7</v>
      </c>
      <c r="H110" s="1">
        <v>22.1</v>
      </c>
      <c r="I110" s="1">
        <v>-10.199999999999999</v>
      </c>
      <c r="J110" s="1">
        <v>-4.9000000000000004</v>
      </c>
      <c r="K110" s="1">
        <v>16.899999999999999</v>
      </c>
      <c r="M110" s="1">
        <v>-0.7</v>
      </c>
      <c r="N110" s="1">
        <v>-10.199999999999999</v>
      </c>
      <c r="O110" s="1">
        <v>-33</v>
      </c>
      <c r="P110" s="1">
        <v>22.1</v>
      </c>
    </row>
    <row r="111" spans="1:16">
      <c r="A111" s="1">
        <v>50</v>
      </c>
      <c r="B111" s="1">
        <v>55</v>
      </c>
      <c r="C111" s="1">
        <v>51</v>
      </c>
      <c r="D111" s="1">
        <v>-4.9000000000000004</v>
      </c>
      <c r="E111" s="1">
        <v>2.1</v>
      </c>
      <c r="F111" s="1">
        <v>-32.299999999999997</v>
      </c>
      <c r="G111" s="1">
        <v>-0.7</v>
      </c>
      <c r="H111" s="1">
        <v>20</v>
      </c>
      <c r="I111" s="1">
        <v>-10.9</v>
      </c>
      <c r="J111" s="1">
        <v>-4.5999999999999996</v>
      </c>
      <c r="K111" s="1">
        <v>17.600000000000001</v>
      </c>
      <c r="M111" s="1">
        <v>-0.7</v>
      </c>
      <c r="N111" s="1">
        <v>-10.9</v>
      </c>
      <c r="O111" s="1">
        <v>-32.299999999999997</v>
      </c>
      <c r="P111" s="1">
        <v>20</v>
      </c>
    </row>
    <row r="112" spans="1:16">
      <c r="A112" s="1">
        <v>50</v>
      </c>
      <c r="B112" s="1">
        <v>55</v>
      </c>
      <c r="C112" s="1">
        <v>73</v>
      </c>
      <c r="D112" s="1">
        <v>-4.9000000000000004</v>
      </c>
      <c r="E112" s="1">
        <v>2.5</v>
      </c>
      <c r="F112" s="1">
        <v>-31.9</v>
      </c>
      <c r="G112" s="1">
        <v>-0.7</v>
      </c>
      <c r="H112" s="1">
        <v>19</v>
      </c>
      <c r="I112" s="1">
        <v>-11.3</v>
      </c>
      <c r="J112" s="1">
        <v>-3.5</v>
      </c>
      <c r="K112" s="1">
        <v>18.3</v>
      </c>
      <c r="M112" s="1">
        <v>-0.7</v>
      </c>
      <c r="N112" s="1">
        <v>-11.3</v>
      </c>
      <c r="O112" s="1">
        <v>-31.9</v>
      </c>
      <c r="P112" s="1">
        <v>19</v>
      </c>
    </row>
    <row r="113" spans="1:16">
      <c r="A113" s="1">
        <v>50</v>
      </c>
      <c r="B113" s="1">
        <v>55</v>
      </c>
      <c r="C113" s="1">
        <v>97</v>
      </c>
      <c r="D113" s="1">
        <v>-4.5</v>
      </c>
      <c r="E113" s="1">
        <v>2.5</v>
      </c>
      <c r="F113" s="1">
        <v>-31.2</v>
      </c>
      <c r="G113" s="1">
        <v>-1.1000000000000001</v>
      </c>
      <c r="H113" s="1">
        <v>17.899999999999999</v>
      </c>
      <c r="I113" s="1">
        <v>-11.3</v>
      </c>
      <c r="J113" s="1">
        <v>-2.8</v>
      </c>
      <c r="K113" s="1">
        <v>18.3</v>
      </c>
      <c r="M113" s="1">
        <v>-1.1000000000000001</v>
      </c>
      <c r="N113" s="1">
        <v>-11.3</v>
      </c>
      <c r="O113" s="1">
        <v>-31.2</v>
      </c>
      <c r="P113" s="1">
        <v>17.899999999999999</v>
      </c>
    </row>
    <row r="114" spans="1:16">
      <c r="A114" s="1">
        <v>50</v>
      </c>
      <c r="B114" s="1">
        <v>55</v>
      </c>
      <c r="C114" s="1">
        <v>121</v>
      </c>
      <c r="D114" s="1">
        <v>-4.2</v>
      </c>
      <c r="E114" s="1">
        <v>2.8</v>
      </c>
      <c r="F114" s="1">
        <v>-30.5</v>
      </c>
      <c r="G114" s="1">
        <v>-1.1000000000000001</v>
      </c>
      <c r="H114" s="1">
        <v>17.600000000000001</v>
      </c>
      <c r="I114" s="1">
        <v>-11.6</v>
      </c>
      <c r="J114" s="1">
        <v>-1.4</v>
      </c>
      <c r="K114" s="1">
        <v>18.600000000000001</v>
      </c>
      <c r="M114" s="1">
        <v>-1.1000000000000001</v>
      </c>
      <c r="N114" s="1">
        <v>-11.6</v>
      </c>
      <c r="O114" s="1">
        <v>-30.5</v>
      </c>
      <c r="P114" s="1">
        <v>17.600000000000001</v>
      </c>
    </row>
    <row r="115" spans="1:16">
      <c r="A115" s="1">
        <v>50</v>
      </c>
      <c r="B115" s="1">
        <v>55</v>
      </c>
      <c r="C115" s="1">
        <v>144</v>
      </c>
      <c r="D115" s="1">
        <v>-4.2</v>
      </c>
      <c r="E115" s="1">
        <v>3.2</v>
      </c>
      <c r="F115" s="1">
        <v>-29.8</v>
      </c>
      <c r="G115" s="1">
        <v>-1.4</v>
      </c>
      <c r="H115" s="1">
        <v>17.2</v>
      </c>
      <c r="I115" s="1">
        <v>-12.3</v>
      </c>
      <c r="J115" s="1">
        <v>0.4</v>
      </c>
      <c r="K115" s="1">
        <v>18.3</v>
      </c>
      <c r="M115" s="1">
        <v>-1.4</v>
      </c>
      <c r="N115" s="1">
        <v>-12.3</v>
      </c>
      <c r="O115" s="1">
        <v>-29.8</v>
      </c>
      <c r="P115" s="1">
        <v>17.2</v>
      </c>
    </row>
    <row r="116" spans="1:16">
      <c r="A116" s="1">
        <v>50</v>
      </c>
      <c r="B116" s="1">
        <v>55</v>
      </c>
      <c r="C116" s="1">
        <v>166</v>
      </c>
      <c r="D116" s="1">
        <v>-3.8</v>
      </c>
      <c r="E116" s="1">
        <v>3.2</v>
      </c>
      <c r="F116" s="1">
        <v>-29.1</v>
      </c>
      <c r="G116" s="1">
        <v>-1.8</v>
      </c>
      <c r="H116" s="1">
        <v>17.899999999999999</v>
      </c>
      <c r="I116" s="1">
        <v>-13</v>
      </c>
      <c r="J116" s="1">
        <v>1.4</v>
      </c>
      <c r="K116" s="1">
        <v>17.899999999999999</v>
      </c>
      <c r="M116" s="1">
        <v>-1.8</v>
      </c>
      <c r="N116" s="1">
        <v>-13</v>
      </c>
      <c r="O116" s="1">
        <v>-29.1</v>
      </c>
      <c r="P116" s="1">
        <v>17.899999999999999</v>
      </c>
    </row>
    <row r="117" spans="1:16">
      <c r="A117" s="1">
        <v>50</v>
      </c>
      <c r="B117" s="1">
        <v>55</v>
      </c>
      <c r="C117" s="1">
        <v>188</v>
      </c>
      <c r="D117" s="1">
        <v>-3.5</v>
      </c>
      <c r="E117" s="1">
        <v>3.2</v>
      </c>
      <c r="F117" s="1">
        <v>-28.4</v>
      </c>
      <c r="G117" s="1">
        <v>-1.8</v>
      </c>
      <c r="H117" s="1">
        <v>18.600000000000001</v>
      </c>
      <c r="I117" s="1">
        <v>-13.7</v>
      </c>
      <c r="J117" s="1">
        <v>2.1</v>
      </c>
      <c r="K117" s="1">
        <v>17.2</v>
      </c>
      <c r="M117" s="1">
        <v>-1.8</v>
      </c>
      <c r="N117" s="1">
        <v>-13.7</v>
      </c>
      <c r="O117" s="1">
        <v>-28.4</v>
      </c>
      <c r="P117" s="1">
        <v>18.600000000000001</v>
      </c>
    </row>
    <row r="118" spans="1:16">
      <c r="A118" s="1">
        <v>50</v>
      </c>
      <c r="B118" s="1">
        <v>55</v>
      </c>
      <c r="C118" s="1">
        <v>212</v>
      </c>
      <c r="D118" s="1">
        <v>-3.5</v>
      </c>
      <c r="E118" s="1">
        <v>3.5</v>
      </c>
      <c r="F118" s="1">
        <v>-28.1</v>
      </c>
      <c r="G118" s="1">
        <v>-1.8</v>
      </c>
      <c r="H118" s="1">
        <v>20</v>
      </c>
      <c r="I118" s="1">
        <v>-14.4</v>
      </c>
      <c r="J118" s="1">
        <v>2.1</v>
      </c>
      <c r="K118" s="1">
        <v>16.2</v>
      </c>
      <c r="M118" s="1">
        <v>-1.8</v>
      </c>
      <c r="N118" s="1">
        <v>-14.4</v>
      </c>
      <c r="O118" s="1">
        <v>-28.1</v>
      </c>
      <c r="P118" s="1">
        <v>20</v>
      </c>
    </row>
    <row r="119" spans="1:16">
      <c r="A119" s="1">
        <v>50</v>
      </c>
      <c r="B119" s="1">
        <v>55</v>
      </c>
      <c r="C119" s="1">
        <v>234</v>
      </c>
      <c r="D119" s="1">
        <v>-3.1</v>
      </c>
      <c r="E119" s="1">
        <v>3.5</v>
      </c>
      <c r="F119" s="1">
        <v>-28.1</v>
      </c>
      <c r="G119" s="1">
        <v>-1.8</v>
      </c>
      <c r="H119" s="1">
        <v>21.4</v>
      </c>
      <c r="I119" s="1">
        <v>-15.5</v>
      </c>
      <c r="J119" s="1">
        <v>1.8</v>
      </c>
      <c r="K119" s="1">
        <v>14.8</v>
      </c>
      <c r="M119" s="1">
        <v>-1.8</v>
      </c>
      <c r="N119" s="1">
        <v>-15.5</v>
      </c>
      <c r="O119" s="1">
        <v>-28.1</v>
      </c>
      <c r="P119" s="1">
        <v>21.4</v>
      </c>
    </row>
    <row r="120" spans="1:16">
      <c r="A120" s="1">
        <v>50</v>
      </c>
      <c r="B120" s="1">
        <v>55</v>
      </c>
      <c r="C120" s="1">
        <v>256</v>
      </c>
      <c r="D120" s="1">
        <v>-3.1</v>
      </c>
      <c r="E120" s="1">
        <v>3.5</v>
      </c>
      <c r="F120" s="1">
        <v>-27.7</v>
      </c>
      <c r="G120" s="1">
        <v>-1.8</v>
      </c>
      <c r="H120" s="1">
        <v>23.2</v>
      </c>
      <c r="I120" s="1">
        <v>-16.899999999999999</v>
      </c>
      <c r="J120" s="1">
        <v>0.7</v>
      </c>
      <c r="K120" s="1">
        <v>13.4</v>
      </c>
      <c r="M120" s="1">
        <v>-1.8</v>
      </c>
      <c r="N120" s="1">
        <v>-16.899999999999999</v>
      </c>
      <c r="O120" s="1">
        <v>-27.7</v>
      </c>
      <c r="P120" s="1">
        <v>23.2</v>
      </c>
    </row>
    <row r="121" spans="1:16">
      <c r="A121" s="1">
        <v>50</v>
      </c>
      <c r="B121" s="1">
        <v>55</v>
      </c>
      <c r="C121" s="1">
        <v>280</v>
      </c>
      <c r="D121" s="1">
        <v>-3.1</v>
      </c>
      <c r="E121" s="1">
        <v>3.5</v>
      </c>
      <c r="F121" s="1">
        <v>-27.7</v>
      </c>
      <c r="G121" s="1">
        <v>-1.4</v>
      </c>
      <c r="H121" s="1">
        <v>25.3</v>
      </c>
      <c r="I121" s="1">
        <v>-18.3</v>
      </c>
      <c r="J121" s="1">
        <v>-1</v>
      </c>
      <c r="K121" s="1">
        <v>11.6</v>
      </c>
      <c r="M121" s="1">
        <v>-1.4</v>
      </c>
      <c r="N121" s="1">
        <v>-18.3</v>
      </c>
      <c r="O121" s="1">
        <v>-27.7</v>
      </c>
      <c r="P121" s="1">
        <v>25.3</v>
      </c>
    </row>
    <row r="122" spans="1:16">
      <c r="A122" s="1">
        <v>50</v>
      </c>
      <c r="B122" s="1">
        <v>55</v>
      </c>
      <c r="C122" s="1">
        <v>303</v>
      </c>
      <c r="D122" s="1">
        <v>-3.1</v>
      </c>
      <c r="E122" s="1">
        <v>3.2</v>
      </c>
      <c r="F122" s="1">
        <v>-27.7</v>
      </c>
      <c r="G122" s="1">
        <v>-0.7</v>
      </c>
      <c r="H122" s="1">
        <v>27.4</v>
      </c>
      <c r="I122" s="1">
        <v>-20.399999999999999</v>
      </c>
      <c r="J122" s="1">
        <v>-3.1</v>
      </c>
      <c r="K122" s="1">
        <v>9.5</v>
      </c>
      <c r="M122" s="1">
        <v>-0.7</v>
      </c>
      <c r="N122" s="1">
        <v>-20.399999999999999</v>
      </c>
      <c r="O122" s="1">
        <v>-27.7</v>
      </c>
      <c r="P122" s="1">
        <v>27.4</v>
      </c>
    </row>
    <row r="123" spans="1:16">
      <c r="A123" s="1">
        <v>50</v>
      </c>
      <c r="B123" s="1">
        <v>55</v>
      </c>
      <c r="C123" s="1">
        <v>326</v>
      </c>
      <c r="D123" s="1">
        <v>-3.1</v>
      </c>
      <c r="E123" s="1">
        <v>3.2</v>
      </c>
      <c r="F123" s="1">
        <v>-27.7</v>
      </c>
      <c r="G123" s="1">
        <v>-0.4</v>
      </c>
      <c r="H123" s="1">
        <v>28.8</v>
      </c>
      <c r="I123" s="1">
        <v>-22.9</v>
      </c>
      <c r="J123" s="1">
        <v>-4.5999999999999996</v>
      </c>
      <c r="K123" s="1">
        <v>7.4</v>
      </c>
      <c r="M123" s="1">
        <v>-0.4</v>
      </c>
      <c r="N123" s="1">
        <v>-22.9</v>
      </c>
      <c r="O123" s="1">
        <v>-27.7</v>
      </c>
      <c r="P123" s="1">
        <v>28.8</v>
      </c>
    </row>
    <row r="124" spans="1:16">
      <c r="A124" s="1">
        <v>50</v>
      </c>
      <c r="B124" s="1">
        <v>55</v>
      </c>
      <c r="C124" s="1">
        <v>349</v>
      </c>
      <c r="D124" s="1">
        <v>-3.5</v>
      </c>
      <c r="E124" s="1">
        <v>2.8</v>
      </c>
      <c r="F124" s="1">
        <v>-27.4</v>
      </c>
      <c r="G124" s="1">
        <v>0.7</v>
      </c>
      <c r="H124" s="1">
        <v>30.2</v>
      </c>
      <c r="I124" s="1">
        <v>-26</v>
      </c>
      <c r="J124" s="1">
        <v>-6</v>
      </c>
      <c r="K124" s="1">
        <v>5.3</v>
      </c>
      <c r="M124" s="1">
        <v>0.7</v>
      </c>
      <c r="N124" s="1">
        <v>-26</v>
      </c>
      <c r="O124" s="1">
        <v>-27.4</v>
      </c>
      <c r="P124" s="1">
        <v>30.2</v>
      </c>
    </row>
    <row r="125" spans="1:16">
      <c r="A125" s="1">
        <v>50</v>
      </c>
      <c r="B125" s="1">
        <v>55</v>
      </c>
      <c r="C125" s="1">
        <v>372</v>
      </c>
      <c r="D125" s="1">
        <v>-3.5</v>
      </c>
      <c r="E125" s="1">
        <v>2.8</v>
      </c>
      <c r="F125" s="1">
        <v>-27</v>
      </c>
      <c r="G125" s="1">
        <v>2.1</v>
      </c>
      <c r="H125" s="1">
        <v>30.9</v>
      </c>
      <c r="I125" s="1">
        <v>-29.9</v>
      </c>
      <c r="J125" s="1">
        <v>-7.4</v>
      </c>
      <c r="K125" s="1">
        <v>3.2</v>
      </c>
      <c r="M125" s="1">
        <v>2.1</v>
      </c>
      <c r="N125" s="1">
        <v>-29.9</v>
      </c>
      <c r="O125" s="1">
        <v>-27</v>
      </c>
      <c r="P125" s="1">
        <v>30.9</v>
      </c>
    </row>
    <row r="126" spans="1:16">
      <c r="A126" s="1">
        <v>50</v>
      </c>
      <c r="B126" s="1">
        <v>55</v>
      </c>
      <c r="C126" s="1">
        <v>395</v>
      </c>
      <c r="D126" s="1">
        <v>-3.8</v>
      </c>
      <c r="E126" s="1">
        <v>2.5</v>
      </c>
      <c r="F126" s="1">
        <v>-26.3</v>
      </c>
      <c r="G126" s="1">
        <v>3.1</v>
      </c>
      <c r="H126" s="1">
        <v>31.6</v>
      </c>
      <c r="I126" s="1">
        <v>-33.4</v>
      </c>
      <c r="J126" s="1">
        <v>-8.4</v>
      </c>
      <c r="K126" s="1">
        <v>1.4</v>
      </c>
      <c r="M126" s="1">
        <v>3.1</v>
      </c>
      <c r="N126" s="1">
        <v>-33.4</v>
      </c>
      <c r="O126" s="1">
        <v>-26.3</v>
      </c>
      <c r="P126" s="1">
        <v>31.6</v>
      </c>
    </row>
    <row r="127" spans="1:16">
      <c r="A127" s="1">
        <v>50</v>
      </c>
      <c r="B127" s="1">
        <v>55</v>
      </c>
      <c r="C127" s="1">
        <v>418</v>
      </c>
      <c r="D127" s="1">
        <v>-4.2</v>
      </c>
      <c r="E127" s="1">
        <v>2.1</v>
      </c>
      <c r="F127" s="1">
        <v>-25.3</v>
      </c>
      <c r="G127" s="1">
        <v>4.9000000000000004</v>
      </c>
      <c r="H127" s="1">
        <v>32</v>
      </c>
      <c r="I127" s="1">
        <v>-38.299999999999997</v>
      </c>
      <c r="J127" s="1">
        <v>-9.5</v>
      </c>
      <c r="K127" s="1">
        <v>-0.7</v>
      </c>
      <c r="M127" s="1">
        <v>4.9000000000000004</v>
      </c>
      <c r="N127" s="1">
        <v>-38.299999999999997</v>
      </c>
      <c r="O127" s="1">
        <v>-25.3</v>
      </c>
      <c r="P127" s="1">
        <v>32</v>
      </c>
    </row>
    <row r="128" spans="1:16">
      <c r="A128" s="1">
        <v>50</v>
      </c>
      <c r="B128" s="1">
        <v>55</v>
      </c>
      <c r="C128" s="1">
        <v>441</v>
      </c>
      <c r="D128" s="1">
        <v>-4.2</v>
      </c>
      <c r="E128" s="1">
        <v>1.8</v>
      </c>
      <c r="F128" s="1">
        <v>-24.6</v>
      </c>
      <c r="G128" s="1">
        <v>6.7</v>
      </c>
      <c r="H128" s="1">
        <v>32</v>
      </c>
      <c r="I128" s="1">
        <v>-43.2</v>
      </c>
      <c r="J128" s="1">
        <v>-10.199999999999999</v>
      </c>
      <c r="K128" s="1">
        <v>-2.8</v>
      </c>
      <c r="M128" s="1">
        <v>6.7</v>
      </c>
      <c r="N128" s="1">
        <v>-43.2</v>
      </c>
      <c r="O128" s="1">
        <v>-24.6</v>
      </c>
      <c r="P128" s="1">
        <v>32</v>
      </c>
    </row>
    <row r="129" spans="1:16">
      <c r="A129" s="1">
        <v>50</v>
      </c>
      <c r="B129" s="1">
        <v>55</v>
      </c>
      <c r="C129" s="1">
        <v>465</v>
      </c>
      <c r="D129" s="1">
        <v>-4.5</v>
      </c>
      <c r="E129" s="1">
        <v>1.8</v>
      </c>
      <c r="F129" s="1">
        <v>-23.9</v>
      </c>
      <c r="G129" s="1">
        <v>8.4</v>
      </c>
      <c r="H129" s="1">
        <v>32.299999999999997</v>
      </c>
      <c r="I129" s="1">
        <v>-48.5</v>
      </c>
      <c r="J129" s="1">
        <v>-10.9</v>
      </c>
      <c r="K129" s="1">
        <v>-4.2</v>
      </c>
      <c r="M129" s="1">
        <v>8.4</v>
      </c>
      <c r="N129" s="1">
        <v>-48.5</v>
      </c>
      <c r="O129" s="1">
        <v>-23.9</v>
      </c>
      <c r="P129" s="1">
        <v>32.299999999999997</v>
      </c>
    </row>
    <row r="130" spans="1:16">
      <c r="A130" s="1">
        <v>50</v>
      </c>
      <c r="B130" s="1">
        <v>55</v>
      </c>
      <c r="C130" s="1">
        <v>489</v>
      </c>
      <c r="D130" s="1">
        <v>-4.9000000000000004</v>
      </c>
      <c r="E130" s="1">
        <v>1.4</v>
      </c>
      <c r="F130" s="1">
        <v>-22.8</v>
      </c>
      <c r="G130" s="1">
        <v>10.199999999999999</v>
      </c>
      <c r="H130" s="1">
        <v>32.299999999999997</v>
      </c>
      <c r="I130" s="1">
        <v>-53.1</v>
      </c>
      <c r="J130" s="1">
        <v>-11.6</v>
      </c>
      <c r="K130" s="1">
        <v>-4.5999999999999996</v>
      </c>
      <c r="M130" s="1">
        <v>10.199999999999999</v>
      </c>
      <c r="N130" s="1">
        <v>-53.1</v>
      </c>
      <c r="O130" s="1">
        <v>-22.8</v>
      </c>
      <c r="P130" s="1">
        <v>32.299999999999997</v>
      </c>
    </row>
    <row r="131" spans="1:16">
      <c r="A131" s="1">
        <v>50</v>
      </c>
      <c r="B131" s="1">
        <v>55</v>
      </c>
      <c r="C131" s="1">
        <v>511</v>
      </c>
      <c r="D131" s="1">
        <v>-4.9000000000000004</v>
      </c>
      <c r="E131" s="1">
        <v>1.4</v>
      </c>
      <c r="F131" s="1">
        <v>-22.1</v>
      </c>
      <c r="G131" s="1">
        <v>11.9</v>
      </c>
      <c r="H131" s="1">
        <v>32.299999999999997</v>
      </c>
      <c r="I131" s="1">
        <v>-57.3</v>
      </c>
      <c r="J131" s="1">
        <v>-12.3</v>
      </c>
      <c r="K131" s="1">
        <v>-4.2</v>
      </c>
      <c r="M131" s="1">
        <v>11.9</v>
      </c>
      <c r="N131" s="1">
        <v>-57.3</v>
      </c>
      <c r="O131" s="1">
        <v>-22.1</v>
      </c>
      <c r="P131" s="1">
        <v>32.299999999999997</v>
      </c>
    </row>
    <row r="132" spans="1:16">
      <c r="A132" s="1">
        <v>50</v>
      </c>
      <c r="B132" s="1">
        <v>55</v>
      </c>
      <c r="C132" s="1">
        <v>535</v>
      </c>
      <c r="D132" s="1">
        <v>-5.2</v>
      </c>
      <c r="E132" s="1">
        <v>1.4</v>
      </c>
      <c r="F132" s="1">
        <v>-21.4</v>
      </c>
      <c r="G132" s="1">
        <v>13.7</v>
      </c>
      <c r="H132" s="1">
        <v>32</v>
      </c>
      <c r="I132" s="1">
        <v>-60.1</v>
      </c>
      <c r="J132" s="1">
        <v>-12.6</v>
      </c>
      <c r="K132" s="1">
        <v>-3.2</v>
      </c>
      <c r="M132" s="1">
        <v>13.7</v>
      </c>
      <c r="N132" s="1">
        <v>-60.1</v>
      </c>
      <c r="O132" s="1">
        <v>-21.4</v>
      </c>
      <c r="P132" s="1">
        <v>32</v>
      </c>
    </row>
    <row r="133" spans="1:16">
      <c r="A133" s="1">
        <v>50</v>
      </c>
      <c r="B133" s="1">
        <v>55</v>
      </c>
      <c r="C133" s="1">
        <v>558</v>
      </c>
      <c r="D133" s="1">
        <v>-5.2</v>
      </c>
      <c r="E133" s="1">
        <v>1.4</v>
      </c>
      <c r="F133" s="1">
        <v>-20.3</v>
      </c>
      <c r="G133" s="1">
        <v>15.1</v>
      </c>
      <c r="H133" s="1">
        <v>31.6</v>
      </c>
      <c r="I133" s="1">
        <v>-62.9</v>
      </c>
      <c r="J133" s="1">
        <v>-13</v>
      </c>
      <c r="K133" s="1">
        <v>-1.4</v>
      </c>
      <c r="M133" s="1">
        <v>15.1</v>
      </c>
      <c r="N133" s="1">
        <v>-62.9</v>
      </c>
      <c r="O133" s="1">
        <v>-20.3</v>
      </c>
      <c r="P133" s="1">
        <v>31.6</v>
      </c>
    </row>
    <row r="134" spans="1:16">
      <c r="A134" s="1">
        <v>50</v>
      </c>
      <c r="B134" s="1">
        <v>55</v>
      </c>
      <c r="C134" s="1">
        <v>581</v>
      </c>
      <c r="D134" s="1">
        <v>-5.2</v>
      </c>
      <c r="E134" s="1">
        <v>1.4</v>
      </c>
      <c r="F134" s="1">
        <v>-19.3</v>
      </c>
      <c r="G134" s="1">
        <v>16.899999999999999</v>
      </c>
      <c r="H134" s="1">
        <v>30.9</v>
      </c>
      <c r="I134" s="1">
        <v>-64.7</v>
      </c>
      <c r="J134" s="1">
        <v>-13</v>
      </c>
      <c r="K134" s="1">
        <v>1.1000000000000001</v>
      </c>
      <c r="M134" s="1">
        <v>16.899999999999999</v>
      </c>
      <c r="N134" s="1">
        <v>-64.7</v>
      </c>
      <c r="O134" s="1">
        <v>-19.3</v>
      </c>
      <c r="P134" s="1">
        <v>30.9</v>
      </c>
    </row>
    <row r="135" spans="1:16">
      <c r="A135" s="1">
        <v>50</v>
      </c>
      <c r="B135" s="1">
        <v>55</v>
      </c>
      <c r="C135" s="1">
        <v>604</v>
      </c>
      <c r="D135" s="1">
        <v>-5.2</v>
      </c>
      <c r="E135" s="1">
        <v>1.4</v>
      </c>
      <c r="F135" s="1">
        <v>-18.2</v>
      </c>
      <c r="G135" s="1">
        <v>18.3</v>
      </c>
      <c r="H135" s="1">
        <v>29.9</v>
      </c>
      <c r="I135" s="1">
        <v>-65.400000000000006</v>
      </c>
      <c r="J135" s="1">
        <v>-13.3</v>
      </c>
      <c r="K135" s="1">
        <v>3.5</v>
      </c>
      <c r="M135" s="1">
        <v>18.3</v>
      </c>
      <c r="N135" s="1">
        <v>-65.400000000000006</v>
      </c>
      <c r="O135" s="1">
        <v>-18.2</v>
      </c>
      <c r="P135" s="1">
        <v>29.9</v>
      </c>
    </row>
    <row r="136" spans="1:16">
      <c r="A136" s="1">
        <v>50</v>
      </c>
      <c r="B136" s="1">
        <v>55</v>
      </c>
      <c r="C136" s="1">
        <v>627</v>
      </c>
      <c r="D136" s="1">
        <v>-4.9000000000000004</v>
      </c>
      <c r="E136" s="1">
        <v>1.4</v>
      </c>
      <c r="F136" s="1">
        <v>-16.8</v>
      </c>
      <c r="G136" s="1">
        <v>19.7</v>
      </c>
      <c r="H136" s="1">
        <v>28.5</v>
      </c>
      <c r="I136" s="1">
        <v>-65.400000000000006</v>
      </c>
      <c r="J136" s="1">
        <v>-13</v>
      </c>
      <c r="K136" s="1">
        <v>5.3</v>
      </c>
      <c r="M136" s="1">
        <v>19.7</v>
      </c>
      <c r="N136" s="1">
        <v>-65.400000000000006</v>
      </c>
      <c r="O136" s="1">
        <v>-16.8</v>
      </c>
      <c r="P136" s="1">
        <v>28.5</v>
      </c>
    </row>
    <row r="137" spans="1:16">
      <c r="A137" s="1">
        <v>50</v>
      </c>
      <c r="B137" s="1">
        <v>55</v>
      </c>
      <c r="C137" s="1">
        <v>651</v>
      </c>
      <c r="D137" s="1">
        <v>-4.9000000000000004</v>
      </c>
      <c r="E137" s="1">
        <v>1.4</v>
      </c>
      <c r="F137" s="1">
        <v>-15.8</v>
      </c>
      <c r="G137" s="1">
        <v>21.1</v>
      </c>
      <c r="H137" s="1">
        <v>27.4</v>
      </c>
      <c r="I137" s="1">
        <v>-64.3</v>
      </c>
      <c r="J137" s="1">
        <v>-13</v>
      </c>
      <c r="K137" s="1">
        <v>6.7</v>
      </c>
      <c r="M137" s="1">
        <v>21.1</v>
      </c>
      <c r="N137" s="1">
        <v>-64.3</v>
      </c>
      <c r="O137" s="1">
        <v>-15.8</v>
      </c>
      <c r="P137" s="1">
        <v>27.4</v>
      </c>
    </row>
    <row r="138" spans="1:16">
      <c r="A138" s="1">
        <v>50</v>
      </c>
      <c r="B138" s="1">
        <v>55</v>
      </c>
      <c r="C138" s="1">
        <v>674</v>
      </c>
      <c r="D138" s="1">
        <v>-4.9000000000000004</v>
      </c>
      <c r="E138" s="1">
        <v>1.4</v>
      </c>
      <c r="F138" s="1">
        <v>-14.7</v>
      </c>
      <c r="G138" s="1">
        <v>22.1</v>
      </c>
      <c r="H138" s="1">
        <v>26.4</v>
      </c>
      <c r="I138" s="1">
        <v>-62.6</v>
      </c>
      <c r="J138" s="1">
        <v>-13</v>
      </c>
      <c r="K138" s="1">
        <v>7.7</v>
      </c>
      <c r="M138" s="1">
        <v>22.1</v>
      </c>
      <c r="N138" s="1">
        <v>-62.6</v>
      </c>
      <c r="O138" s="1">
        <v>-14.7</v>
      </c>
      <c r="P138" s="1">
        <v>26.4</v>
      </c>
    </row>
    <row r="139" spans="1:16">
      <c r="A139" s="1">
        <v>50</v>
      </c>
      <c r="B139" s="1">
        <v>55</v>
      </c>
      <c r="C139" s="1">
        <v>698</v>
      </c>
      <c r="D139" s="1">
        <v>-4.5</v>
      </c>
      <c r="E139" s="1">
        <v>1.4</v>
      </c>
      <c r="F139" s="1">
        <v>-13.7</v>
      </c>
      <c r="G139" s="1">
        <v>23.5</v>
      </c>
      <c r="H139" s="1">
        <v>24.9</v>
      </c>
      <c r="I139" s="1">
        <v>-60.1</v>
      </c>
      <c r="J139" s="1">
        <v>-13</v>
      </c>
      <c r="K139" s="1">
        <v>11.6</v>
      </c>
      <c r="M139" s="1">
        <v>23.5</v>
      </c>
      <c r="N139" s="1">
        <v>-60.1</v>
      </c>
      <c r="O139" s="1">
        <v>-13.7</v>
      </c>
      <c r="P139" s="1">
        <v>24.9</v>
      </c>
    </row>
    <row r="140" spans="1:16">
      <c r="A140" s="1">
        <v>50</v>
      </c>
      <c r="B140" s="1">
        <v>55</v>
      </c>
      <c r="C140" s="1">
        <v>720</v>
      </c>
      <c r="D140" s="1">
        <v>-4.5</v>
      </c>
      <c r="E140" s="1">
        <v>1.4</v>
      </c>
      <c r="F140" s="1">
        <v>-12.6</v>
      </c>
      <c r="G140" s="1">
        <v>24.6</v>
      </c>
      <c r="H140" s="1">
        <v>24.2</v>
      </c>
      <c r="I140" s="1">
        <v>-56.6</v>
      </c>
      <c r="J140" s="1">
        <v>-13</v>
      </c>
      <c r="K140" s="1">
        <v>12</v>
      </c>
      <c r="M140" s="1">
        <v>24.6</v>
      </c>
      <c r="N140" s="1">
        <v>-56.6</v>
      </c>
      <c r="O140" s="1">
        <v>-12.6</v>
      </c>
      <c r="P140" s="1">
        <v>24.2</v>
      </c>
    </row>
    <row r="141" spans="1:16">
      <c r="A141" s="1">
        <v>50</v>
      </c>
      <c r="B141" s="1">
        <v>55</v>
      </c>
      <c r="C141" s="1">
        <v>745</v>
      </c>
      <c r="D141" s="1">
        <v>-4.5</v>
      </c>
      <c r="E141" s="1">
        <v>1.4</v>
      </c>
      <c r="F141" s="1">
        <v>-11.9</v>
      </c>
      <c r="G141" s="1">
        <v>25.6</v>
      </c>
      <c r="H141" s="1">
        <v>23.5</v>
      </c>
      <c r="I141" s="1">
        <v>-52.7</v>
      </c>
      <c r="J141" s="1">
        <v>-13.3</v>
      </c>
      <c r="K141" s="1">
        <v>11.6</v>
      </c>
      <c r="M141" s="1">
        <v>25.6</v>
      </c>
      <c r="N141" s="1">
        <v>-52.7</v>
      </c>
      <c r="O141" s="1">
        <v>-11.9</v>
      </c>
      <c r="P141" s="1">
        <v>23.5</v>
      </c>
    </row>
    <row r="142" spans="1:16">
      <c r="A142" s="1">
        <v>50</v>
      </c>
      <c r="B142" s="1">
        <v>55</v>
      </c>
      <c r="C142" s="1">
        <v>768</v>
      </c>
      <c r="D142" s="1">
        <v>-4.2</v>
      </c>
      <c r="E142" s="1">
        <v>1.4</v>
      </c>
      <c r="F142" s="1">
        <v>-11.2</v>
      </c>
      <c r="G142" s="1">
        <v>26.7</v>
      </c>
      <c r="H142" s="1">
        <v>23.2</v>
      </c>
      <c r="I142" s="1">
        <v>-48.5</v>
      </c>
      <c r="J142" s="1">
        <v>-13</v>
      </c>
      <c r="K142" s="1">
        <v>10.9</v>
      </c>
      <c r="M142" s="1">
        <v>26.7</v>
      </c>
      <c r="N142" s="1">
        <v>-48.5</v>
      </c>
      <c r="O142" s="1">
        <v>-11.2</v>
      </c>
      <c r="P142" s="1">
        <v>23.2</v>
      </c>
    </row>
    <row r="143" spans="1:16">
      <c r="A143" s="1">
        <v>50</v>
      </c>
      <c r="B143" s="1">
        <v>55</v>
      </c>
      <c r="C143" s="1">
        <v>791</v>
      </c>
      <c r="D143" s="1">
        <v>-4.2</v>
      </c>
      <c r="E143" s="1">
        <v>1.4</v>
      </c>
      <c r="F143" s="1">
        <v>-10.8</v>
      </c>
      <c r="G143" s="1">
        <v>27.1</v>
      </c>
      <c r="H143" s="1">
        <v>22.8</v>
      </c>
      <c r="I143" s="1">
        <v>-43.6</v>
      </c>
      <c r="J143" s="1">
        <v>-13.7</v>
      </c>
      <c r="K143" s="1">
        <v>9.5</v>
      </c>
      <c r="M143" s="1">
        <v>27.1</v>
      </c>
      <c r="N143" s="1">
        <v>-43.6</v>
      </c>
      <c r="O143" s="1">
        <v>-10.8</v>
      </c>
      <c r="P143" s="1">
        <v>22.8</v>
      </c>
    </row>
    <row r="144" spans="1:16">
      <c r="A144" s="1">
        <v>50</v>
      </c>
      <c r="B144" s="1">
        <v>55</v>
      </c>
      <c r="C144" s="1">
        <v>813</v>
      </c>
      <c r="D144" s="1">
        <v>-4.2</v>
      </c>
      <c r="E144" s="1">
        <v>1.4</v>
      </c>
      <c r="F144" s="1">
        <v>-10.1</v>
      </c>
      <c r="G144" s="1">
        <v>27.8</v>
      </c>
      <c r="H144" s="1">
        <v>22.8</v>
      </c>
      <c r="I144" s="1">
        <v>-39.4</v>
      </c>
      <c r="J144" s="1">
        <v>-14</v>
      </c>
      <c r="K144" s="1">
        <v>8.4</v>
      </c>
      <c r="M144" s="1">
        <v>27.8</v>
      </c>
      <c r="N144" s="1">
        <v>-39.4</v>
      </c>
      <c r="O144" s="1">
        <v>-10.1</v>
      </c>
      <c r="P144" s="1">
        <v>22.8</v>
      </c>
    </row>
    <row r="145" spans="1:16">
      <c r="A145" s="1">
        <v>50</v>
      </c>
      <c r="B145" s="1">
        <v>55</v>
      </c>
      <c r="C145" s="1">
        <v>835</v>
      </c>
      <c r="D145" s="1">
        <v>-4.2</v>
      </c>
      <c r="E145" s="1">
        <v>1.4</v>
      </c>
      <c r="F145" s="1">
        <v>-9.8000000000000007</v>
      </c>
      <c r="G145" s="1">
        <v>28.1</v>
      </c>
      <c r="H145" s="1">
        <v>22.8</v>
      </c>
      <c r="I145" s="1">
        <v>-34.5</v>
      </c>
      <c r="J145" s="1">
        <v>-14.7</v>
      </c>
      <c r="K145" s="1">
        <v>6.7</v>
      </c>
      <c r="M145" s="1">
        <v>28.1</v>
      </c>
      <c r="N145" s="1">
        <v>-34.5</v>
      </c>
      <c r="O145" s="1">
        <v>-9.8000000000000007</v>
      </c>
      <c r="P145" s="1">
        <v>22.8</v>
      </c>
    </row>
    <row r="146" spans="1:16">
      <c r="A146" s="1">
        <v>50</v>
      </c>
      <c r="B146" s="1">
        <v>55</v>
      </c>
      <c r="C146" s="1">
        <v>857</v>
      </c>
      <c r="D146" s="1">
        <v>-4.2</v>
      </c>
      <c r="E146" s="1">
        <v>1.4</v>
      </c>
      <c r="F146" s="1">
        <v>-9.4</v>
      </c>
      <c r="G146" s="1">
        <v>28.1</v>
      </c>
      <c r="H146" s="1">
        <v>22.8</v>
      </c>
      <c r="I146" s="1">
        <v>-30.2</v>
      </c>
      <c r="J146" s="1">
        <v>-15.5</v>
      </c>
      <c r="K146" s="1">
        <v>2.1</v>
      </c>
      <c r="M146" s="1">
        <v>28.1</v>
      </c>
      <c r="N146" s="1">
        <v>-30.2</v>
      </c>
      <c r="O146" s="1">
        <v>-9.4</v>
      </c>
      <c r="P146" s="1">
        <v>22.8</v>
      </c>
    </row>
    <row r="147" spans="1:16">
      <c r="A147" s="1">
        <v>50</v>
      </c>
      <c r="B147" s="1">
        <v>55</v>
      </c>
      <c r="C147" s="1">
        <v>880</v>
      </c>
      <c r="D147" s="1">
        <v>-4.2</v>
      </c>
      <c r="E147" s="1">
        <v>1.4</v>
      </c>
      <c r="F147" s="1">
        <v>-8.6999999999999993</v>
      </c>
      <c r="G147" s="1">
        <v>28.1</v>
      </c>
      <c r="H147" s="1">
        <v>22.8</v>
      </c>
      <c r="I147" s="1">
        <v>-25.7</v>
      </c>
      <c r="J147" s="1">
        <v>-16.2</v>
      </c>
      <c r="K147" s="1">
        <v>1.1000000000000001</v>
      </c>
      <c r="M147" s="1">
        <v>28.1</v>
      </c>
      <c r="N147" s="1">
        <v>-25.7</v>
      </c>
      <c r="O147" s="1">
        <v>-8.6999999999999993</v>
      </c>
      <c r="P147" s="1">
        <v>22.8</v>
      </c>
    </row>
    <row r="148" spans="1:16">
      <c r="A148" s="1">
        <v>50</v>
      </c>
      <c r="B148" s="1">
        <v>55</v>
      </c>
      <c r="C148" s="1">
        <v>902</v>
      </c>
      <c r="D148" s="1">
        <v>-4.5</v>
      </c>
      <c r="E148" s="1">
        <v>1.8</v>
      </c>
      <c r="F148" s="1">
        <v>-8</v>
      </c>
      <c r="G148" s="1">
        <v>27.8</v>
      </c>
      <c r="H148" s="1">
        <v>22.8</v>
      </c>
      <c r="I148" s="1">
        <v>-22.2</v>
      </c>
      <c r="J148" s="1">
        <v>-17.2</v>
      </c>
      <c r="K148" s="1">
        <v>0.7</v>
      </c>
      <c r="M148" s="1">
        <v>27.8</v>
      </c>
      <c r="N148" s="1">
        <v>-22.2</v>
      </c>
      <c r="O148" s="1">
        <v>-8</v>
      </c>
      <c r="P148" s="1">
        <v>22.8</v>
      </c>
    </row>
    <row r="149" spans="1:16">
      <c r="A149" s="1">
        <v>50</v>
      </c>
      <c r="B149" s="1">
        <v>55</v>
      </c>
      <c r="C149" s="1">
        <v>925</v>
      </c>
      <c r="D149" s="1">
        <v>-4.5</v>
      </c>
      <c r="E149" s="1">
        <v>1.8</v>
      </c>
      <c r="F149" s="1">
        <v>-7.3</v>
      </c>
      <c r="G149" s="1">
        <v>27.4</v>
      </c>
      <c r="H149" s="1">
        <v>22.5</v>
      </c>
      <c r="I149" s="1">
        <v>-18.600000000000001</v>
      </c>
      <c r="J149" s="1">
        <v>-17.899999999999999</v>
      </c>
      <c r="K149" s="1">
        <v>0.4</v>
      </c>
      <c r="M149" s="1">
        <v>27.4</v>
      </c>
      <c r="N149" s="1">
        <v>-18.600000000000001</v>
      </c>
      <c r="O149" s="1">
        <v>-7.3</v>
      </c>
      <c r="P149" s="1">
        <v>22.5</v>
      </c>
    </row>
    <row r="150" spans="1:16">
      <c r="A150" s="1">
        <v>50</v>
      </c>
      <c r="B150" s="1">
        <v>55</v>
      </c>
      <c r="C150" s="1">
        <v>948</v>
      </c>
      <c r="D150" s="1">
        <v>-4.5</v>
      </c>
      <c r="E150" s="1">
        <v>1.8</v>
      </c>
      <c r="F150" s="1">
        <v>-6.3</v>
      </c>
      <c r="G150" s="1">
        <v>27.1</v>
      </c>
      <c r="H150" s="1">
        <v>22.1</v>
      </c>
      <c r="I150" s="1">
        <v>-16.5</v>
      </c>
      <c r="J150" s="1">
        <v>-18.3</v>
      </c>
      <c r="K150" s="1">
        <v>0.7</v>
      </c>
      <c r="M150" s="1">
        <v>27.1</v>
      </c>
      <c r="N150" s="1">
        <v>-16.5</v>
      </c>
      <c r="O150" s="1">
        <v>-6.3</v>
      </c>
      <c r="P150" s="1">
        <v>22.1</v>
      </c>
    </row>
    <row r="151" spans="1:16">
      <c r="A151" s="1">
        <v>50</v>
      </c>
      <c r="B151" s="1">
        <v>55</v>
      </c>
      <c r="C151" s="1">
        <v>970</v>
      </c>
      <c r="D151" s="1">
        <v>-4.5</v>
      </c>
      <c r="E151" s="1">
        <v>1.8</v>
      </c>
      <c r="F151" s="1">
        <v>-5.2</v>
      </c>
      <c r="G151" s="1">
        <v>26.7</v>
      </c>
      <c r="H151" s="1">
        <v>22.1</v>
      </c>
      <c r="I151" s="1">
        <v>-14.8</v>
      </c>
      <c r="J151" s="1">
        <v>-18.600000000000001</v>
      </c>
      <c r="K151" s="1">
        <v>0.7</v>
      </c>
      <c r="M151" s="1">
        <v>26.7</v>
      </c>
      <c r="N151" s="1">
        <v>-14.8</v>
      </c>
      <c r="O151" s="1">
        <v>-5.2</v>
      </c>
      <c r="P151" s="1">
        <v>22.1</v>
      </c>
    </row>
    <row r="152" spans="1:16">
      <c r="A152" s="1">
        <v>50</v>
      </c>
      <c r="B152" s="1">
        <v>55</v>
      </c>
      <c r="C152" s="1">
        <v>995</v>
      </c>
      <c r="D152" s="1">
        <v>-4.5</v>
      </c>
      <c r="E152" s="1">
        <v>1.4</v>
      </c>
      <c r="F152" s="1">
        <v>-4.5</v>
      </c>
      <c r="G152" s="1">
        <v>26</v>
      </c>
      <c r="H152" s="1">
        <v>22.1</v>
      </c>
      <c r="I152" s="1">
        <v>-13.7</v>
      </c>
      <c r="J152" s="1">
        <v>-18.600000000000001</v>
      </c>
      <c r="K152" s="1">
        <v>0.7</v>
      </c>
      <c r="M152" s="1">
        <v>26</v>
      </c>
      <c r="N152" s="1">
        <v>-13.7</v>
      </c>
      <c r="O152" s="1">
        <v>-4.5</v>
      </c>
      <c r="P152" s="1">
        <v>22.1</v>
      </c>
    </row>
    <row r="153" spans="1:16">
      <c r="A153" s="1">
        <v>50</v>
      </c>
      <c r="B153" s="1">
        <v>56</v>
      </c>
      <c r="C153" s="1">
        <v>17</v>
      </c>
      <c r="D153" s="1">
        <v>-4.5</v>
      </c>
      <c r="E153" s="1">
        <v>1.4</v>
      </c>
      <c r="F153" s="1">
        <v>-3.5</v>
      </c>
      <c r="G153" s="1">
        <v>24.9</v>
      </c>
      <c r="H153" s="1">
        <v>22.5</v>
      </c>
      <c r="I153" s="1">
        <v>-13</v>
      </c>
      <c r="J153" s="1">
        <v>-18.3</v>
      </c>
      <c r="K153" s="1">
        <v>-0.7</v>
      </c>
      <c r="M153" s="1">
        <v>24.9</v>
      </c>
      <c r="N153" s="1">
        <v>-13</v>
      </c>
      <c r="O153" s="1">
        <v>-3.5</v>
      </c>
      <c r="P153" s="1">
        <v>22.5</v>
      </c>
    </row>
    <row r="154" spans="1:16">
      <c r="A154" s="1">
        <v>50</v>
      </c>
      <c r="B154" s="1">
        <v>56</v>
      </c>
      <c r="C154" s="1">
        <v>44</v>
      </c>
      <c r="D154" s="1">
        <v>-4.5</v>
      </c>
      <c r="E154" s="1">
        <v>1.1000000000000001</v>
      </c>
      <c r="F154" s="1">
        <v>-2.8</v>
      </c>
      <c r="G154" s="1">
        <v>23.9</v>
      </c>
      <c r="H154" s="1">
        <v>23.2</v>
      </c>
      <c r="I154" s="1">
        <v>-13</v>
      </c>
      <c r="J154" s="1">
        <v>-17.899999999999999</v>
      </c>
      <c r="K154" s="1">
        <v>-2.1</v>
      </c>
      <c r="M154" s="1">
        <v>23.9</v>
      </c>
      <c r="N154" s="1">
        <v>-13</v>
      </c>
      <c r="O154" s="1">
        <v>-2.8</v>
      </c>
      <c r="P154" s="1">
        <v>23.2</v>
      </c>
    </row>
    <row r="155" spans="1:16">
      <c r="A155" s="1">
        <v>50</v>
      </c>
      <c r="B155" s="1">
        <v>56</v>
      </c>
      <c r="C155" s="1">
        <v>68</v>
      </c>
      <c r="D155" s="1">
        <v>-4.9000000000000004</v>
      </c>
      <c r="E155" s="1">
        <v>0.4</v>
      </c>
      <c r="F155" s="1">
        <v>-2.4</v>
      </c>
      <c r="G155" s="1">
        <v>22.5</v>
      </c>
      <c r="H155" s="1">
        <v>24.2</v>
      </c>
      <c r="I155" s="1">
        <v>-14.1</v>
      </c>
      <c r="J155" s="1">
        <v>-16.5</v>
      </c>
      <c r="K155" s="1">
        <v>-3.5</v>
      </c>
      <c r="M155" s="1">
        <v>22.5</v>
      </c>
      <c r="N155" s="1">
        <v>-14.1</v>
      </c>
      <c r="O155" s="1">
        <v>-2.4</v>
      </c>
      <c r="P155" s="1">
        <v>24.2</v>
      </c>
    </row>
    <row r="156" spans="1:16">
      <c r="A156" s="1">
        <v>50</v>
      </c>
      <c r="B156" s="1">
        <v>56</v>
      </c>
      <c r="C156" s="1">
        <v>92</v>
      </c>
      <c r="D156" s="1">
        <v>-4.9000000000000004</v>
      </c>
      <c r="E156" s="1">
        <v>-0.3</v>
      </c>
      <c r="F156" s="1">
        <v>-2.1</v>
      </c>
      <c r="G156" s="1">
        <v>21.4</v>
      </c>
      <c r="H156" s="1">
        <v>25.6</v>
      </c>
      <c r="I156" s="1">
        <v>-15.5</v>
      </c>
      <c r="J156" s="1">
        <v>-15.1</v>
      </c>
      <c r="K156" s="1">
        <v>-4.2</v>
      </c>
      <c r="M156" s="1">
        <v>21.4</v>
      </c>
      <c r="N156" s="1">
        <v>-15.5</v>
      </c>
      <c r="O156" s="1">
        <v>-2.1</v>
      </c>
      <c r="P156" s="1">
        <v>25.6</v>
      </c>
    </row>
    <row r="157" spans="1:16">
      <c r="A157" s="1">
        <v>50</v>
      </c>
      <c r="B157" s="1">
        <v>56</v>
      </c>
      <c r="C157" s="1">
        <v>115</v>
      </c>
      <c r="D157" s="1">
        <v>-4.9000000000000004</v>
      </c>
      <c r="E157" s="1">
        <v>-1</v>
      </c>
      <c r="F157" s="1">
        <v>-2.1</v>
      </c>
      <c r="G157" s="1">
        <v>21.1</v>
      </c>
      <c r="H157" s="1">
        <v>27.4</v>
      </c>
      <c r="I157" s="1">
        <v>-17.2</v>
      </c>
      <c r="J157" s="1">
        <v>-13</v>
      </c>
      <c r="K157" s="1">
        <v>-4.2</v>
      </c>
      <c r="M157" s="1">
        <v>21.1</v>
      </c>
      <c r="N157" s="1">
        <v>-17.2</v>
      </c>
      <c r="O157" s="1">
        <v>-2.1</v>
      </c>
      <c r="P157" s="1">
        <v>27.4</v>
      </c>
    </row>
    <row r="158" spans="1:16">
      <c r="A158" s="1">
        <v>50</v>
      </c>
      <c r="B158" s="1">
        <v>56</v>
      </c>
      <c r="C158" s="1">
        <v>137</v>
      </c>
      <c r="D158" s="1">
        <v>-4.9000000000000004</v>
      </c>
      <c r="E158" s="1">
        <v>-1</v>
      </c>
      <c r="F158" s="1">
        <v>-2.4</v>
      </c>
      <c r="G158" s="1">
        <v>21.1</v>
      </c>
      <c r="H158" s="1">
        <v>29.2</v>
      </c>
      <c r="I158" s="1">
        <v>-19</v>
      </c>
      <c r="J158" s="1">
        <v>-11.2</v>
      </c>
      <c r="K158" s="1">
        <v>-3.2</v>
      </c>
      <c r="M158" s="1">
        <v>21.1</v>
      </c>
      <c r="N158" s="1">
        <v>-19</v>
      </c>
      <c r="O158" s="1">
        <v>-2.4</v>
      </c>
      <c r="P158" s="1">
        <v>29.2</v>
      </c>
    </row>
    <row r="159" spans="1:16">
      <c r="A159" s="1">
        <v>50</v>
      </c>
      <c r="B159" s="1">
        <v>56</v>
      </c>
      <c r="C159" s="1">
        <v>160</v>
      </c>
      <c r="D159" s="1">
        <v>-4.9000000000000004</v>
      </c>
      <c r="E159" s="1">
        <v>-1</v>
      </c>
      <c r="F159" s="1">
        <v>-2.8</v>
      </c>
      <c r="G159" s="1">
        <v>20.7</v>
      </c>
      <c r="H159" s="1">
        <v>32</v>
      </c>
      <c r="I159" s="1">
        <v>-21.1</v>
      </c>
      <c r="J159" s="1">
        <v>-8.4</v>
      </c>
      <c r="K159" s="1">
        <v>-1.1000000000000001</v>
      </c>
      <c r="M159" s="1">
        <v>20.7</v>
      </c>
      <c r="N159" s="1">
        <v>-21.1</v>
      </c>
      <c r="O159" s="1">
        <v>-2.8</v>
      </c>
      <c r="P159" s="1">
        <v>32</v>
      </c>
    </row>
    <row r="160" spans="1:16">
      <c r="A160" s="1">
        <v>50</v>
      </c>
      <c r="B160" s="1">
        <v>56</v>
      </c>
      <c r="C160" s="1">
        <v>183</v>
      </c>
      <c r="D160" s="1">
        <v>-4.9000000000000004</v>
      </c>
      <c r="E160" s="1">
        <v>-0.3</v>
      </c>
      <c r="F160" s="1">
        <v>-3.5</v>
      </c>
      <c r="G160" s="1">
        <v>21.1</v>
      </c>
      <c r="H160" s="1">
        <v>35.1</v>
      </c>
      <c r="I160" s="1">
        <v>-23.2</v>
      </c>
      <c r="J160" s="1">
        <v>-5.6</v>
      </c>
      <c r="K160" s="1">
        <v>1.4</v>
      </c>
      <c r="M160" s="1">
        <v>21.1</v>
      </c>
      <c r="N160" s="1">
        <v>-23.2</v>
      </c>
      <c r="O160" s="1">
        <v>-3.5</v>
      </c>
      <c r="P160" s="1">
        <v>35.1</v>
      </c>
    </row>
    <row r="161" spans="1:16">
      <c r="A161" s="1">
        <v>50</v>
      </c>
      <c r="B161" s="1">
        <v>56</v>
      </c>
      <c r="C161" s="1">
        <v>207</v>
      </c>
      <c r="D161" s="1">
        <v>-4.9000000000000004</v>
      </c>
      <c r="E161" s="1">
        <v>0.4</v>
      </c>
      <c r="F161" s="1">
        <v>-4.5</v>
      </c>
      <c r="G161" s="1">
        <v>20.7</v>
      </c>
      <c r="H161" s="1">
        <v>38.700000000000003</v>
      </c>
      <c r="I161" s="1">
        <v>-25</v>
      </c>
      <c r="J161" s="1">
        <v>-2.8</v>
      </c>
      <c r="K161" s="1">
        <v>4.2</v>
      </c>
      <c r="M161" s="1">
        <v>20.7</v>
      </c>
      <c r="N161" s="1">
        <v>-25</v>
      </c>
      <c r="O161" s="1">
        <v>-4.5</v>
      </c>
      <c r="P161" s="1">
        <v>38.700000000000003</v>
      </c>
    </row>
    <row r="162" spans="1:16">
      <c r="A162" s="1">
        <v>50</v>
      </c>
      <c r="B162" s="1">
        <v>56</v>
      </c>
      <c r="C162" s="1">
        <v>231</v>
      </c>
      <c r="D162" s="1">
        <v>-4.9000000000000004</v>
      </c>
      <c r="E162" s="1">
        <v>1.1000000000000001</v>
      </c>
      <c r="F162" s="1">
        <v>-5.9</v>
      </c>
      <c r="G162" s="1">
        <v>20.7</v>
      </c>
      <c r="H162" s="1">
        <v>43.2</v>
      </c>
      <c r="I162" s="1">
        <v>-26.4</v>
      </c>
      <c r="J162" s="1">
        <v>0</v>
      </c>
      <c r="K162" s="1">
        <v>6.3</v>
      </c>
      <c r="M162" s="1">
        <v>20.7</v>
      </c>
      <c r="N162" s="1">
        <v>-26.4</v>
      </c>
      <c r="O162" s="1">
        <v>-5.9</v>
      </c>
      <c r="P162" s="1">
        <v>43.2</v>
      </c>
    </row>
    <row r="163" spans="1:16">
      <c r="A163" s="1">
        <v>50</v>
      </c>
      <c r="B163" s="1">
        <v>56</v>
      </c>
      <c r="C163" s="1">
        <v>255</v>
      </c>
      <c r="D163" s="1">
        <v>-4.5</v>
      </c>
      <c r="E163" s="1">
        <v>2.1</v>
      </c>
      <c r="F163" s="1">
        <v>-7.7</v>
      </c>
      <c r="G163" s="1">
        <v>20</v>
      </c>
      <c r="H163" s="1">
        <v>48.5</v>
      </c>
      <c r="I163" s="1">
        <v>-27.4</v>
      </c>
      <c r="J163" s="1">
        <v>2.1</v>
      </c>
      <c r="K163" s="1">
        <v>8.4</v>
      </c>
      <c r="M163" s="1">
        <v>20</v>
      </c>
      <c r="N163" s="1">
        <v>-27.4</v>
      </c>
      <c r="O163" s="1">
        <v>-7.7</v>
      </c>
      <c r="P163" s="1">
        <v>48.5</v>
      </c>
    </row>
    <row r="164" spans="1:16">
      <c r="A164" s="1">
        <v>50</v>
      </c>
      <c r="B164" s="1">
        <v>56</v>
      </c>
      <c r="C164" s="1">
        <v>278</v>
      </c>
      <c r="D164" s="1">
        <v>-4.5</v>
      </c>
      <c r="E164" s="1">
        <v>2.5</v>
      </c>
      <c r="F164" s="1">
        <v>-9.8000000000000007</v>
      </c>
      <c r="G164" s="1">
        <v>19.3</v>
      </c>
      <c r="H164" s="1">
        <v>54.8</v>
      </c>
      <c r="I164" s="1">
        <v>-27.8</v>
      </c>
      <c r="J164" s="1">
        <v>3.2</v>
      </c>
      <c r="K164" s="1">
        <v>10.199999999999999</v>
      </c>
      <c r="M164" s="1">
        <v>19.3</v>
      </c>
      <c r="N164" s="1">
        <v>-27.8</v>
      </c>
      <c r="O164" s="1">
        <v>-9.8000000000000007</v>
      </c>
      <c r="P164" s="1">
        <v>54.8</v>
      </c>
    </row>
    <row r="165" spans="1:16">
      <c r="A165" s="1">
        <v>50</v>
      </c>
      <c r="B165" s="1">
        <v>56</v>
      </c>
      <c r="C165" s="1">
        <v>300</v>
      </c>
      <c r="D165" s="1">
        <v>-4.5</v>
      </c>
      <c r="E165" s="1">
        <v>3.2</v>
      </c>
      <c r="F165" s="1">
        <v>-11.9</v>
      </c>
      <c r="G165" s="1">
        <v>18.3</v>
      </c>
      <c r="H165" s="1">
        <v>59.8</v>
      </c>
      <c r="I165" s="1">
        <v>-27.8</v>
      </c>
      <c r="J165" s="1">
        <v>2.8</v>
      </c>
      <c r="K165" s="1">
        <v>11.6</v>
      </c>
      <c r="M165" s="1">
        <v>18.3</v>
      </c>
      <c r="N165" s="1">
        <v>-27.8</v>
      </c>
      <c r="O165" s="1">
        <v>-11.9</v>
      </c>
      <c r="P165" s="1">
        <v>59.8</v>
      </c>
    </row>
    <row r="166" spans="1:16">
      <c r="A166" s="1">
        <v>50</v>
      </c>
      <c r="B166" s="1">
        <v>56</v>
      </c>
      <c r="C166" s="1">
        <v>324</v>
      </c>
      <c r="D166" s="1">
        <v>-4.5</v>
      </c>
      <c r="E166" s="1">
        <v>3.5</v>
      </c>
      <c r="F166" s="1">
        <v>-14</v>
      </c>
      <c r="G166" s="1">
        <v>17.2</v>
      </c>
      <c r="H166" s="1">
        <v>64.3</v>
      </c>
      <c r="I166" s="1">
        <v>-28.1</v>
      </c>
      <c r="J166" s="1">
        <v>1.8</v>
      </c>
      <c r="K166" s="1">
        <v>12.7</v>
      </c>
      <c r="M166" s="1">
        <v>17.2</v>
      </c>
      <c r="N166" s="1">
        <v>-28.1</v>
      </c>
      <c r="O166" s="1">
        <v>-14</v>
      </c>
      <c r="P166" s="1">
        <v>64.3</v>
      </c>
    </row>
    <row r="167" spans="1:16">
      <c r="A167" s="1">
        <v>50</v>
      </c>
      <c r="B167" s="1">
        <v>56</v>
      </c>
      <c r="C167" s="1">
        <v>346</v>
      </c>
      <c r="D167" s="1">
        <v>-4.5</v>
      </c>
      <c r="E167" s="1">
        <v>3.9</v>
      </c>
      <c r="F167" s="1">
        <v>-16.5</v>
      </c>
      <c r="G167" s="1">
        <v>16.2</v>
      </c>
      <c r="H167" s="1">
        <v>68.5</v>
      </c>
      <c r="I167" s="1">
        <v>-27.8</v>
      </c>
      <c r="J167" s="1">
        <v>0.4</v>
      </c>
      <c r="K167" s="1">
        <v>13.7</v>
      </c>
      <c r="M167" s="1">
        <v>16.2</v>
      </c>
      <c r="N167" s="1">
        <v>-27.8</v>
      </c>
      <c r="O167" s="1">
        <v>-16.5</v>
      </c>
      <c r="P167" s="1">
        <v>68.5</v>
      </c>
    </row>
    <row r="168" spans="1:16">
      <c r="A168" s="1">
        <v>50</v>
      </c>
      <c r="B168" s="1">
        <v>56</v>
      </c>
      <c r="C168" s="1">
        <v>370</v>
      </c>
      <c r="D168" s="1">
        <v>-4.5</v>
      </c>
      <c r="E168" s="1">
        <v>4.2</v>
      </c>
      <c r="F168" s="1">
        <v>-18.2</v>
      </c>
      <c r="G168" s="1">
        <v>15.5</v>
      </c>
      <c r="H168" s="1">
        <v>71</v>
      </c>
      <c r="I168" s="1">
        <v>-27.8</v>
      </c>
      <c r="J168" s="1">
        <v>-1.4</v>
      </c>
      <c r="K168" s="1">
        <v>14.8</v>
      </c>
      <c r="M168" s="1">
        <v>15.5</v>
      </c>
      <c r="N168" s="1">
        <v>-27.8</v>
      </c>
      <c r="O168" s="1">
        <v>-18.2</v>
      </c>
      <c r="P168" s="1">
        <v>71</v>
      </c>
    </row>
    <row r="169" spans="1:16">
      <c r="A169" s="1">
        <v>50</v>
      </c>
      <c r="B169" s="1">
        <v>56</v>
      </c>
      <c r="C169" s="1">
        <v>393</v>
      </c>
      <c r="D169" s="1">
        <v>-4.5</v>
      </c>
      <c r="E169" s="1">
        <v>4.5999999999999996</v>
      </c>
      <c r="F169" s="1">
        <v>-20.3</v>
      </c>
      <c r="G169" s="1">
        <v>14</v>
      </c>
      <c r="H169" s="1">
        <v>73.099999999999994</v>
      </c>
      <c r="I169" s="1">
        <v>-27.1</v>
      </c>
      <c r="J169" s="1">
        <v>-3.1</v>
      </c>
      <c r="K169" s="1">
        <v>15.5</v>
      </c>
      <c r="M169" s="1">
        <v>14</v>
      </c>
      <c r="N169" s="1">
        <v>-27.1</v>
      </c>
      <c r="O169" s="1">
        <v>-20.3</v>
      </c>
      <c r="P169" s="1">
        <v>73.099999999999994</v>
      </c>
    </row>
    <row r="170" spans="1:16">
      <c r="A170" s="1">
        <v>50</v>
      </c>
      <c r="B170" s="1">
        <v>56</v>
      </c>
      <c r="C170" s="1">
        <v>417</v>
      </c>
      <c r="D170" s="1">
        <v>-4.5</v>
      </c>
      <c r="E170" s="1">
        <v>4.5999999999999996</v>
      </c>
      <c r="F170" s="1">
        <v>-21.7</v>
      </c>
      <c r="G170" s="1">
        <v>13</v>
      </c>
      <c r="H170" s="1">
        <v>73.5</v>
      </c>
      <c r="I170" s="1">
        <v>-26.4</v>
      </c>
      <c r="J170" s="1">
        <v>-4.5999999999999996</v>
      </c>
      <c r="K170" s="1">
        <v>15.8</v>
      </c>
      <c r="M170" s="1">
        <v>13</v>
      </c>
      <c r="N170" s="1">
        <v>-26.4</v>
      </c>
      <c r="O170" s="1">
        <v>-21.7</v>
      </c>
      <c r="P170" s="1">
        <v>73.5</v>
      </c>
    </row>
    <row r="171" spans="1:16">
      <c r="A171" s="1">
        <v>50</v>
      </c>
      <c r="B171" s="1">
        <v>56</v>
      </c>
      <c r="C171" s="1">
        <v>440</v>
      </c>
      <c r="D171" s="1">
        <v>-4.5</v>
      </c>
      <c r="E171" s="1">
        <v>4.9000000000000004</v>
      </c>
      <c r="F171" s="1">
        <v>-23.5</v>
      </c>
      <c r="G171" s="1">
        <v>11.6</v>
      </c>
      <c r="H171" s="1">
        <v>73.099999999999994</v>
      </c>
      <c r="I171" s="1">
        <v>-25.3</v>
      </c>
      <c r="J171" s="1">
        <v>-5.6</v>
      </c>
      <c r="K171" s="1">
        <v>16.2</v>
      </c>
      <c r="M171" s="1">
        <v>11.6</v>
      </c>
      <c r="N171" s="1">
        <v>-25.3</v>
      </c>
      <c r="O171" s="1">
        <v>-23.5</v>
      </c>
      <c r="P171" s="1">
        <v>73.099999999999994</v>
      </c>
    </row>
    <row r="172" spans="1:16">
      <c r="A172" s="1">
        <v>50</v>
      </c>
      <c r="B172" s="1">
        <v>56</v>
      </c>
      <c r="C172" s="1">
        <v>463</v>
      </c>
      <c r="D172" s="1">
        <v>-4.5</v>
      </c>
      <c r="E172" s="1">
        <v>4.5999999999999996</v>
      </c>
      <c r="F172" s="1">
        <v>-25.3</v>
      </c>
      <c r="G172" s="1">
        <v>10.199999999999999</v>
      </c>
      <c r="H172" s="1">
        <v>71.7</v>
      </c>
      <c r="I172" s="1">
        <v>-24.3</v>
      </c>
      <c r="J172" s="1">
        <v>-6.3</v>
      </c>
      <c r="K172" s="1">
        <v>16.5</v>
      </c>
      <c r="M172" s="1">
        <v>10.199999999999999</v>
      </c>
      <c r="N172" s="1">
        <v>-24.3</v>
      </c>
      <c r="O172" s="1">
        <v>-25.3</v>
      </c>
      <c r="P172" s="1">
        <v>71.7</v>
      </c>
    </row>
    <row r="173" spans="1:16">
      <c r="A173" s="1">
        <v>50</v>
      </c>
      <c r="B173" s="1">
        <v>56</v>
      </c>
      <c r="C173" s="1">
        <v>486</v>
      </c>
      <c r="D173" s="1">
        <v>-4.5</v>
      </c>
      <c r="E173" s="1">
        <v>4.5999999999999996</v>
      </c>
      <c r="F173" s="1">
        <v>-26.7</v>
      </c>
      <c r="G173" s="1">
        <v>9.1</v>
      </c>
      <c r="H173" s="1">
        <v>69.599999999999994</v>
      </c>
      <c r="I173" s="1">
        <v>-22.9</v>
      </c>
      <c r="J173" s="1">
        <v>-6.7</v>
      </c>
      <c r="K173" s="1">
        <v>16.5</v>
      </c>
      <c r="M173" s="1">
        <v>9.1</v>
      </c>
      <c r="N173" s="1">
        <v>-22.9</v>
      </c>
      <c r="O173" s="1">
        <v>-26.7</v>
      </c>
      <c r="P173" s="1">
        <v>69.599999999999994</v>
      </c>
    </row>
    <row r="174" spans="1:16">
      <c r="A174" s="1">
        <v>50</v>
      </c>
      <c r="B174" s="1">
        <v>56</v>
      </c>
      <c r="C174" s="1">
        <v>511</v>
      </c>
      <c r="D174" s="1">
        <v>-4.5</v>
      </c>
      <c r="E174" s="1">
        <v>4.2</v>
      </c>
      <c r="F174" s="1">
        <v>-28.1</v>
      </c>
      <c r="G174" s="1">
        <v>7.7</v>
      </c>
      <c r="H174" s="1">
        <v>66.8</v>
      </c>
      <c r="I174" s="1">
        <v>-21.8</v>
      </c>
      <c r="J174" s="1">
        <v>-7</v>
      </c>
      <c r="K174" s="1">
        <v>16.5</v>
      </c>
      <c r="M174" s="1">
        <v>7.7</v>
      </c>
      <c r="N174" s="1">
        <v>-21.8</v>
      </c>
      <c r="O174" s="1">
        <v>-28.1</v>
      </c>
      <c r="P174" s="1">
        <v>66.8</v>
      </c>
    </row>
    <row r="175" spans="1:16">
      <c r="A175" s="1">
        <v>50</v>
      </c>
      <c r="B175" s="1">
        <v>56</v>
      </c>
      <c r="C175" s="1">
        <v>535</v>
      </c>
      <c r="D175" s="1">
        <v>-4.5</v>
      </c>
      <c r="E175" s="1">
        <v>4.2</v>
      </c>
      <c r="F175" s="1">
        <v>-29.5</v>
      </c>
      <c r="G175" s="1">
        <v>6.7</v>
      </c>
      <c r="H175" s="1">
        <v>62.2</v>
      </c>
      <c r="I175" s="1">
        <v>-20.7</v>
      </c>
      <c r="J175" s="1">
        <v>-7</v>
      </c>
      <c r="K175" s="1">
        <v>16.899999999999999</v>
      </c>
      <c r="M175" s="1">
        <v>6.7</v>
      </c>
      <c r="N175" s="1">
        <v>-20.7</v>
      </c>
      <c r="O175" s="1">
        <v>-29.5</v>
      </c>
      <c r="P175" s="1">
        <v>62.2</v>
      </c>
    </row>
    <row r="176" spans="1:16">
      <c r="A176" s="1">
        <v>50</v>
      </c>
      <c r="B176" s="1">
        <v>56</v>
      </c>
      <c r="C176" s="1">
        <v>558</v>
      </c>
      <c r="D176" s="1">
        <v>-4.5</v>
      </c>
      <c r="E176" s="1">
        <v>3.9</v>
      </c>
      <c r="F176" s="1">
        <v>-30.5</v>
      </c>
      <c r="G176" s="1">
        <v>5.6</v>
      </c>
      <c r="H176" s="1">
        <v>57.3</v>
      </c>
      <c r="I176" s="1">
        <v>-20</v>
      </c>
      <c r="J176" s="1">
        <v>-6.7</v>
      </c>
      <c r="K176" s="1">
        <v>17.2</v>
      </c>
      <c r="M176" s="1">
        <v>5.6</v>
      </c>
      <c r="N176" s="1">
        <v>-20</v>
      </c>
      <c r="O176" s="1">
        <v>-30.5</v>
      </c>
      <c r="P176" s="1">
        <v>57.3</v>
      </c>
    </row>
    <row r="177" spans="1:16">
      <c r="A177" s="1">
        <v>50</v>
      </c>
      <c r="B177" s="1">
        <v>56</v>
      </c>
      <c r="C177" s="1">
        <v>580</v>
      </c>
      <c r="D177" s="1">
        <v>-4.5</v>
      </c>
      <c r="E177" s="1">
        <v>3.9</v>
      </c>
      <c r="F177" s="1">
        <v>-31.2</v>
      </c>
      <c r="G177" s="1">
        <v>4.9000000000000004</v>
      </c>
      <c r="H177" s="1">
        <v>51.7</v>
      </c>
      <c r="I177" s="1">
        <v>-19</v>
      </c>
      <c r="J177" s="1">
        <v>-6</v>
      </c>
      <c r="K177" s="1">
        <v>17.899999999999999</v>
      </c>
      <c r="M177" s="1">
        <v>4.9000000000000004</v>
      </c>
      <c r="N177" s="1">
        <v>-19</v>
      </c>
      <c r="O177" s="1">
        <v>-31.2</v>
      </c>
      <c r="P177" s="1">
        <v>51.7</v>
      </c>
    </row>
    <row r="178" spans="1:16">
      <c r="A178" s="1">
        <v>50</v>
      </c>
      <c r="B178" s="1">
        <v>56</v>
      </c>
      <c r="C178" s="1">
        <v>604</v>
      </c>
      <c r="D178" s="1">
        <v>-4.5</v>
      </c>
      <c r="E178" s="1">
        <v>3.9</v>
      </c>
      <c r="F178" s="1">
        <v>-31.9</v>
      </c>
      <c r="G178" s="1">
        <v>4.5999999999999996</v>
      </c>
      <c r="H178" s="1">
        <v>46.4</v>
      </c>
      <c r="I178" s="1">
        <v>-18.600000000000001</v>
      </c>
      <c r="J178" s="1">
        <v>-5.6</v>
      </c>
      <c r="K178" s="1">
        <v>18.3</v>
      </c>
      <c r="M178" s="1">
        <v>4.5999999999999996</v>
      </c>
      <c r="N178" s="1">
        <v>-18.600000000000001</v>
      </c>
      <c r="O178" s="1">
        <v>-31.9</v>
      </c>
      <c r="P178" s="1">
        <v>46.4</v>
      </c>
    </row>
    <row r="179" spans="1:16">
      <c r="A179" s="1">
        <v>50</v>
      </c>
      <c r="B179" s="1">
        <v>56</v>
      </c>
      <c r="C179" s="1">
        <v>626</v>
      </c>
      <c r="D179" s="1">
        <v>-4.5</v>
      </c>
      <c r="E179" s="1">
        <v>3.9</v>
      </c>
      <c r="F179" s="1">
        <v>-32.6</v>
      </c>
      <c r="G179" s="1">
        <v>3.8</v>
      </c>
      <c r="H179" s="1">
        <v>40.1</v>
      </c>
      <c r="I179" s="1">
        <v>-18.3</v>
      </c>
      <c r="J179" s="1">
        <v>-4.9000000000000004</v>
      </c>
      <c r="K179" s="1">
        <v>19</v>
      </c>
      <c r="M179" s="1">
        <v>3.8</v>
      </c>
      <c r="N179" s="1">
        <v>-18.3</v>
      </c>
      <c r="O179" s="1">
        <v>-32.6</v>
      </c>
      <c r="P179" s="1">
        <v>40.1</v>
      </c>
    </row>
    <row r="180" spans="1:16">
      <c r="A180" s="1">
        <v>50</v>
      </c>
      <c r="B180" s="1">
        <v>56</v>
      </c>
      <c r="C180" s="1">
        <v>651</v>
      </c>
      <c r="D180" s="1">
        <v>-4.5</v>
      </c>
      <c r="E180" s="1">
        <v>3.9</v>
      </c>
      <c r="F180" s="1">
        <v>-32.6</v>
      </c>
      <c r="G180" s="1">
        <v>3.1</v>
      </c>
      <c r="H180" s="1">
        <v>33.700000000000003</v>
      </c>
      <c r="I180" s="1">
        <v>-18.3</v>
      </c>
      <c r="J180" s="1">
        <v>-3.8</v>
      </c>
      <c r="K180" s="1">
        <v>20</v>
      </c>
      <c r="M180" s="1">
        <v>3.1</v>
      </c>
      <c r="N180" s="1">
        <v>-18.3</v>
      </c>
      <c r="O180" s="1">
        <v>-32.6</v>
      </c>
      <c r="P180" s="1">
        <v>33.700000000000003</v>
      </c>
    </row>
    <row r="181" spans="1:16">
      <c r="A181" s="1">
        <v>50</v>
      </c>
      <c r="B181" s="1">
        <v>56</v>
      </c>
      <c r="C181" s="1">
        <v>673</v>
      </c>
      <c r="D181" s="1">
        <v>-4.5</v>
      </c>
      <c r="E181" s="1">
        <v>3.9</v>
      </c>
      <c r="F181" s="1">
        <v>-32.6</v>
      </c>
      <c r="G181" s="1">
        <v>2.8</v>
      </c>
      <c r="H181" s="1">
        <v>27.4</v>
      </c>
      <c r="I181" s="1">
        <v>-17.899999999999999</v>
      </c>
      <c r="J181" s="1">
        <v>-2.8</v>
      </c>
      <c r="K181" s="1">
        <v>20.7</v>
      </c>
      <c r="M181" s="1">
        <v>2.8</v>
      </c>
      <c r="N181" s="1">
        <v>-17.899999999999999</v>
      </c>
      <c r="O181" s="1">
        <v>-32.6</v>
      </c>
      <c r="P181" s="1">
        <v>27.4</v>
      </c>
    </row>
    <row r="182" spans="1:16">
      <c r="A182" s="1">
        <v>50</v>
      </c>
      <c r="B182" s="1">
        <v>56</v>
      </c>
      <c r="C182" s="1">
        <v>698</v>
      </c>
      <c r="D182" s="1">
        <v>-4.2</v>
      </c>
      <c r="E182" s="1">
        <v>4.2</v>
      </c>
      <c r="F182" s="1">
        <v>-32.6</v>
      </c>
      <c r="G182" s="1">
        <v>2.1</v>
      </c>
      <c r="H182" s="1">
        <v>22.8</v>
      </c>
      <c r="I182" s="1">
        <v>-17.600000000000001</v>
      </c>
      <c r="J182" s="1">
        <v>-2.1</v>
      </c>
      <c r="K182" s="1">
        <v>21.4</v>
      </c>
      <c r="M182" s="1">
        <v>2.1</v>
      </c>
      <c r="N182" s="1">
        <v>-17.600000000000001</v>
      </c>
      <c r="O182" s="1">
        <v>-32.6</v>
      </c>
      <c r="P182" s="1">
        <v>22.8</v>
      </c>
    </row>
    <row r="183" spans="1:16">
      <c r="A183" s="1">
        <v>50</v>
      </c>
      <c r="B183" s="1">
        <v>56</v>
      </c>
      <c r="C183" s="1">
        <v>721</v>
      </c>
      <c r="D183" s="1">
        <v>-4.2</v>
      </c>
      <c r="E183" s="1">
        <v>4.2</v>
      </c>
      <c r="F183" s="1">
        <v>-32.299999999999997</v>
      </c>
      <c r="G183" s="1">
        <v>1.4</v>
      </c>
      <c r="H183" s="1">
        <v>17.899999999999999</v>
      </c>
      <c r="I183" s="1">
        <v>-17.2</v>
      </c>
      <c r="J183" s="1">
        <v>-0.7</v>
      </c>
      <c r="K183" s="1">
        <v>21.8</v>
      </c>
      <c r="M183" s="1">
        <v>1.4</v>
      </c>
      <c r="N183" s="1">
        <v>-17.2</v>
      </c>
      <c r="O183" s="1">
        <v>-32.299999999999997</v>
      </c>
      <c r="P183" s="1">
        <v>17.899999999999999</v>
      </c>
    </row>
    <row r="184" spans="1:16">
      <c r="A184" s="1">
        <v>50</v>
      </c>
      <c r="B184" s="1">
        <v>56</v>
      </c>
      <c r="C184" s="1">
        <v>745</v>
      </c>
      <c r="D184" s="1">
        <v>-4.2</v>
      </c>
      <c r="E184" s="1">
        <v>4.5999999999999996</v>
      </c>
      <c r="F184" s="1">
        <v>-31.9</v>
      </c>
      <c r="G184" s="1">
        <v>0.7</v>
      </c>
      <c r="H184" s="1">
        <v>15.1</v>
      </c>
      <c r="I184" s="1">
        <v>-17.2</v>
      </c>
      <c r="J184" s="1">
        <v>0.7</v>
      </c>
      <c r="K184" s="1">
        <v>22.1</v>
      </c>
      <c r="M184" s="1">
        <v>0.7</v>
      </c>
      <c r="N184" s="1">
        <v>-17.2</v>
      </c>
      <c r="O184" s="1">
        <v>-31.9</v>
      </c>
      <c r="P184" s="1">
        <v>15.1</v>
      </c>
    </row>
    <row r="185" spans="1:16">
      <c r="A185" s="1">
        <v>50</v>
      </c>
      <c r="B185" s="1">
        <v>56</v>
      </c>
      <c r="C185" s="1">
        <v>768</v>
      </c>
      <c r="D185" s="1">
        <v>-4.2</v>
      </c>
      <c r="E185" s="1">
        <v>4.9000000000000004</v>
      </c>
      <c r="F185" s="1">
        <v>-31.2</v>
      </c>
      <c r="G185" s="1">
        <v>-0.4</v>
      </c>
      <c r="H185" s="1">
        <v>13</v>
      </c>
      <c r="I185" s="1">
        <v>-16.899999999999999</v>
      </c>
      <c r="J185" s="1">
        <v>2.8</v>
      </c>
      <c r="K185" s="1">
        <v>21.8</v>
      </c>
      <c r="M185" s="1">
        <v>-0.4</v>
      </c>
      <c r="N185" s="1">
        <v>-16.899999999999999</v>
      </c>
      <c r="O185" s="1">
        <v>-31.2</v>
      </c>
      <c r="P185" s="1">
        <v>13</v>
      </c>
    </row>
    <row r="186" spans="1:16">
      <c r="A186" s="1">
        <v>50</v>
      </c>
      <c r="B186" s="1">
        <v>56</v>
      </c>
      <c r="C186" s="1">
        <v>792</v>
      </c>
      <c r="D186" s="1">
        <v>-4.2</v>
      </c>
      <c r="E186" s="1">
        <v>5.3</v>
      </c>
      <c r="F186" s="1">
        <v>-30.5</v>
      </c>
      <c r="G186" s="1">
        <v>-1.1000000000000001</v>
      </c>
      <c r="H186" s="1">
        <v>12.3</v>
      </c>
      <c r="I186" s="1">
        <v>-17.2</v>
      </c>
      <c r="J186" s="1">
        <v>4.9000000000000004</v>
      </c>
      <c r="K186" s="1">
        <v>20.7</v>
      </c>
      <c r="M186" s="1">
        <v>-1.1000000000000001</v>
      </c>
      <c r="N186" s="1">
        <v>-17.2</v>
      </c>
      <c r="O186" s="1">
        <v>-30.5</v>
      </c>
      <c r="P186" s="1">
        <v>12.3</v>
      </c>
    </row>
    <row r="187" spans="1:16">
      <c r="A187" s="1">
        <v>50</v>
      </c>
      <c r="B187" s="1">
        <v>56</v>
      </c>
      <c r="C187" s="1">
        <v>815</v>
      </c>
      <c r="D187" s="1">
        <v>-3.8</v>
      </c>
      <c r="E187" s="1">
        <v>5.3</v>
      </c>
      <c r="F187" s="1">
        <v>-30.2</v>
      </c>
      <c r="G187" s="1">
        <v>-1.8</v>
      </c>
      <c r="H187" s="1">
        <v>13.3</v>
      </c>
      <c r="I187" s="1">
        <v>-17.899999999999999</v>
      </c>
      <c r="J187" s="1">
        <v>5.6</v>
      </c>
      <c r="K187" s="1">
        <v>19.3</v>
      </c>
      <c r="M187" s="1">
        <v>-1.8</v>
      </c>
      <c r="N187" s="1">
        <v>-17.899999999999999</v>
      </c>
      <c r="O187" s="1">
        <v>-30.2</v>
      </c>
      <c r="P187" s="1">
        <v>13.3</v>
      </c>
    </row>
    <row r="188" spans="1:16">
      <c r="A188" s="1">
        <v>50</v>
      </c>
      <c r="B188" s="1">
        <v>56</v>
      </c>
      <c r="C188" s="1">
        <v>840</v>
      </c>
      <c r="D188" s="1">
        <v>-3.8</v>
      </c>
      <c r="E188" s="1">
        <v>5.7</v>
      </c>
      <c r="F188" s="1">
        <v>-29.8</v>
      </c>
      <c r="G188" s="1">
        <v>-2.1</v>
      </c>
      <c r="H188" s="1">
        <v>15.8</v>
      </c>
      <c r="I188" s="1">
        <v>-18.600000000000001</v>
      </c>
      <c r="J188" s="1">
        <v>5.6</v>
      </c>
      <c r="K188" s="1">
        <v>17.2</v>
      </c>
      <c r="M188" s="1">
        <v>-2.1</v>
      </c>
      <c r="N188" s="1">
        <v>-18.600000000000001</v>
      </c>
      <c r="O188" s="1">
        <v>-29.8</v>
      </c>
      <c r="P188" s="1">
        <v>15.8</v>
      </c>
    </row>
    <row r="189" spans="1:16">
      <c r="A189" s="1">
        <v>50</v>
      </c>
      <c r="B189" s="1">
        <v>56</v>
      </c>
      <c r="C189" s="1">
        <v>864</v>
      </c>
      <c r="D189" s="1">
        <v>-3.5</v>
      </c>
      <c r="E189" s="1">
        <v>5.7</v>
      </c>
      <c r="F189" s="1">
        <v>-30.2</v>
      </c>
      <c r="G189" s="1">
        <v>-2.1</v>
      </c>
      <c r="H189" s="1">
        <v>19.7</v>
      </c>
      <c r="I189" s="1">
        <v>-20.7</v>
      </c>
      <c r="J189" s="1">
        <v>4.9000000000000004</v>
      </c>
      <c r="K189" s="1">
        <v>14.4</v>
      </c>
      <c r="M189" s="1">
        <v>-2.1</v>
      </c>
      <c r="N189" s="1">
        <v>-20.7</v>
      </c>
      <c r="O189" s="1">
        <v>-30.2</v>
      </c>
      <c r="P189" s="1">
        <v>19.7</v>
      </c>
    </row>
    <row r="190" spans="1:16">
      <c r="A190" s="1">
        <v>50</v>
      </c>
      <c r="B190" s="1">
        <v>56</v>
      </c>
      <c r="C190" s="1">
        <v>887</v>
      </c>
      <c r="D190" s="1">
        <v>-3.5</v>
      </c>
      <c r="E190" s="1">
        <v>5.7</v>
      </c>
      <c r="F190" s="1">
        <v>-30.5</v>
      </c>
      <c r="G190" s="1">
        <v>-1.8</v>
      </c>
      <c r="H190" s="1">
        <v>23.5</v>
      </c>
      <c r="I190" s="1">
        <v>-22.9</v>
      </c>
      <c r="J190" s="1">
        <v>3.2</v>
      </c>
      <c r="K190" s="1">
        <v>11.2</v>
      </c>
      <c r="M190" s="1">
        <v>-1.8</v>
      </c>
      <c r="N190" s="1">
        <v>-22.9</v>
      </c>
      <c r="O190" s="1">
        <v>-30.5</v>
      </c>
      <c r="P190" s="1">
        <v>23.5</v>
      </c>
    </row>
    <row r="191" spans="1:16">
      <c r="A191" s="1">
        <v>50</v>
      </c>
      <c r="B191" s="1">
        <v>56</v>
      </c>
      <c r="C191" s="1">
        <v>910</v>
      </c>
      <c r="D191" s="1">
        <v>-3.1</v>
      </c>
      <c r="E191" s="1">
        <v>5.3</v>
      </c>
      <c r="F191" s="1">
        <v>-30.5</v>
      </c>
      <c r="G191" s="1">
        <v>-1.1000000000000001</v>
      </c>
      <c r="H191" s="1">
        <v>27.4</v>
      </c>
      <c r="I191" s="1">
        <v>-26</v>
      </c>
      <c r="J191" s="1">
        <v>0.4</v>
      </c>
      <c r="K191" s="1">
        <v>7.7</v>
      </c>
      <c r="M191" s="1">
        <v>-1.1000000000000001</v>
      </c>
      <c r="N191" s="1">
        <v>-26</v>
      </c>
      <c r="O191" s="1">
        <v>-30.5</v>
      </c>
      <c r="P191" s="1">
        <v>27.4</v>
      </c>
    </row>
    <row r="192" spans="1:16">
      <c r="A192" s="1">
        <v>50</v>
      </c>
      <c r="B192" s="1">
        <v>56</v>
      </c>
      <c r="C192" s="1">
        <v>933</v>
      </c>
      <c r="D192" s="1">
        <v>-3.5</v>
      </c>
      <c r="E192" s="1">
        <v>5.3</v>
      </c>
      <c r="F192" s="1">
        <v>-30.9</v>
      </c>
      <c r="G192" s="1">
        <v>0</v>
      </c>
      <c r="H192" s="1">
        <v>30.2</v>
      </c>
      <c r="I192" s="1">
        <v>-29.9</v>
      </c>
      <c r="J192" s="1">
        <v>-2.4</v>
      </c>
      <c r="K192" s="1">
        <v>4.5999999999999996</v>
      </c>
      <c r="M192" s="1">
        <v>0</v>
      </c>
      <c r="N192" s="1">
        <v>-29.9</v>
      </c>
      <c r="O192" s="1">
        <v>-30.9</v>
      </c>
      <c r="P192" s="1">
        <v>30.2</v>
      </c>
    </row>
    <row r="193" spans="1:16">
      <c r="A193" s="1">
        <v>50</v>
      </c>
      <c r="B193" s="1">
        <v>56</v>
      </c>
      <c r="C193" s="1">
        <v>956</v>
      </c>
      <c r="D193" s="1">
        <v>-3.5</v>
      </c>
      <c r="E193" s="1">
        <v>4.9000000000000004</v>
      </c>
      <c r="F193" s="1">
        <v>-30.9</v>
      </c>
      <c r="G193" s="1">
        <v>1.7</v>
      </c>
      <c r="H193" s="1">
        <v>33.4</v>
      </c>
      <c r="I193" s="1">
        <v>-34.799999999999997</v>
      </c>
      <c r="J193" s="1">
        <v>-5.3</v>
      </c>
      <c r="K193" s="1">
        <v>1.1000000000000001</v>
      </c>
      <c r="M193" s="1">
        <v>1.7</v>
      </c>
      <c r="N193" s="1">
        <v>-34.799999999999997</v>
      </c>
      <c r="O193" s="1">
        <v>-30.9</v>
      </c>
      <c r="P193" s="1">
        <v>33.4</v>
      </c>
    </row>
    <row r="194" spans="1:16">
      <c r="A194" s="1">
        <v>50</v>
      </c>
      <c r="B194" s="1">
        <v>56</v>
      </c>
      <c r="C194" s="1">
        <v>979</v>
      </c>
      <c r="D194" s="1">
        <v>-3.8</v>
      </c>
      <c r="E194" s="1">
        <v>4.5999999999999996</v>
      </c>
      <c r="F194" s="1">
        <v>-30.2</v>
      </c>
      <c r="G194" s="1">
        <v>3.8</v>
      </c>
      <c r="H194" s="1">
        <v>35.1</v>
      </c>
      <c r="I194" s="1">
        <v>-40.799999999999997</v>
      </c>
      <c r="J194" s="1">
        <v>-7.4</v>
      </c>
      <c r="K194" s="1">
        <v>-2.1</v>
      </c>
      <c r="M194" s="1">
        <v>3.8</v>
      </c>
      <c r="N194" s="1">
        <v>-40.799999999999997</v>
      </c>
      <c r="O194" s="1">
        <v>-30.2</v>
      </c>
      <c r="P194" s="1">
        <v>35.1</v>
      </c>
    </row>
    <row r="195" spans="1:16">
      <c r="A195" s="1">
        <v>50</v>
      </c>
      <c r="B195" s="1">
        <v>57</v>
      </c>
      <c r="C195" s="1">
        <v>3</v>
      </c>
      <c r="D195" s="1">
        <v>-4.2</v>
      </c>
      <c r="E195" s="1">
        <v>4.2</v>
      </c>
      <c r="F195" s="1">
        <v>-29.1</v>
      </c>
      <c r="G195" s="1">
        <v>6</v>
      </c>
      <c r="H195" s="1">
        <v>35.799999999999997</v>
      </c>
      <c r="I195" s="1">
        <v>-47.1</v>
      </c>
      <c r="J195" s="1">
        <v>-9.1</v>
      </c>
      <c r="K195" s="1">
        <v>-4.2</v>
      </c>
      <c r="M195" s="1">
        <v>6</v>
      </c>
      <c r="N195" s="1">
        <v>-47.1</v>
      </c>
      <c r="O195" s="1">
        <v>-29.1</v>
      </c>
      <c r="P195" s="1">
        <v>35.799999999999997</v>
      </c>
    </row>
    <row r="196" spans="1:16">
      <c r="A196" s="1">
        <v>50</v>
      </c>
      <c r="B196" s="1">
        <v>57</v>
      </c>
      <c r="C196" s="1">
        <v>29</v>
      </c>
      <c r="D196" s="1">
        <v>-4.5</v>
      </c>
      <c r="E196" s="1">
        <v>3.5</v>
      </c>
      <c r="F196" s="1">
        <v>-27.7</v>
      </c>
      <c r="G196" s="1">
        <v>8.4</v>
      </c>
      <c r="H196" s="1">
        <v>35.799999999999997</v>
      </c>
      <c r="I196" s="1">
        <v>-53.8</v>
      </c>
      <c r="J196" s="1">
        <v>-10.199999999999999</v>
      </c>
      <c r="K196" s="1">
        <v>-4.9000000000000004</v>
      </c>
      <c r="M196" s="1">
        <v>8.4</v>
      </c>
      <c r="N196" s="1">
        <v>-53.8</v>
      </c>
      <c r="O196" s="1">
        <v>-27.7</v>
      </c>
      <c r="P196" s="1">
        <v>35.799999999999997</v>
      </c>
    </row>
    <row r="197" spans="1:16">
      <c r="A197" s="1">
        <v>50</v>
      </c>
      <c r="B197" s="1">
        <v>57</v>
      </c>
      <c r="C197" s="1">
        <v>52</v>
      </c>
      <c r="D197" s="1">
        <v>-4.9000000000000004</v>
      </c>
      <c r="E197" s="1">
        <v>3.2</v>
      </c>
      <c r="F197" s="1">
        <v>-26.7</v>
      </c>
      <c r="G197" s="1">
        <v>10.9</v>
      </c>
      <c r="H197" s="1">
        <v>35.799999999999997</v>
      </c>
      <c r="I197" s="1">
        <v>-59.8</v>
      </c>
      <c r="J197" s="1">
        <v>-11.2</v>
      </c>
      <c r="K197" s="1">
        <v>-4.2</v>
      </c>
      <c r="M197" s="1">
        <v>10.9</v>
      </c>
      <c r="N197" s="1">
        <v>-59.8</v>
      </c>
      <c r="O197" s="1">
        <v>-26.7</v>
      </c>
      <c r="P197" s="1">
        <v>35.799999999999997</v>
      </c>
    </row>
    <row r="198" spans="1:16">
      <c r="A198" s="1">
        <v>50</v>
      </c>
      <c r="B198" s="1">
        <v>57</v>
      </c>
      <c r="C198" s="1">
        <v>74</v>
      </c>
      <c r="D198" s="1">
        <v>-5.2</v>
      </c>
      <c r="E198" s="1">
        <v>3.2</v>
      </c>
      <c r="F198" s="1">
        <v>-25.3</v>
      </c>
      <c r="G198" s="1">
        <v>13.3</v>
      </c>
      <c r="H198" s="1">
        <v>35.1</v>
      </c>
      <c r="I198" s="1">
        <v>-64.7</v>
      </c>
      <c r="J198" s="1">
        <v>-12.3</v>
      </c>
      <c r="K198" s="1">
        <v>-2.8</v>
      </c>
      <c r="M198" s="1">
        <v>13.3</v>
      </c>
      <c r="N198" s="1">
        <v>-64.7</v>
      </c>
      <c r="O198" s="1">
        <v>-25.3</v>
      </c>
      <c r="P198" s="1">
        <v>35.1</v>
      </c>
    </row>
    <row r="199" spans="1:16">
      <c r="A199" s="1">
        <v>50</v>
      </c>
      <c r="B199" s="1">
        <v>57</v>
      </c>
      <c r="C199" s="1">
        <v>97</v>
      </c>
      <c r="D199" s="1">
        <v>-5.6</v>
      </c>
      <c r="E199" s="1">
        <v>2.8</v>
      </c>
      <c r="F199" s="1">
        <v>-23.9</v>
      </c>
      <c r="G199" s="1">
        <v>15.5</v>
      </c>
      <c r="H199" s="1">
        <v>34.4</v>
      </c>
      <c r="I199" s="1">
        <v>-68.599999999999994</v>
      </c>
      <c r="J199" s="1">
        <v>-13</v>
      </c>
      <c r="K199" s="1">
        <v>-0.7</v>
      </c>
      <c r="M199" s="1">
        <v>15.5</v>
      </c>
      <c r="N199" s="1">
        <v>-68.599999999999994</v>
      </c>
      <c r="O199" s="1">
        <v>-23.9</v>
      </c>
      <c r="P199" s="1">
        <v>34.4</v>
      </c>
    </row>
    <row r="200" spans="1:16">
      <c r="A200" s="1">
        <v>50</v>
      </c>
      <c r="B200" s="1">
        <v>57</v>
      </c>
      <c r="C200" s="1">
        <v>121</v>
      </c>
      <c r="D200" s="1">
        <v>-5.9</v>
      </c>
      <c r="E200" s="1">
        <v>2.8</v>
      </c>
      <c r="F200" s="1">
        <v>-22.5</v>
      </c>
      <c r="G200" s="1">
        <v>17.2</v>
      </c>
      <c r="H200" s="1">
        <v>33.4</v>
      </c>
      <c r="I200" s="1">
        <v>-70.7</v>
      </c>
      <c r="J200" s="1">
        <v>-13.3</v>
      </c>
      <c r="K200" s="1">
        <v>1.4</v>
      </c>
      <c r="M200" s="1">
        <v>17.2</v>
      </c>
      <c r="N200" s="1">
        <v>-70.7</v>
      </c>
      <c r="O200" s="1">
        <v>-22.5</v>
      </c>
      <c r="P200" s="1">
        <v>33.4</v>
      </c>
    </row>
    <row r="201" spans="1:16">
      <c r="A201" s="1">
        <v>50</v>
      </c>
      <c r="B201" s="1">
        <v>57</v>
      </c>
      <c r="C201" s="1">
        <v>144</v>
      </c>
      <c r="D201" s="1">
        <v>-5.9</v>
      </c>
      <c r="E201" s="1">
        <v>2.5</v>
      </c>
      <c r="F201" s="1">
        <v>-21</v>
      </c>
      <c r="G201" s="1">
        <v>19.3</v>
      </c>
      <c r="H201" s="1">
        <v>32</v>
      </c>
      <c r="I201" s="1">
        <v>-72.099999999999994</v>
      </c>
      <c r="J201" s="1">
        <v>-13.7</v>
      </c>
      <c r="K201" s="1">
        <v>4.2</v>
      </c>
      <c r="M201" s="1">
        <v>19.3</v>
      </c>
      <c r="N201" s="1">
        <v>-72.099999999999994</v>
      </c>
      <c r="O201" s="1">
        <v>-21</v>
      </c>
      <c r="P201" s="1">
        <v>32</v>
      </c>
    </row>
    <row r="202" spans="1:16">
      <c r="A202" s="1">
        <v>50</v>
      </c>
      <c r="B202" s="1">
        <v>57</v>
      </c>
      <c r="C202" s="1">
        <v>168</v>
      </c>
      <c r="D202" s="1">
        <v>-6.3</v>
      </c>
      <c r="E202" s="1">
        <v>2.5</v>
      </c>
      <c r="F202" s="1">
        <v>-19.3</v>
      </c>
      <c r="G202" s="1">
        <v>21.1</v>
      </c>
      <c r="H202" s="1">
        <v>30.6</v>
      </c>
      <c r="I202" s="1">
        <v>-72.099999999999994</v>
      </c>
      <c r="J202" s="1">
        <v>-14</v>
      </c>
      <c r="K202" s="1">
        <v>6</v>
      </c>
      <c r="M202" s="1">
        <v>21.1</v>
      </c>
      <c r="N202" s="1">
        <v>-72.099999999999994</v>
      </c>
      <c r="O202" s="1">
        <v>-19.3</v>
      </c>
      <c r="P202" s="1">
        <v>30.6</v>
      </c>
    </row>
    <row r="203" spans="1:16">
      <c r="A203" s="1">
        <v>50</v>
      </c>
      <c r="B203" s="1">
        <v>57</v>
      </c>
      <c r="C203" s="1">
        <v>191</v>
      </c>
      <c r="D203" s="1">
        <v>-6.3</v>
      </c>
      <c r="E203" s="1">
        <v>2.1</v>
      </c>
      <c r="F203" s="1">
        <v>-17.5</v>
      </c>
      <c r="G203" s="1">
        <v>23.2</v>
      </c>
      <c r="H203" s="1">
        <v>28.8</v>
      </c>
      <c r="I203" s="1">
        <v>-70.7</v>
      </c>
      <c r="J203" s="1">
        <v>-14.4</v>
      </c>
      <c r="K203" s="1">
        <v>7</v>
      </c>
      <c r="M203" s="1">
        <v>23.2</v>
      </c>
      <c r="N203" s="1">
        <v>-70.7</v>
      </c>
      <c r="O203" s="1">
        <v>-17.5</v>
      </c>
      <c r="P203" s="1">
        <v>28.8</v>
      </c>
    </row>
    <row r="204" spans="1:16">
      <c r="A204" s="1">
        <v>50</v>
      </c>
      <c r="B204" s="1">
        <v>57</v>
      </c>
      <c r="C204" s="1">
        <v>214</v>
      </c>
      <c r="D204" s="1">
        <v>-6.3</v>
      </c>
      <c r="E204" s="1">
        <v>1.8</v>
      </c>
      <c r="F204" s="1">
        <v>-15.4</v>
      </c>
      <c r="G204" s="1">
        <v>24.6</v>
      </c>
      <c r="H204" s="1">
        <v>26.7</v>
      </c>
      <c r="I204" s="1">
        <v>-68.2</v>
      </c>
      <c r="J204" s="1">
        <v>-14.4</v>
      </c>
      <c r="K204" s="1">
        <v>7.7</v>
      </c>
      <c r="M204" s="1">
        <v>24.6</v>
      </c>
      <c r="N204" s="1">
        <v>-68.2</v>
      </c>
      <c r="O204" s="1">
        <v>-15.4</v>
      </c>
      <c r="P204" s="1">
        <v>26.7</v>
      </c>
    </row>
    <row r="205" spans="1:16">
      <c r="A205" s="1">
        <v>50</v>
      </c>
      <c r="B205" s="1">
        <v>57</v>
      </c>
      <c r="C205" s="1">
        <v>238</v>
      </c>
      <c r="D205" s="1">
        <v>-5.9</v>
      </c>
      <c r="E205" s="1">
        <v>1.4</v>
      </c>
      <c r="F205" s="1">
        <v>-13.7</v>
      </c>
      <c r="G205" s="1">
        <v>26.3</v>
      </c>
      <c r="H205" s="1">
        <v>24.9</v>
      </c>
      <c r="I205" s="1">
        <v>-64.7</v>
      </c>
      <c r="J205" s="1">
        <v>-14.4</v>
      </c>
      <c r="K205" s="1">
        <v>7.7</v>
      </c>
      <c r="M205" s="1">
        <v>26.3</v>
      </c>
      <c r="N205" s="1">
        <v>-64.7</v>
      </c>
      <c r="O205" s="1">
        <v>-13.7</v>
      </c>
      <c r="P205" s="1">
        <v>24.9</v>
      </c>
    </row>
    <row r="206" spans="1:16">
      <c r="A206" s="1">
        <v>50</v>
      </c>
      <c r="B206" s="1">
        <v>57</v>
      </c>
      <c r="C206" s="1">
        <v>261</v>
      </c>
      <c r="D206" s="1">
        <v>-5.9</v>
      </c>
      <c r="E206" s="1">
        <v>1.1000000000000001</v>
      </c>
      <c r="F206" s="1">
        <v>-12.3</v>
      </c>
      <c r="G206" s="1">
        <v>27.8</v>
      </c>
      <c r="H206" s="1">
        <v>23.2</v>
      </c>
      <c r="I206" s="1">
        <v>-59.8</v>
      </c>
      <c r="J206" s="1">
        <v>-14.4</v>
      </c>
      <c r="K206" s="1">
        <v>7.4</v>
      </c>
      <c r="M206" s="1">
        <v>27.8</v>
      </c>
      <c r="N206" s="1">
        <v>-59.8</v>
      </c>
      <c r="O206" s="1">
        <v>-12.3</v>
      </c>
      <c r="P206" s="1">
        <v>23.2</v>
      </c>
    </row>
    <row r="207" spans="1:16">
      <c r="A207" s="1">
        <v>50</v>
      </c>
      <c r="B207" s="1">
        <v>57</v>
      </c>
      <c r="C207" s="1">
        <v>284</v>
      </c>
      <c r="D207" s="1">
        <v>-5.9</v>
      </c>
      <c r="E207" s="1">
        <v>1.1000000000000001</v>
      </c>
      <c r="F207" s="1">
        <v>-10.5</v>
      </c>
      <c r="G207" s="1">
        <v>28.8</v>
      </c>
      <c r="H207" s="1">
        <v>21.8</v>
      </c>
      <c r="I207" s="1">
        <v>-54.9</v>
      </c>
      <c r="J207" s="1">
        <v>-14.7</v>
      </c>
      <c r="K207" s="1">
        <v>6.7</v>
      </c>
      <c r="M207" s="1">
        <v>28.8</v>
      </c>
      <c r="N207" s="1">
        <v>-54.9</v>
      </c>
      <c r="O207" s="1">
        <v>-10.5</v>
      </c>
      <c r="P207" s="1">
        <v>21.8</v>
      </c>
    </row>
    <row r="208" spans="1:16">
      <c r="A208" s="1">
        <v>50</v>
      </c>
      <c r="B208" s="1">
        <v>57</v>
      </c>
      <c r="C208" s="1">
        <v>308</v>
      </c>
      <c r="D208" s="1">
        <v>-5.9</v>
      </c>
      <c r="E208" s="1">
        <v>0.7</v>
      </c>
      <c r="F208" s="1">
        <v>-9.4</v>
      </c>
      <c r="G208" s="1">
        <v>29.5</v>
      </c>
      <c r="H208" s="1">
        <v>20.7</v>
      </c>
      <c r="I208" s="1">
        <v>-48.5</v>
      </c>
      <c r="J208" s="1">
        <v>-14.7</v>
      </c>
      <c r="K208" s="1">
        <v>5.6</v>
      </c>
      <c r="M208" s="1">
        <v>29.5</v>
      </c>
      <c r="N208" s="1">
        <v>-48.5</v>
      </c>
      <c r="O208" s="1">
        <v>-9.4</v>
      </c>
      <c r="P208" s="1">
        <v>20.7</v>
      </c>
    </row>
    <row r="209" spans="1:16">
      <c r="A209" s="1">
        <v>50</v>
      </c>
      <c r="B209" s="1">
        <v>57</v>
      </c>
      <c r="C209" s="1">
        <v>331</v>
      </c>
      <c r="D209" s="1">
        <v>-5.9</v>
      </c>
      <c r="E209" s="1">
        <v>0.7</v>
      </c>
      <c r="F209" s="1">
        <v>-8.4</v>
      </c>
      <c r="G209" s="1">
        <v>29.9</v>
      </c>
      <c r="H209" s="1">
        <v>20</v>
      </c>
      <c r="I209" s="1">
        <v>-41.5</v>
      </c>
      <c r="J209" s="1">
        <v>-15.5</v>
      </c>
      <c r="K209" s="1">
        <v>4.5999999999999996</v>
      </c>
      <c r="M209" s="1">
        <v>29.9</v>
      </c>
      <c r="N209" s="1">
        <v>-41.5</v>
      </c>
      <c r="O209" s="1">
        <v>-8.4</v>
      </c>
      <c r="P209" s="1">
        <v>20</v>
      </c>
    </row>
    <row r="210" spans="1:16">
      <c r="A210" s="1">
        <v>50</v>
      </c>
      <c r="B210" s="1">
        <v>57</v>
      </c>
      <c r="C210" s="1">
        <v>354</v>
      </c>
      <c r="D210" s="1">
        <v>-5.6</v>
      </c>
      <c r="E210" s="1">
        <v>0.7</v>
      </c>
      <c r="F210" s="1">
        <v>-7.3</v>
      </c>
      <c r="G210" s="1">
        <v>29.9</v>
      </c>
      <c r="H210" s="1">
        <v>19.3</v>
      </c>
      <c r="I210" s="1">
        <v>-34.5</v>
      </c>
      <c r="J210" s="1">
        <v>-15.5</v>
      </c>
      <c r="K210" s="1">
        <v>3.9</v>
      </c>
      <c r="M210" s="1">
        <v>29.9</v>
      </c>
      <c r="N210" s="1">
        <v>-34.5</v>
      </c>
      <c r="O210" s="1">
        <v>-7.3</v>
      </c>
      <c r="P210" s="1">
        <v>19.3</v>
      </c>
    </row>
    <row r="211" spans="1:16">
      <c r="A211" s="1">
        <v>50</v>
      </c>
      <c r="B211" s="1">
        <v>57</v>
      </c>
      <c r="C211" s="1">
        <v>377</v>
      </c>
      <c r="D211" s="1">
        <v>-5.9</v>
      </c>
      <c r="E211" s="1">
        <v>0.7</v>
      </c>
      <c r="F211" s="1">
        <v>-5.9</v>
      </c>
      <c r="G211" s="1">
        <v>29.2</v>
      </c>
      <c r="H211" s="1">
        <v>18.600000000000001</v>
      </c>
      <c r="I211" s="1">
        <v>-27.8</v>
      </c>
      <c r="J211" s="1">
        <v>-15.8</v>
      </c>
      <c r="K211" s="1">
        <v>3.5</v>
      </c>
      <c r="M211" s="1">
        <v>29.2</v>
      </c>
      <c r="N211" s="1">
        <v>-27.8</v>
      </c>
      <c r="O211" s="1">
        <v>-5.9</v>
      </c>
      <c r="P211" s="1">
        <v>18.600000000000001</v>
      </c>
    </row>
    <row r="212" spans="1:16">
      <c r="A212" s="1">
        <v>50</v>
      </c>
      <c r="B212" s="1">
        <v>57</v>
      </c>
      <c r="C212" s="1">
        <v>401</v>
      </c>
      <c r="D212" s="1">
        <v>-5.6</v>
      </c>
      <c r="E212" s="1">
        <v>0.7</v>
      </c>
      <c r="F212" s="1">
        <v>-4.9000000000000004</v>
      </c>
      <c r="G212" s="1">
        <v>28.5</v>
      </c>
      <c r="H212" s="1">
        <v>18.3</v>
      </c>
      <c r="I212" s="1">
        <v>-22.2</v>
      </c>
      <c r="J212" s="1">
        <v>-15.8</v>
      </c>
      <c r="K212" s="1">
        <v>2.8</v>
      </c>
      <c r="M212" s="1">
        <v>28.5</v>
      </c>
      <c r="N212" s="1">
        <v>-22.2</v>
      </c>
      <c r="O212" s="1">
        <v>-4.9000000000000004</v>
      </c>
      <c r="P212" s="1">
        <v>18.3</v>
      </c>
    </row>
    <row r="213" spans="1:16">
      <c r="A213" s="1">
        <v>50</v>
      </c>
      <c r="B213" s="1">
        <v>57</v>
      </c>
      <c r="C213" s="1">
        <v>425</v>
      </c>
      <c r="D213" s="1">
        <v>-5.6</v>
      </c>
      <c r="E213" s="1">
        <v>0.7</v>
      </c>
      <c r="F213" s="1">
        <v>-3.5</v>
      </c>
      <c r="G213" s="1">
        <v>27.4</v>
      </c>
      <c r="H213" s="1">
        <v>17.899999999999999</v>
      </c>
      <c r="I213" s="1">
        <v>-17.600000000000001</v>
      </c>
      <c r="J213" s="1">
        <v>-15.8</v>
      </c>
      <c r="K213" s="1">
        <v>1.8</v>
      </c>
      <c r="M213" s="1">
        <v>27.4</v>
      </c>
      <c r="N213" s="1">
        <v>-17.600000000000001</v>
      </c>
      <c r="O213" s="1">
        <v>-3.5</v>
      </c>
      <c r="P213" s="1">
        <v>17.899999999999999</v>
      </c>
    </row>
    <row r="214" spans="1:16">
      <c r="A214" s="1">
        <v>50</v>
      </c>
      <c r="B214" s="1">
        <v>57</v>
      </c>
      <c r="C214" s="1">
        <v>449</v>
      </c>
      <c r="D214" s="1">
        <v>-5.6</v>
      </c>
      <c r="E214" s="1">
        <v>0.4</v>
      </c>
      <c r="F214" s="1">
        <v>-2.4</v>
      </c>
      <c r="G214" s="1">
        <v>26</v>
      </c>
      <c r="H214" s="1">
        <v>18.3</v>
      </c>
      <c r="I214" s="1">
        <v>-14.4</v>
      </c>
      <c r="J214" s="1">
        <v>-15.5</v>
      </c>
      <c r="K214" s="1">
        <v>0.4</v>
      </c>
      <c r="M214" s="1">
        <v>26</v>
      </c>
      <c r="N214" s="1">
        <v>-14.4</v>
      </c>
      <c r="O214" s="1">
        <v>-2.4</v>
      </c>
      <c r="P214" s="1">
        <v>18.3</v>
      </c>
    </row>
    <row r="215" spans="1:16">
      <c r="A215" s="1">
        <v>50</v>
      </c>
      <c r="B215" s="1">
        <v>57</v>
      </c>
      <c r="C215" s="1">
        <v>472</v>
      </c>
      <c r="D215" s="1">
        <v>-5.6</v>
      </c>
      <c r="E215" s="1">
        <v>-0.3</v>
      </c>
      <c r="F215" s="1">
        <v>-1.7</v>
      </c>
      <c r="G215" s="1">
        <v>24.6</v>
      </c>
      <c r="H215" s="1">
        <v>19</v>
      </c>
      <c r="I215" s="1">
        <v>-12.3</v>
      </c>
      <c r="J215" s="1">
        <v>-15.1</v>
      </c>
      <c r="K215" s="1">
        <v>-2.1</v>
      </c>
      <c r="M215" s="1">
        <v>24.6</v>
      </c>
      <c r="N215" s="1">
        <v>-12.3</v>
      </c>
      <c r="O215" s="1">
        <v>-1.7</v>
      </c>
      <c r="P215" s="1">
        <v>19</v>
      </c>
    </row>
    <row r="216" spans="1:16">
      <c r="A216" s="1">
        <v>50</v>
      </c>
      <c r="B216" s="1">
        <v>57</v>
      </c>
      <c r="C216" s="1">
        <v>495</v>
      </c>
      <c r="D216" s="1">
        <v>-5.9</v>
      </c>
      <c r="E216" s="1">
        <v>-0.7</v>
      </c>
      <c r="F216" s="1">
        <v>-1</v>
      </c>
      <c r="G216" s="1">
        <v>22.8</v>
      </c>
      <c r="H216" s="1">
        <v>20.399999999999999</v>
      </c>
      <c r="I216" s="1">
        <v>-12</v>
      </c>
      <c r="J216" s="1">
        <v>-14</v>
      </c>
      <c r="K216" s="1">
        <v>-4.2</v>
      </c>
      <c r="M216" s="1">
        <v>22.8</v>
      </c>
      <c r="N216" s="1">
        <v>-12</v>
      </c>
      <c r="O216" s="1">
        <v>-1</v>
      </c>
      <c r="P216" s="1">
        <v>20.399999999999999</v>
      </c>
    </row>
    <row r="217" spans="1:16">
      <c r="A217" s="1">
        <v>50</v>
      </c>
      <c r="B217" s="1">
        <v>57</v>
      </c>
      <c r="C217" s="1">
        <v>518</v>
      </c>
      <c r="D217" s="1">
        <v>-5.9</v>
      </c>
      <c r="E217" s="1">
        <v>-1.4</v>
      </c>
      <c r="F217" s="1">
        <v>-1</v>
      </c>
      <c r="G217" s="1">
        <v>21.8</v>
      </c>
      <c r="H217" s="1">
        <v>22.5</v>
      </c>
      <c r="I217" s="1">
        <v>-12.7</v>
      </c>
      <c r="J217" s="1">
        <v>-13</v>
      </c>
      <c r="K217" s="1">
        <v>-5.3</v>
      </c>
      <c r="M217" s="1">
        <v>21.8</v>
      </c>
      <c r="N217" s="1">
        <v>-12.7</v>
      </c>
      <c r="O217" s="1">
        <v>-1</v>
      </c>
      <c r="P217" s="1">
        <v>22.5</v>
      </c>
    </row>
    <row r="218" spans="1:16">
      <c r="A218" s="1">
        <v>50</v>
      </c>
      <c r="B218" s="1">
        <v>57</v>
      </c>
      <c r="C218" s="1">
        <v>543</v>
      </c>
      <c r="D218" s="1">
        <v>-5.9</v>
      </c>
      <c r="E218" s="1">
        <v>-1.7</v>
      </c>
      <c r="F218" s="1">
        <v>-1.4</v>
      </c>
      <c r="G218" s="1">
        <v>21.1</v>
      </c>
      <c r="H218" s="1">
        <v>25.3</v>
      </c>
      <c r="I218" s="1">
        <v>-14.4</v>
      </c>
      <c r="J218" s="1">
        <v>-11.2</v>
      </c>
      <c r="K218" s="1">
        <v>-5.6</v>
      </c>
      <c r="M218" s="1">
        <v>21.1</v>
      </c>
      <c r="N218" s="1">
        <v>-14.4</v>
      </c>
      <c r="O218" s="1">
        <v>-1.4</v>
      </c>
      <c r="P218" s="1">
        <v>25.3</v>
      </c>
    </row>
    <row r="219" spans="1:16">
      <c r="A219" s="1">
        <v>50</v>
      </c>
      <c r="B219" s="1">
        <v>57</v>
      </c>
      <c r="C219" s="1">
        <v>566</v>
      </c>
      <c r="D219" s="1">
        <v>-5.9</v>
      </c>
      <c r="E219" s="1">
        <v>-1.7</v>
      </c>
      <c r="F219" s="1">
        <v>-2.4</v>
      </c>
      <c r="G219" s="1">
        <v>21.1</v>
      </c>
      <c r="H219" s="1">
        <v>29.9</v>
      </c>
      <c r="I219" s="1">
        <v>-17.600000000000001</v>
      </c>
      <c r="J219" s="1">
        <v>-8.4</v>
      </c>
      <c r="K219" s="1">
        <v>-4.2</v>
      </c>
      <c r="M219" s="1">
        <v>21.1</v>
      </c>
      <c r="N219" s="1">
        <v>-17.600000000000001</v>
      </c>
      <c r="O219" s="1">
        <v>-2.4</v>
      </c>
      <c r="P219" s="1">
        <v>29.9</v>
      </c>
    </row>
    <row r="220" spans="1:16">
      <c r="A220" s="1">
        <v>50</v>
      </c>
      <c r="B220" s="1">
        <v>57</v>
      </c>
      <c r="C220" s="1">
        <v>590</v>
      </c>
      <c r="D220" s="1">
        <v>-5.9</v>
      </c>
      <c r="E220" s="1">
        <v>-1.7</v>
      </c>
      <c r="F220" s="1">
        <v>-3.5</v>
      </c>
      <c r="G220" s="1">
        <v>21.1</v>
      </c>
      <c r="H220" s="1">
        <v>34.1</v>
      </c>
      <c r="I220" s="1">
        <v>-20</v>
      </c>
      <c r="J220" s="1">
        <v>-5.6</v>
      </c>
      <c r="K220" s="1">
        <v>-2.5</v>
      </c>
      <c r="M220" s="1">
        <v>21.1</v>
      </c>
      <c r="N220" s="1">
        <v>-20</v>
      </c>
      <c r="O220" s="1">
        <v>-3.5</v>
      </c>
      <c r="P220" s="1">
        <v>34.1</v>
      </c>
    </row>
    <row r="221" spans="1:16">
      <c r="A221" s="1">
        <v>50</v>
      </c>
      <c r="B221" s="1">
        <v>57</v>
      </c>
      <c r="C221" s="1">
        <v>613</v>
      </c>
      <c r="D221" s="1">
        <v>-5.9</v>
      </c>
      <c r="E221" s="1">
        <v>-1</v>
      </c>
      <c r="F221" s="1">
        <v>-5.6</v>
      </c>
      <c r="G221" s="1">
        <v>21.1</v>
      </c>
      <c r="H221" s="1">
        <v>40.1</v>
      </c>
      <c r="I221" s="1">
        <v>-22.9</v>
      </c>
      <c r="J221" s="1">
        <v>-2.4</v>
      </c>
      <c r="K221" s="1">
        <v>0.4</v>
      </c>
      <c r="M221" s="1">
        <v>21.1</v>
      </c>
      <c r="N221" s="1">
        <v>-22.9</v>
      </c>
      <c r="O221" s="1">
        <v>-5.6</v>
      </c>
      <c r="P221" s="1">
        <v>40.1</v>
      </c>
    </row>
    <row r="222" spans="1:16">
      <c r="A222" s="1">
        <v>50</v>
      </c>
      <c r="B222" s="1">
        <v>57</v>
      </c>
      <c r="C222" s="1">
        <v>637</v>
      </c>
      <c r="D222" s="1">
        <v>-5.9</v>
      </c>
      <c r="E222" s="1">
        <v>-0.3</v>
      </c>
      <c r="F222" s="1">
        <v>-7.7</v>
      </c>
      <c r="G222" s="1">
        <v>21.1</v>
      </c>
      <c r="H222" s="1">
        <v>46.4</v>
      </c>
      <c r="I222" s="1">
        <v>-25.3</v>
      </c>
      <c r="J222" s="1">
        <v>0.7</v>
      </c>
      <c r="K222" s="1">
        <v>3.5</v>
      </c>
      <c r="M222" s="1">
        <v>21.1</v>
      </c>
      <c r="N222" s="1">
        <v>-25.3</v>
      </c>
      <c r="O222" s="1">
        <v>-7.7</v>
      </c>
      <c r="P222" s="1">
        <v>46.4</v>
      </c>
    </row>
    <row r="223" spans="1:16">
      <c r="A223" s="1">
        <v>50</v>
      </c>
      <c r="B223" s="1">
        <v>57</v>
      </c>
      <c r="C223" s="1">
        <v>659</v>
      </c>
      <c r="D223" s="1">
        <v>-6.3</v>
      </c>
      <c r="E223" s="1">
        <v>0.4</v>
      </c>
      <c r="F223" s="1">
        <v>-10.5</v>
      </c>
      <c r="G223" s="1">
        <v>20.7</v>
      </c>
      <c r="H223" s="1">
        <v>53.4</v>
      </c>
      <c r="I223" s="1">
        <v>-27.1</v>
      </c>
      <c r="J223" s="1">
        <v>3.2</v>
      </c>
      <c r="K223" s="1">
        <v>6.3</v>
      </c>
      <c r="M223" s="1">
        <v>20.7</v>
      </c>
      <c r="N223" s="1">
        <v>-27.1</v>
      </c>
      <c r="O223" s="1">
        <v>-10.5</v>
      </c>
      <c r="P223" s="1">
        <v>53.4</v>
      </c>
    </row>
    <row r="224" spans="1:16">
      <c r="A224" s="1">
        <v>50</v>
      </c>
      <c r="B224" s="1">
        <v>57</v>
      </c>
      <c r="C224" s="1">
        <v>682</v>
      </c>
      <c r="D224" s="1">
        <v>-6.3</v>
      </c>
      <c r="E224" s="1">
        <v>1.1000000000000001</v>
      </c>
      <c r="F224" s="1">
        <v>-13.3</v>
      </c>
      <c r="G224" s="1">
        <v>20</v>
      </c>
      <c r="H224" s="1">
        <v>59.8</v>
      </c>
      <c r="I224" s="1">
        <v>-27.8</v>
      </c>
      <c r="J224" s="1">
        <v>4.2</v>
      </c>
      <c r="K224" s="1">
        <v>8.4</v>
      </c>
      <c r="M224" s="1">
        <v>20</v>
      </c>
      <c r="N224" s="1">
        <v>-27.8</v>
      </c>
      <c r="O224" s="1">
        <v>-13.3</v>
      </c>
      <c r="P224" s="1">
        <v>59.8</v>
      </c>
    </row>
    <row r="225" spans="1:16">
      <c r="A225" s="1">
        <v>50</v>
      </c>
      <c r="B225" s="1">
        <v>57</v>
      </c>
      <c r="C225" s="1">
        <v>706</v>
      </c>
      <c r="D225" s="1">
        <v>-6.3</v>
      </c>
      <c r="E225" s="1">
        <v>1.8</v>
      </c>
      <c r="F225" s="1">
        <v>-16.100000000000001</v>
      </c>
      <c r="G225" s="1">
        <v>19</v>
      </c>
      <c r="H225" s="1">
        <v>65.7</v>
      </c>
      <c r="I225" s="1">
        <v>-28.1</v>
      </c>
      <c r="J225" s="1">
        <v>3.9</v>
      </c>
      <c r="K225" s="1">
        <v>9.8000000000000007</v>
      </c>
      <c r="M225" s="1">
        <v>19</v>
      </c>
      <c r="N225" s="1">
        <v>-28.1</v>
      </c>
      <c r="O225" s="1">
        <v>-16.100000000000001</v>
      </c>
      <c r="P225" s="1">
        <v>65.7</v>
      </c>
    </row>
    <row r="226" spans="1:16">
      <c r="A226" s="1">
        <v>50</v>
      </c>
      <c r="B226" s="1">
        <v>57</v>
      </c>
      <c r="C226" s="1">
        <v>730</v>
      </c>
      <c r="D226" s="1">
        <v>-6.3</v>
      </c>
      <c r="E226" s="1">
        <v>2.1</v>
      </c>
      <c r="F226" s="1">
        <v>-18.2</v>
      </c>
      <c r="G226" s="1">
        <v>17.899999999999999</v>
      </c>
      <c r="H226" s="1">
        <v>70.3</v>
      </c>
      <c r="I226" s="1">
        <v>-27.8</v>
      </c>
      <c r="J226" s="1">
        <v>2.8</v>
      </c>
      <c r="K226" s="1">
        <v>10.9</v>
      </c>
      <c r="M226" s="1">
        <v>17.899999999999999</v>
      </c>
      <c r="N226" s="1">
        <v>-27.8</v>
      </c>
      <c r="O226" s="1">
        <v>-18.2</v>
      </c>
      <c r="P226" s="1">
        <v>70.3</v>
      </c>
    </row>
    <row r="227" spans="1:16">
      <c r="A227" s="1">
        <v>50</v>
      </c>
      <c r="B227" s="1">
        <v>57</v>
      </c>
      <c r="C227" s="1">
        <v>753</v>
      </c>
      <c r="D227" s="1">
        <v>-6.3</v>
      </c>
      <c r="E227" s="1">
        <v>2.5</v>
      </c>
      <c r="F227" s="1">
        <v>-21</v>
      </c>
      <c r="G227" s="1">
        <v>16.2</v>
      </c>
      <c r="H227" s="1">
        <v>74.2</v>
      </c>
      <c r="I227" s="1">
        <v>-27.1</v>
      </c>
      <c r="J227" s="1">
        <v>0.7</v>
      </c>
      <c r="K227" s="1">
        <v>12</v>
      </c>
      <c r="M227" s="1">
        <v>16.2</v>
      </c>
      <c r="N227" s="1">
        <v>-27.1</v>
      </c>
      <c r="O227" s="1">
        <v>-21</v>
      </c>
      <c r="P227" s="1">
        <v>74.2</v>
      </c>
    </row>
    <row r="228" spans="1:16">
      <c r="A228" s="1">
        <v>50</v>
      </c>
      <c r="B228" s="1">
        <v>57</v>
      </c>
      <c r="C228" s="1">
        <v>778</v>
      </c>
      <c r="D228" s="1">
        <v>-5.9</v>
      </c>
      <c r="E228" s="1">
        <v>2.8</v>
      </c>
      <c r="F228" s="1">
        <v>-23.2</v>
      </c>
      <c r="G228" s="1">
        <v>14.7</v>
      </c>
      <c r="H228" s="1">
        <v>76.3</v>
      </c>
      <c r="I228" s="1">
        <v>-26.4</v>
      </c>
      <c r="J228" s="1">
        <v>-1</v>
      </c>
      <c r="K228" s="1">
        <v>13</v>
      </c>
      <c r="M228" s="1">
        <v>14.7</v>
      </c>
      <c r="N228" s="1">
        <v>-26.4</v>
      </c>
      <c r="O228" s="1">
        <v>-23.2</v>
      </c>
      <c r="P228" s="1">
        <v>76.3</v>
      </c>
    </row>
    <row r="229" spans="1:16">
      <c r="A229" s="1">
        <v>50</v>
      </c>
      <c r="B229" s="1">
        <v>57</v>
      </c>
      <c r="C229" s="1">
        <v>801</v>
      </c>
      <c r="D229" s="1">
        <v>-5.9</v>
      </c>
      <c r="E229" s="1">
        <v>3.2</v>
      </c>
      <c r="F229" s="1">
        <v>-25.3</v>
      </c>
      <c r="G229" s="1">
        <v>13</v>
      </c>
      <c r="H229" s="1">
        <v>77.3</v>
      </c>
      <c r="I229" s="1">
        <v>-25.3</v>
      </c>
      <c r="J229" s="1">
        <v>-3.5</v>
      </c>
      <c r="K229" s="1">
        <v>13.7</v>
      </c>
      <c r="M229" s="1">
        <v>13</v>
      </c>
      <c r="N229" s="1">
        <v>-25.3</v>
      </c>
      <c r="O229" s="1">
        <v>-25.3</v>
      </c>
      <c r="P229" s="1">
        <v>77.3</v>
      </c>
    </row>
    <row r="230" spans="1:16">
      <c r="A230" s="1">
        <v>50</v>
      </c>
      <c r="B230" s="1">
        <v>57</v>
      </c>
      <c r="C230" s="1">
        <v>825</v>
      </c>
      <c r="D230" s="1">
        <v>-5.9</v>
      </c>
      <c r="E230" s="1">
        <v>3.2</v>
      </c>
      <c r="F230" s="1">
        <v>-27</v>
      </c>
      <c r="G230" s="1">
        <v>11.2</v>
      </c>
      <c r="H230" s="1">
        <v>77</v>
      </c>
      <c r="I230" s="1">
        <v>-23.9</v>
      </c>
      <c r="J230" s="1">
        <v>-5.3</v>
      </c>
      <c r="K230" s="1">
        <v>14.1</v>
      </c>
      <c r="M230" s="1">
        <v>11.2</v>
      </c>
      <c r="N230" s="1">
        <v>-23.9</v>
      </c>
      <c r="O230" s="1">
        <v>-27</v>
      </c>
      <c r="P230" s="1">
        <v>77</v>
      </c>
    </row>
    <row r="231" spans="1:16">
      <c r="A231" s="1">
        <v>50</v>
      </c>
      <c r="B231" s="1">
        <v>57</v>
      </c>
      <c r="C231" s="1">
        <v>847</v>
      </c>
      <c r="D231" s="1">
        <v>-5.9</v>
      </c>
      <c r="E231" s="1">
        <v>3.2</v>
      </c>
      <c r="F231" s="1">
        <v>-28.1</v>
      </c>
      <c r="G231" s="1">
        <v>9.5</v>
      </c>
      <c r="H231" s="1">
        <v>75.599999999999994</v>
      </c>
      <c r="I231" s="1">
        <v>-22.5</v>
      </c>
      <c r="J231" s="1">
        <v>-6</v>
      </c>
      <c r="K231" s="1">
        <v>14.1</v>
      </c>
      <c r="M231" s="1">
        <v>9.5</v>
      </c>
      <c r="N231" s="1">
        <v>-22.5</v>
      </c>
      <c r="O231" s="1">
        <v>-28.1</v>
      </c>
      <c r="P231" s="1">
        <v>75.599999999999994</v>
      </c>
    </row>
    <row r="232" spans="1:16">
      <c r="A232" s="1">
        <v>50</v>
      </c>
      <c r="B232" s="1">
        <v>57</v>
      </c>
      <c r="C232" s="1">
        <v>872</v>
      </c>
      <c r="D232" s="1">
        <v>-5.6</v>
      </c>
      <c r="E232" s="1">
        <v>3.2</v>
      </c>
      <c r="F232" s="1">
        <v>-29.8</v>
      </c>
      <c r="G232" s="1">
        <v>7.7</v>
      </c>
      <c r="H232" s="1">
        <v>73.099999999999994</v>
      </c>
      <c r="I232" s="1">
        <v>-20.7</v>
      </c>
      <c r="J232" s="1">
        <v>-6.7</v>
      </c>
      <c r="K232" s="1">
        <v>14.4</v>
      </c>
      <c r="M232" s="1">
        <v>7.7</v>
      </c>
      <c r="N232" s="1">
        <v>-20.7</v>
      </c>
      <c r="O232" s="1">
        <v>-29.8</v>
      </c>
      <c r="P232" s="1">
        <v>73.099999999999994</v>
      </c>
    </row>
    <row r="233" spans="1:16">
      <c r="A233" s="1">
        <v>50</v>
      </c>
      <c r="B233" s="1">
        <v>57</v>
      </c>
      <c r="C233" s="1">
        <v>895</v>
      </c>
      <c r="D233" s="1">
        <v>-5.6</v>
      </c>
      <c r="E233" s="1">
        <v>3.2</v>
      </c>
      <c r="F233" s="1">
        <v>-30.9</v>
      </c>
      <c r="G233" s="1">
        <v>6</v>
      </c>
      <c r="H233" s="1">
        <v>69.599999999999994</v>
      </c>
      <c r="I233" s="1">
        <v>-19.3</v>
      </c>
      <c r="J233" s="1">
        <v>-7</v>
      </c>
      <c r="K233" s="1">
        <v>14.8</v>
      </c>
      <c r="M233" s="1">
        <v>6</v>
      </c>
      <c r="N233" s="1">
        <v>-19.3</v>
      </c>
      <c r="O233" s="1">
        <v>-30.9</v>
      </c>
      <c r="P233" s="1">
        <v>69.599999999999994</v>
      </c>
    </row>
    <row r="234" spans="1:16">
      <c r="A234" s="1">
        <v>50</v>
      </c>
      <c r="B234" s="1">
        <v>57</v>
      </c>
      <c r="C234" s="1">
        <v>917</v>
      </c>
      <c r="D234" s="1">
        <v>-5.6</v>
      </c>
      <c r="E234" s="1">
        <v>3.2</v>
      </c>
      <c r="F234" s="1">
        <v>-31.9</v>
      </c>
      <c r="G234" s="1">
        <v>4.5999999999999996</v>
      </c>
      <c r="H234" s="1">
        <v>64.7</v>
      </c>
      <c r="I234" s="1">
        <v>-17.899999999999999</v>
      </c>
      <c r="J234" s="1">
        <v>-7</v>
      </c>
      <c r="K234" s="1">
        <v>15.1</v>
      </c>
      <c r="M234" s="1">
        <v>4.5999999999999996</v>
      </c>
      <c r="N234" s="1">
        <v>-17.899999999999999</v>
      </c>
      <c r="O234" s="1">
        <v>-31.9</v>
      </c>
      <c r="P234" s="1">
        <v>64.7</v>
      </c>
    </row>
    <row r="235" spans="1:16">
      <c r="A235" s="1">
        <v>50</v>
      </c>
      <c r="B235" s="1">
        <v>57</v>
      </c>
      <c r="C235" s="1">
        <v>941</v>
      </c>
      <c r="D235" s="1">
        <v>-5.6</v>
      </c>
      <c r="E235" s="1">
        <v>3.2</v>
      </c>
      <c r="F235" s="1">
        <v>-32.6</v>
      </c>
      <c r="G235" s="1">
        <v>3.1</v>
      </c>
      <c r="H235" s="1">
        <v>58.7</v>
      </c>
      <c r="I235" s="1">
        <v>-16.899999999999999</v>
      </c>
      <c r="J235" s="1">
        <v>-6.7</v>
      </c>
      <c r="K235" s="1">
        <v>15.5</v>
      </c>
      <c r="M235" s="1">
        <v>3.1</v>
      </c>
      <c r="N235" s="1">
        <v>-16.899999999999999</v>
      </c>
      <c r="O235" s="1">
        <v>-32.6</v>
      </c>
      <c r="P235" s="1">
        <v>58.7</v>
      </c>
    </row>
    <row r="236" spans="1:16">
      <c r="A236" s="1">
        <v>50</v>
      </c>
      <c r="B236" s="1">
        <v>57</v>
      </c>
      <c r="C236" s="1">
        <v>966</v>
      </c>
      <c r="D236" s="1">
        <v>-5.6</v>
      </c>
      <c r="E236" s="1">
        <v>3.2</v>
      </c>
      <c r="F236" s="1">
        <v>-33.299999999999997</v>
      </c>
      <c r="G236" s="1">
        <v>2.1</v>
      </c>
      <c r="H236" s="1">
        <v>52.4</v>
      </c>
      <c r="I236" s="1">
        <v>-16.2</v>
      </c>
      <c r="J236" s="1">
        <v>-6</v>
      </c>
      <c r="K236" s="1">
        <v>16.2</v>
      </c>
      <c r="M236" s="1">
        <v>2.1</v>
      </c>
      <c r="N236" s="1">
        <v>-16.2</v>
      </c>
      <c r="O236" s="1">
        <v>-33.299999999999997</v>
      </c>
      <c r="P236" s="1">
        <v>52.4</v>
      </c>
    </row>
    <row r="237" spans="1:16">
      <c r="A237" s="1">
        <v>50</v>
      </c>
      <c r="B237" s="1">
        <v>57</v>
      </c>
      <c r="C237" s="1">
        <v>989</v>
      </c>
      <c r="D237" s="1">
        <v>-5.6</v>
      </c>
      <c r="E237" s="1">
        <v>3.2</v>
      </c>
      <c r="F237" s="1">
        <v>-33.700000000000003</v>
      </c>
      <c r="G237" s="1">
        <v>1.4</v>
      </c>
      <c r="H237" s="1">
        <v>43.6</v>
      </c>
      <c r="I237" s="1">
        <v>-15.5</v>
      </c>
      <c r="J237" s="1">
        <v>-5.3</v>
      </c>
      <c r="K237" s="1">
        <v>17.2</v>
      </c>
      <c r="M237" s="1">
        <v>1.4</v>
      </c>
      <c r="N237" s="1">
        <v>-15.5</v>
      </c>
      <c r="O237" s="1">
        <v>-33.700000000000003</v>
      </c>
      <c r="P237" s="1">
        <v>43.6</v>
      </c>
    </row>
    <row r="238" spans="1:16">
      <c r="A238" s="1">
        <v>50</v>
      </c>
      <c r="B238" s="1">
        <v>58</v>
      </c>
      <c r="C238" s="1">
        <v>12</v>
      </c>
      <c r="D238" s="1">
        <v>-5.6</v>
      </c>
      <c r="E238" s="1">
        <v>3.5</v>
      </c>
      <c r="F238" s="1">
        <v>-33.700000000000003</v>
      </c>
      <c r="G238" s="1">
        <v>0.7</v>
      </c>
      <c r="H238" s="1">
        <v>35.799999999999997</v>
      </c>
      <c r="I238" s="1">
        <v>-15.1</v>
      </c>
      <c r="J238" s="1">
        <v>-4.2</v>
      </c>
      <c r="K238" s="1">
        <v>18.3</v>
      </c>
      <c r="M238" s="1">
        <v>0.7</v>
      </c>
      <c r="N238" s="1">
        <v>-15.1</v>
      </c>
      <c r="O238" s="1">
        <v>-33.700000000000003</v>
      </c>
      <c r="P238" s="1">
        <v>35.799999999999997</v>
      </c>
    </row>
    <row r="239" spans="1:16">
      <c r="A239" s="1">
        <v>50</v>
      </c>
      <c r="B239" s="1">
        <v>58</v>
      </c>
      <c r="C239" s="1">
        <v>34</v>
      </c>
      <c r="D239" s="1">
        <v>-5.2</v>
      </c>
      <c r="E239" s="1">
        <v>3.9</v>
      </c>
      <c r="F239" s="1">
        <v>-33.299999999999997</v>
      </c>
      <c r="G239" s="1">
        <v>0.3</v>
      </c>
      <c r="H239" s="1">
        <v>28.1</v>
      </c>
      <c r="I239" s="1">
        <v>-14.8</v>
      </c>
      <c r="J239" s="1">
        <v>-3.5</v>
      </c>
      <c r="K239" s="1">
        <v>19.3</v>
      </c>
      <c r="M239" s="1">
        <v>0.3</v>
      </c>
      <c r="N239" s="1">
        <v>-14.8</v>
      </c>
      <c r="O239" s="1">
        <v>-33.299999999999997</v>
      </c>
      <c r="P239" s="1">
        <v>28.1</v>
      </c>
    </row>
    <row r="240" spans="1:16">
      <c r="A240" s="1">
        <v>50</v>
      </c>
      <c r="B240" s="1">
        <v>58</v>
      </c>
      <c r="C240" s="1">
        <v>58</v>
      </c>
      <c r="D240" s="1">
        <v>-5.2</v>
      </c>
      <c r="E240" s="1">
        <v>4.2</v>
      </c>
      <c r="F240" s="1">
        <v>-33</v>
      </c>
      <c r="G240" s="1">
        <v>-0.4</v>
      </c>
      <c r="H240" s="1">
        <v>22.5</v>
      </c>
      <c r="I240" s="1">
        <v>-14.8</v>
      </c>
      <c r="J240" s="1">
        <v>-2.8</v>
      </c>
      <c r="K240" s="1">
        <v>20</v>
      </c>
      <c r="M240" s="1">
        <v>-0.4</v>
      </c>
      <c r="N240" s="1">
        <v>-14.8</v>
      </c>
      <c r="O240" s="1">
        <v>-33</v>
      </c>
      <c r="P240" s="1">
        <v>22.5</v>
      </c>
    </row>
    <row r="241" spans="1:16">
      <c r="A241" s="1">
        <v>50</v>
      </c>
      <c r="B241" s="1">
        <v>58</v>
      </c>
      <c r="C241" s="1">
        <v>82</v>
      </c>
      <c r="D241" s="1">
        <v>-4.9000000000000004</v>
      </c>
      <c r="E241" s="1">
        <v>4.5999999999999996</v>
      </c>
      <c r="F241" s="1">
        <v>-32.299999999999997</v>
      </c>
      <c r="G241" s="1">
        <v>-1.1000000000000001</v>
      </c>
      <c r="H241" s="1">
        <v>17.2</v>
      </c>
      <c r="I241" s="1">
        <v>-14.8</v>
      </c>
      <c r="J241" s="1">
        <v>-2.1</v>
      </c>
      <c r="K241" s="1">
        <v>20.7</v>
      </c>
      <c r="M241" s="1">
        <v>-1.1000000000000001</v>
      </c>
      <c r="N241" s="1">
        <v>-14.8</v>
      </c>
      <c r="O241" s="1">
        <v>-32.299999999999997</v>
      </c>
      <c r="P241" s="1">
        <v>17.2</v>
      </c>
    </row>
    <row r="242" spans="1:16">
      <c r="A242" s="1">
        <v>50</v>
      </c>
      <c r="B242" s="1">
        <v>58</v>
      </c>
      <c r="C242" s="1">
        <v>107</v>
      </c>
      <c r="D242" s="1">
        <v>-4.9000000000000004</v>
      </c>
      <c r="E242" s="1">
        <v>5.3</v>
      </c>
      <c r="F242" s="1">
        <v>-31.6</v>
      </c>
      <c r="G242" s="1">
        <v>-1.8</v>
      </c>
      <c r="H242" s="1">
        <v>13.3</v>
      </c>
      <c r="I242" s="1">
        <v>-15.1</v>
      </c>
      <c r="J242" s="1">
        <v>-0.7</v>
      </c>
      <c r="K242" s="1">
        <v>21.1</v>
      </c>
      <c r="M242" s="1">
        <v>-1.8</v>
      </c>
      <c r="N242" s="1">
        <v>-15.1</v>
      </c>
      <c r="O242" s="1">
        <v>-31.6</v>
      </c>
      <c r="P242" s="1">
        <v>13.3</v>
      </c>
    </row>
    <row r="243" spans="1:16">
      <c r="A243" s="1">
        <v>50</v>
      </c>
      <c r="B243" s="1">
        <v>58</v>
      </c>
      <c r="C243" s="1">
        <v>130</v>
      </c>
      <c r="D243" s="1">
        <v>-4.2</v>
      </c>
      <c r="E243" s="1">
        <v>5.7</v>
      </c>
      <c r="F243" s="1">
        <v>-30.2</v>
      </c>
      <c r="G243" s="1">
        <v>-2.1</v>
      </c>
      <c r="H243" s="1">
        <v>10.9</v>
      </c>
      <c r="I243" s="1">
        <v>-15.8</v>
      </c>
      <c r="J243" s="1">
        <v>2.1</v>
      </c>
      <c r="K243" s="1">
        <v>20.7</v>
      </c>
      <c r="M243" s="1">
        <v>-2.1</v>
      </c>
      <c r="N243" s="1">
        <v>-15.8</v>
      </c>
      <c r="O243" s="1">
        <v>-30.2</v>
      </c>
      <c r="P243" s="1">
        <v>10.9</v>
      </c>
    </row>
    <row r="244" spans="1:16">
      <c r="A244" s="1">
        <v>50</v>
      </c>
      <c r="B244" s="1">
        <v>58</v>
      </c>
      <c r="C244" s="1">
        <v>153</v>
      </c>
      <c r="D244" s="1">
        <v>-3.8</v>
      </c>
      <c r="E244" s="1">
        <v>6.4</v>
      </c>
      <c r="F244" s="1">
        <v>-28.8</v>
      </c>
      <c r="G244" s="1">
        <v>-2.8</v>
      </c>
      <c r="H244" s="1">
        <v>10.199999999999999</v>
      </c>
      <c r="I244" s="1">
        <v>-16.899999999999999</v>
      </c>
      <c r="J244" s="1">
        <v>4.5999999999999996</v>
      </c>
      <c r="K244" s="1">
        <v>20</v>
      </c>
      <c r="M244" s="1">
        <v>-2.8</v>
      </c>
      <c r="N244" s="1">
        <v>-16.899999999999999</v>
      </c>
      <c r="O244" s="1">
        <v>-28.8</v>
      </c>
      <c r="P244" s="1">
        <v>10.199999999999999</v>
      </c>
    </row>
    <row r="245" spans="1:16">
      <c r="A245" s="1">
        <v>50</v>
      </c>
      <c r="B245" s="1">
        <v>58</v>
      </c>
      <c r="C245" s="1">
        <v>175</v>
      </c>
      <c r="D245" s="1">
        <v>-3.1</v>
      </c>
      <c r="E245" s="1">
        <v>6.4</v>
      </c>
      <c r="F245" s="1">
        <v>-27.7</v>
      </c>
      <c r="G245" s="1">
        <v>-2.8</v>
      </c>
      <c r="H245" s="1">
        <v>10.5</v>
      </c>
      <c r="I245" s="1">
        <v>-18.3</v>
      </c>
      <c r="J245" s="1">
        <v>6</v>
      </c>
      <c r="K245" s="1">
        <v>18.600000000000001</v>
      </c>
      <c r="M245" s="1">
        <v>-2.8</v>
      </c>
      <c r="N245" s="1">
        <v>-18.3</v>
      </c>
      <c r="O245" s="1">
        <v>-27.7</v>
      </c>
      <c r="P245" s="1">
        <v>10.5</v>
      </c>
    </row>
    <row r="246" spans="1:16">
      <c r="A246" s="1">
        <v>50</v>
      </c>
      <c r="B246" s="1">
        <v>58</v>
      </c>
      <c r="C246" s="1">
        <v>198</v>
      </c>
      <c r="D246" s="1">
        <v>-2.4</v>
      </c>
      <c r="E246" s="1">
        <v>6.7</v>
      </c>
      <c r="F246" s="1">
        <v>-26.7</v>
      </c>
      <c r="G246" s="1">
        <v>-2.5</v>
      </c>
      <c r="H246" s="1">
        <v>12.6</v>
      </c>
      <c r="I246" s="1">
        <v>-20.7</v>
      </c>
      <c r="J246" s="1">
        <v>7</v>
      </c>
      <c r="K246" s="1">
        <v>16.899999999999999</v>
      </c>
      <c r="M246" s="1">
        <v>-2.5</v>
      </c>
      <c r="N246" s="1">
        <v>-20.7</v>
      </c>
      <c r="O246" s="1">
        <v>-26.7</v>
      </c>
      <c r="P246" s="1">
        <v>12.6</v>
      </c>
    </row>
    <row r="247" spans="1:16">
      <c r="A247" s="1">
        <v>50</v>
      </c>
      <c r="B247" s="1">
        <v>58</v>
      </c>
      <c r="C247" s="1">
        <v>221</v>
      </c>
      <c r="D247" s="1">
        <v>-2.1</v>
      </c>
      <c r="E247" s="1">
        <v>7.1</v>
      </c>
      <c r="F247" s="1">
        <v>-26.3</v>
      </c>
      <c r="G247" s="1">
        <v>-1.8</v>
      </c>
      <c r="H247" s="1">
        <v>15.1</v>
      </c>
      <c r="I247" s="1">
        <v>-23.6</v>
      </c>
      <c r="J247" s="1">
        <v>7</v>
      </c>
      <c r="K247" s="1">
        <v>14.4</v>
      </c>
      <c r="M247" s="1">
        <v>-1.8</v>
      </c>
      <c r="N247" s="1">
        <v>-23.6</v>
      </c>
      <c r="O247" s="1">
        <v>-26.3</v>
      </c>
      <c r="P247" s="1">
        <v>15.1</v>
      </c>
    </row>
    <row r="248" spans="1:16">
      <c r="A248" s="1">
        <v>50</v>
      </c>
      <c r="B248" s="1">
        <v>58</v>
      </c>
      <c r="C248" s="1">
        <v>245</v>
      </c>
      <c r="D248" s="1">
        <v>-1.7</v>
      </c>
      <c r="E248" s="1">
        <v>6.7</v>
      </c>
      <c r="F248" s="1">
        <v>-26.3</v>
      </c>
      <c r="G248" s="1">
        <v>-0.7</v>
      </c>
      <c r="H248" s="1">
        <v>19</v>
      </c>
      <c r="I248" s="1">
        <v>-27.8</v>
      </c>
      <c r="J248" s="1">
        <v>6.3</v>
      </c>
      <c r="K248" s="1">
        <v>11.2</v>
      </c>
      <c r="M248" s="1">
        <v>-0.7</v>
      </c>
      <c r="N248" s="1">
        <v>-27.8</v>
      </c>
      <c r="O248" s="1">
        <v>-26.3</v>
      </c>
      <c r="P248" s="1">
        <v>19</v>
      </c>
    </row>
    <row r="249" spans="1:16">
      <c r="A249" s="1">
        <v>50</v>
      </c>
      <c r="B249" s="1">
        <v>58</v>
      </c>
      <c r="C249" s="1">
        <v>268</v>
      </c>
      <c r="D249" s="1">
        <v>-1.7</v>
      </c>
      <c r="E249" s="1">
        <v>6.7</v>
      </c>
      <c r="F249" s="1">
        <v>-26.7</v>
      </c>
      <c r="G249" s="1">
        <v>1</v>
      </c>
      <c r="H249" s="1">
        <v>22.8</v>
      </c>
      <c r="I249" s="1">
        <v>-33.4</v>
      </c>
      <c r="J249" s="1">
        <v>3.9</v>
      </c>
      <c r="K249" s="1">
        <v>7.4</v>
      </c>
      <c r="M249" s="1">
        <v>1</v>
      </c>
      <c r="N249" s="1">
        <v>-33.4</v>
      </c>
      <c r="O249" s="1">
        <v>-26.7</v>
      </c>
      <c r="P249" s="1">
        <v>22.8</v>
      </c>
    </row>
    <row r="250" spans="1:16">
      <c r="A250" s="1">
        <v>50</v>
      </c>
      <c r="B250" s="1">
        <v>58</v>
      </c>
      <c r="C250" s="1">
        <v>292</v>
      </c>
      <c r="D250" s="1">
        <v>-2.1</v>
      </c>
      <c r="E250" s="1">
        <v>6.4</v>
      </c>
      <c r="F250" s="1">
        <v>-27</v>
      </c>
      <c r="G250" s="1">
        <v>3.5</v>
      </c>
      <c r="H250" s="1">
        <v>26.7</v>
      </c>
      <c r="I250" s="1">
        <v>-40.1</v>
      </c>
      <c r="J250" s="1">
        <v>0.7</v>
      </c>
      <c r="K250" s="1">
        <v>3.2</v>
      </c>
      <c r="M250" s="1">
        <v>3.5</v>
      </c>
      <c r="N250" s="1">
        <v>-40.1</v>
      </c>
      <c r="O250" s="1">
        <v>-27</v>
      </c>
      <c r="P250" s="1">
        <v>26.7</v>
      </c>
    </row>
    <row r="251" spans="1:16">
      <c r="A251" s="1">
        <v>50</v>
      </c>
      <c r="B251" s="1">
        <v>58</v>
      </c>
      <c r="C251" s="1">
        <v>315</v>
      </c>
      <c r="D251" s="1">
        <v>-2.4</v>
      </c>
      <c r="E251" s="1">
        <v>5.7</v>
      </c>
      <c r="F251" s="1">
        <v>-27</v>
      </c>
      <c r="G251" s="1">
        <v>6</v>
      </c>
      <c r="H251" s="1">
        <v>29.9</v>
      </c>
      <c r="I251" s="1">
        <v>-47.1</v>
      </c>
      <c r="J251" s="1">
        <v>-2.1</v>
      </c>
      <c r="K251" s="1">
        <v>-0.7</v>
      </c>
      <c r="M251" s="1">
        <v>6</v>
      </c>
      <c r="N251" s="1">
        <v>-47.1</v>
      </c>
      <c r="O251" s="1">
        <v>-27</v>
      </c>
      <c r="P251" s="1">
        <v>29.9</v>
      </c>
    </row>
    <row r="252" spans="1:16">
      <c r="A252" s="1">
        <v>50</v>
      </c>
      <c r="B252" s="1">
        <v>58</v>
      </c>
      <c r="C252" s="1">
        <v>340</v>
      </c>
      <c r="D252" s="1">
        <v>-3.1</v>
      </c>
      <c r="E252" s="1">
        <v>4.9000000000000004</v>
      </c>
      <c r="F252" s="1">
        <v>-27.4</v>
      </c>
      <c r="G252" s="1">
        <v>8.8000000000000007</v>
      </c>
      <c r="H252" s="1">
        <v>32.299999999999997</v>
      </c>
      <c r="I252" s="1">
        <v>-54.5</v>
      </c>
      <c r="J252" s="1">
        <v>-4.5999999999999996</v>
      </c>
      <c r="K252" s="1">
        <v>-3.5</v>
      </c>
      <c r="M252" s="1">
        <v>8.8000000000000007</v>
      </c>
      <c r="N252" s="1">
        <v>-54.5</v>
      </c>
      <c r="O252" s="1">
        <v>-27.4</v>
      </c>
      <c r="P252" s="1">
        <v>32.299999999999997</v>
      </c>
    </row>
    <row r="253" spans="1:16">
      <c r="A253" s="1">
        <v>50</v>
      </c>
      <c r="B253" s="1">
        <v>58</v>
      </c>
      <c r="C253" s="1">
        <v>365</v>
      </c>
      <c r="D253" s="1">
        <v>-3.8</v>
      </c>
      <c r="E253" s="1">
        <v>4.5999999999999996</v>
      </c>
      <c r="F253" s="1">
        <v>-26.7</v>
      </c>
      <c r="G253" s="1">
        <v>12.3</v>
      </c>
      <c r="H253" s="1">
        <v>33.4</v>
      </c>
      <c r="I253" s="1">
        <v>-62.2</v>
      </c>
      <c r="J253" s="1">
        <v>-6.3</v>
      </c>
      <c r="K253" s="1">
        <v>-5.3</v>
      </c>
      <c r="M253" s="1">
        <v>12.3</v>
      </c>
      <c r="N253" s="1">
        <v>-62.2</v>
      </c>
      <c r="O253" s="1">
        <v>-26.7</v>
      </c>
      <c r="P253" s="1">
        <v>33.4</v>
      </c>
    </row>
    <row r="254" spans="1:16">
      <c r="A254" s="1">
        <v>50</v>
      </c>
      <c r="B254" s="1">
        <v>58</v>
      </c>
      <c r="C254" s="1">
        <v>387</v>
      </c>
      <c r="D254" s="1">
        <v>-4.2</v>
      </c>
      <c r="E254" s="1">
        <v>3.9</v>
      </c>
      <c r="F254" s="1">
        <v>-25.3</v>
      </c>
      <c r="G254" s="1">
        <v>14.7</v>
      </c>
      <c r="H254" s="1">
        <v>33.4</v>
      </c>
      <c r="I254" s="1">
        <v>-67.2</v>
      </c>
      <c r="J254" s="1">
        <v>-7.7</v>
      </c>
      <c r="K254" s="1">
        <v>-5.3</v>
      </c>
      <c r="M254" s="1">
        <v>14.7</v>
      </c>
      <c r="N254" s="1">
        <v>-67.2</v>
      </c>
      <c r="O254" s="1">
        <v>-25.3</v>
      </c>
      <c r="P254" s="1">
        <v>33.4</v>
      </c>
    </row>
    <row r="255" spans="1:16">
      <c r="A255" s="1">
        <v>50</v>
      </c>
      <c r="B255" s="1">
        <v>58</v>
      </c>
      <c r="C255" s="1">
        <v>410</v>
      </c>
      <c r="D255" s="1">
        <v>-4.5</v>
      </c>
      <c r="E255" s="1">
        <v>3.5</v>
      </c>
      <c r="F255" s="1">
        <v>-24.2</v>
      </c>
      <c r="G255" s="1">
        <v>16.899999999999999</v>
      </c>
      <c r="H255" s="1">
        <v>33</v>
      </c>
      <c r="I255" s="1">
        <v>-71.400000000000006</v>
      </c>
      <c r="J255" s="1">
        <v>-8.4</v>
      </c>
      <c r="K255" s="1">
        <v>-4.5999999999999996</v>
      </c>
      <c r="M255" s="1">
        <v>16.899999999999999</v>
      </c>
      <c r="N255" s="1">
        <v>-71.400000000000006</v>
      </c>
      <c r="O255" s="1">
        <v>-24.2</v>
      </c>
      <c r="P255" s="1">
        <v>33</v>
      </c>
    </row>
    <row r="256" spans="1:16">
      <c r="A256" s="1">
        <v>50</v>
      </c>
      <c r="B256" s="1">
        <v>58</v>
      </c>
      <c r="C256" s="1">
        <v>433</v>
      </c>
      <c r="D256" s="1">
        <v>-4.5</v>
      </c>
      <c r="E256" s="1">
        <v>3.2</v>
      </c>
      <c r="F256" s="1">
        <v>-22.8</v>
      </c>
      <c r="G256" s="1">
        <v>19.3</v>
      </c>
      <c r="H256" s="1">
        <v>32.299999999999997</v>
      </c>
      <c r="I256" s="1">
        <v>-74.2</v>
      </c>
      <c r="J256" s="1">
        <v>-9.1</v>
      </c>
      <c r="K256" s="1">
        <v>-2.8</v>
      </c>
      <c r="M256" s="1">
        <v>19.3</v>
      </c>
      <c r="N256" s="1">
        <v>-74.2</v>
      </c>
      <c r="O256" s="1">
        <v>-22.8</v>
      </c>
      <c r="P256" s="1">
        <v>32.299999999999997</v>
      </c>
    </row>
    <row r="257" spans="1:16">
      <c r="A257" s="1">
        <v>50</v>
      </c>
      <c r="B257" s="1">
        <v>58</v>
      </c>
      <c r="C257" s="1">
        <v>456</v>
      </c>
      <c r="D257" s="1">
        <v>-4.5</v>
      </c>
      <c r="E257" s="1">
        <v>2.8</v>
      </c>
      <c r="F257" s="1">
        <v>-21</v>
      </c>
      <c r="G257" s="1">
        <v>21.4</v>
      </c>
      <c r="H257" s="1">
        <v>30.9</v>
      </c>
      <c r="I257" s="1">
        <v>-75.599999999999994</v>
      </c>
      <c r="J257" s="1">
        <v>-9.8000000000000007</v>
      </c>
      <c r="K257" s="1">
        <v>-0.7</v>
      </c>
      <c r="M257" s="1">
        <v>21.4</v>
      </c>
      <c r="N257" s="1">
        <v>-75.599999999999994</v>
      </c>
      <c r="O257" s="1">
        <v>-21</v>
      </c>
      <c r="P257" s="1">
        <v>30.9</v>
      </c>
    </row>
    <row r="258" spans="1:16">
      <c r="A258" s="1">
        <v>50</v>
      </c>
      <c r="B258" s="1">
        <v>58</v>
      </c>
      <c r="C258" s="1">
        <v>479</v>
      </c>
      <c r="D258" s="1">
        <v>-4.5</v>
      </c>
      <c r="E258" s="1">
        <v>2.5</v>
      </c>
      <c r="F258" s="1">
        <v>-19.600000000000001</v>
      </c>
      <c r="G258" s="1">
        <v>21.4</v>
      </c>
      <c r="H258" s="1">
        <v>29.9</v>
      </c>
      <c r="I258" s="1">
        <v>-75.2</v>
      </c>
      <c r="J258" s="1">
        <v>-10.199999999999999</v>
      </c>
      <c r="K258" s="1">
        <v>1.8</v>
      </c>
      <c r="M258" s="1">
        <v>21.4</v>
      </c>
      <c r="N258" s="1">
        <v>-75.2</v>
      </c>
      <c r="O258" s="1">
        <v>-19.600000000000001</v>
      </c>
      <c r="P258" s="1">
        <v>29.9</v>
      </c>
    </row>
    <row r="259" spans="1:16">
      <c r="A259" s="1">
        <v>50</v>
      </c>
      <c r="B259" s="1">
        <v>58</v>
      </c>
      <c r="C259" s="1">
        <v>502</v>
      </c>
      <c r="D259" s="1">
        <v>-4.5</v>
      </c>
      <c r="E259" s="1">
        <v>2.1</v>
      </c>
      <c r="F259" s="1">
        <v>-17.5</v>
      </c>
      <c r="G259" s="1">
        <v>23.2</v>
      </c>
      <c r="H259" s="1">
        <v>28.1</v>
      </c>
      <c r="I259" s="1">
        <v>-74.2</v>
      </c>
      <c r="J259" s="1">
        <v>-10.5</v>
      </c>
      <c r="K259" s="1">
        <v>3.9</v>
      </c>
      <c r="M259" s="1">
        <v>23.2</v>
      </c>
      <c r="N259" s="1">
        <v>-74.2</v>
      </c>
      <c r="O259" s="1">
        <v>-17.5</v>
      </c>
      <c r="P259" s="1">
        <v>28.1</v>
      </c>
    </row>
    <row r="260" spans="1:16">
      <c r="A260" s="1">
        <v>50</v>
      </c>
      <c r="B260" s="1">
        <v>58</v>
      </c>
      <c r="C260" s="1">
        <v>525</v>
      </c>
      <c r="D260" s="1">
        <v>-4.5</v>
      </c>
      <c r="E260" s="1">
        <v>1.8</v>
      </c>
      <c r="F260" s="1">
        <v>-15.8</v>
      </c>
      <c r="G260" s="1">
        <v>24.6</v>
      </c>
      <c r="H260" s="1">
        <v>26</v>
      </c>
      <c r="I260" s="1">
        <v>-71.400000000000006</v>
      </c>
      <c r="J260" s="1">
        <v>-10.5</v>
      </c>
      <c r="K260" s="1">
        <v>4.9000000000000004</v>
      </c>
      <c r="M260" s="1">
        <v>24.6</v>
      </c>
      <c r="N260" s="1">
        <v>-71.400000000000006</v>
      </c>
      <c r="O260" s="1">
        <v>-15.8</v>
      </c>
      <c r="P260" s="1">
        <v>26</v>
      </c>
    </row>
    <row r="261" spans="1:16">
      <c r="A261" s="1">
        <v>50</v>
      </c>
      <c r="B261" s="1">
        <v>58</v>
      </c>
      <c r="C261" s="1">
        <v>548</v>
      </c>
      <c r="D261" s="1">
        <v>-4.5</v>
      </c>
      <c r="E261" s="1">
        <v>1.8</v>
      </c>
      <c r="F261" s="1">
        <v>-13.7</v>
      </c>
      <c r="G261" s="1">
        <v>26</v>
      </c>
      <c r="H261" s="1">
        <v>24.2</v>
      </c>
      <c r="I261" s="1">
        <v>-67.5</v>
      </c>
      <c r="J261" s="1">
        <v>-10.9</v>
      </c>
      <c r="K261" s="1">
        <v>5.6</v>
      </c>
      <c r="M261" s="1">
        <v>26</v>
      </c>
      <c r="N261" s="1">
        <v>-67.5</v>
      </c>
      <c r="O261" s="1">
        <v>-13.7</v>
      </c>
      <c r="P261" s="1">
        <v>24.2</v>
      </c>
    </row>
    <row r="262" spans="1:16">
      <c r="A262" s="1">
        <v>50</v>
      </c>
      <c r="B262" s="1">
        <v>58</v>
      </c>
      <c r="C262" s="1">
        <v>572</v>
      </c>
      <c r="D262" s="1">
        <v>-4.5</v>
      </c>
      <c r="E262" s="1">
        <v>1.4</v>
      </c>
      <c r="F262" s="1">
        <v>-11.6</v>
      </c>
      <c r="G262" s="1">
        <v>27.4</v>
      </c>
      <c r="H262" s="1">
        <v>22.5</v>
      </c>
      <c r="I262" s="1">
        <v>-63.3</v>
      </c>
      <c r="J262" s="1">
        <v>-10.9</v>
      </c>
      <c r="K262" s="1">
        <v>6</v>
      </c>
      <c r="M262" s="1">
        <v>27.4</v>
      </c>
      <c r="N262" s="1">
        <v>-63.3</v>
      </c>
      <c r="O262" s="1">
        <v>-11.6</v>
      </c>
      <c r="P262" s="1">
        <v>22.5</v>
      </c>
    </row>
    <row r="263" spans="1:16">
      <c r="A263" s="1">
        <v>50</v>
      </c>
      <c r="B263" s="1">
        <v>58</v>
      </c>
      <c r="C263" s="1">
        <v>594</v>
      </c>
      <c r="D263" s="1">
        <v>-4.5</v>
      </c>
      <c r="E263" s="1">
        <v>1.4</v>
      </c>
      <c r="F263" s="1">
        <v>-9.8000000000000007</v>
      </c>
      <c r="G263" s="1">
        <v>28.5</v>
      </c>
      <c r="H263" s="1">
        <v>20.399999999999999</v>
      </c>
      <c r="I263" s="1">
        <v>-57.7</v>
      </c>
      <c r="J263" s="1">
        <v>-10.9</v>
      </c>
      <c r="K263" s="1">
        <v>5.6</v>
      </c>
      <c r="M263" s="1">
        <v>28.5</v>
      </c>
      <c r="N263" s="1">
        <v>-57.7</v>
      </c>
      <c r="O263" s="1">
        <v>-9.8000000000000007</v>
      </c>
      <c r="P263" s="1">
        <v>20.399999999999999</v>
      </c>
    </row>
    <row r="264" spans="1:16">
      <c r="A264" s="1">
        <v>50</v>
      </c>
      <c r="B264" s="1">
        <v>58</v>
      </c>
      <c r="C264" s="1">
        <v>617</v>
      </c>
      <c r="D264" s="1">
        <v>-4.5</v>
      </c>
      <c r="E264" s="1">
        <v>1.4</v>
      </c>
      <c r="F264" s="1">
        <v>-7.7</v>
      </c>
      <c r="G264" s="1">
        <v>30.6</v>
      </c>
      <c r="H264" s="1">
        <v>19</v>
      </c>
      <c r="I264" s="1">
        <v>-51</v>
      </c>
      <c r="J264" s="1">
        <v>-11.2</v>
      </c>
      <c r="K264" s="1">
        <v>4.9000000000000004</v>
      </c>
      <c r="M264" s="1">
        <v>30.6</v>
      </c>
      <c r="N264" s="1">
        <v>-51</v>
      </c>
      <c r="O264" s="1">
        <v>-7.7</v>
      </c>
      <c r="P264" s="1">
        <v>19</v>
      </c>
    </row>
    <row r="265" spans="1:16">
      <c r="A265" s="1">
        <v>50</v>
      </c>
      <c r="B265" s="1">
        <v>58</v>
      </c>
      <c r="C265" s="1">
        <v>639</v>
      </c>
      <c r="D265" s="1">
        <v>-4.5</v>
      </c>
      <c r="E265" s="1">
        <v>1.8</v>
      </c>
      <c r="F265" s="1">
        <v>-6.3</v>
      </c>
      <c r="G265" s="1">
        <v>30.9</v>
      </c>
      <c r="H265" s="1">
        <v>17.600000000000001</v>
      </c>
      <c r="I265" s="1">
        <v>-45</v>
      </c>
      <c r="J265" s="1">
        <v>-11.6</v>
      </c>
      <c r="K265" s="1">
        <v>4.2</v>
      </c>
      <c r="M265" s="1">
        <v>30.9</v>
      </c>
      <c r="N265" s="1">
        <v>-45</v>
      </c>
      <c r="O265" s="1">
        <v>-6.3</v>
      </c>
      <c r="P265" s="1">
        <v>17.600000000000001</v>
      </c>
    </row>
    <row r="266" spans="1:16">
      <c r="A266" s="1">
        <v>50</v>
      </c>
      <c r="B266" s="1">
        <v>58</v>
      </c>
      <c r="C266" s="1">
        <v>662</v>
      </c>
      <c r="D266" s="1">
        <v>-4.2</v>
      </c>
      <c r="E266" s="1">
        <v>1.8</v>
      </c>
      <c r="F266" s="1">
        <v>-4.9000000000000004</v>
      </c>
      <c r="G266" s="1">
        <v>30.9</v>
      </c>
      <c r="H266" s="1">
        <v>16.5</v>
      </c>
      <c r="I266" s="1">
        <v>-37.6</v>
      </c>
      <c r="J266" s="1">
        <v>-12.3</v>
      </c>
      <c r="K266" s="1">
        <v>3.5</v>
      </c>
      <c r="M266" s="1">
        <v>30.9</v>
      </c>
      <c r="N266" s="1">
        <v>-37.6</v>
      </c>
      <c r="O266" s="1">
        <v>-4.9000000000000004</v>
      </c>
      <c r="P266" s="1">
        <v>16.5</v>
      </c>
    </row>
    <row r="267" spans="1:16">
      <c r="A267" s="1">
        <v>50</v>
      </c>
      <c r="B267" s="1">
        <v>58</v>
      </c>
      <c r="C267" s="1">
        <v>688</v>
      </c>
      <c r="D267" s="1">
        <v>-4.5</v>
      </c>
      <c r="E267" s="1">
        <v>1.8</v>
      </c>
      <c r="F267" s="1">
        <v>-3.5</v>
      </c>
      <c r="G267" s="1">
        <v>30.6</v>
      </c>
      <c r="H267" s="1">
        <v>15.8</v>
      </c>
      <c r="I267" s="1">
        <v>-30.2</v>
      </c>
      <c r="J267" s="1">
        <v>-12.6</v>
      </c>
      <c r="K267" s="1">
        <v>3.2</v>
      </c>
      <c r="M267" s="1">
        <v>30.6</v>
      </c>
      <c r="N267" s="1">
        <v>-30.2</v>
      </c>
      <c r="O267" s="1">
        <v>-3.5</v>
      </c>
      <c r="P267" s="1">
        <v>15.8</v>
      </c>
    </row>
    <row r="268" spans="1:16">
      <c r="A268" s="1">
        <v>50</v>
      </c>
      <c r="B268" s="1">
        <v>58</v>
      </c>
      <c r="C268" s="1">
        <v>710</v>
      </c>
      <c r="D268" s="1">
        <v>-4.5</v>
      </c>
      <c r="E268" s="1">
        <v>1.8</v>
      </c>
      <c r="F268" s="1">
        <v>-2.4</v>
      </c>
      <c r="G268" s="1">
        <v>29.9</v>
      </c>
      <c r="H268" s="1">
        <v>15.5</v>
      </c>
      <c r="I268" s="1">
        <v>-23.9</v>
      </c>
      <c r="J268" s="1">
        <v>-13.7</v>
      </c>
      <c r="K268" s="1">
        <v>3.2</v>
      </c>
      <c r="M268" s="1">
        <v>29.9</v>
      </c>
      <c r="N268" s="1">
        <v>-23.9</v>
      </c>
      <c r="O268" s="1">
        <v>-2.4</v>
      </c>
      <c r="P268" s="1">
        <v>15.5</v>
      </c>
    </row>
    <row r="269" spans="1:16">
      <c r="A269" s="1">
        <v>50</v>
      </c>
      <c r="B269" s="1">
        <v>58</v>
      </c>
      <c r="C269" s="1">
        <v>733</v>
      </c>
      <c r="D269" s="1">
        <v>-4.5</v>
      </c>
      <c r="E269" s="1">
        <v>1.8</v>
      </c>
      <c r="F269" s="1">
        <v>-1.4</v>
      </c>
      <c r="G269" s="1">
        <v>28.8</v>
      </c>
      <c r="H269" s="1">
        <v>15.5</v>
      </c>
      <c r="I269" s="1">
        <v>-18.600000000000001</v>
      </c>
      <c r="J269" s="1">
        <v>-14.7</v>
      </c>
      <c r="K269" s="1">
        <v>3.2</v>
      </c>
      <c r="M269" s="1">
        <v>28.8</v>
      </c>
      <c r="N269" s="1">
        <v>-18.600000000000001</v>
      </c>
      <c r="O269" s="1">
        <v>-1.4</v>
      </c>
      <c r="P269" s="1">
        <v>15.5</v>
      </c>
    </row>
    <row r="270" spans="1:16">
      <c r="A270" s="1">
        <v>50</v>
      </c>
      <c r="B270" s="1">
        <v>58</v>
      </c>
      <c r="C270" s="1">
        <v>758</v>
      </c>
      <c r="D270" s="1">
        <v>-4.9000000000000004</v>
      </c>
      <c r="E270" s="1">
        <v>1.8</v>
      </c>
      <c r="F270" s="1">
        <v>-0.7</v>
      </c>
      <c r="G270" s="1">
        <v>27.4</v>
      </c>
      <c r="H270" s="1">
        <v>15.8</v>
      </c>
      <c r="I270" s="1">
        <v>-14.4</v>
      </c>
      <c r="J270" s="1">
        <v>-15.5</v>
      </c>
      <c r="K270" s="1">
        <v>2.8</v>
      </c>
      <c r="M270" s="1">
        <v>27.4</v>
      </c>
      <c r="N270" s="1">
        <v>-14.4</v>
      </c>
      <c r="O270" s="1">
        <v>-0.7</v>
      </c>
      <c r="P270" s="1">
        <v>15.8</v>
      </c>
    </row>
    <row r="271" spans="1:16">
      <c r="A271" s="1">
        <v>50</v>
      </c>
      <c r="B271" s="1">
        <v>58</v>
      </c>
      <c r="C271" s="1">
        <v>782</v>
      </c>
      <c r="D271" s="1">
        <v>-5.2</v>
      </c>
      <c r="E271" s="1">
        <v>1.4</v>
      </c>
      <c r="F271" s="1">
        <v>0</v>
      </c>
      <c r="G271" s="1">
        <v>26</v>
      </c>
      <c r="H271" s="1">
        <v>16.899999999999999</v>
      </c>
      <c r="I271" s="1">
        <v>-11.6</v>
      </c>
      <c r="J271" s="1">
        <v>-16.5</v>
      </c>
      <c r="K271" s="1">
        <v>1.4</v>
      </c>
      <c r="M271" s="1">
        <v>26</v>
      </c>
      <c r="N271" s="1">
        <v>-11.6</v>
      </c>
      <c r="O271" s="1">
        <v>0</v>
      </c>
      <c r="P271" s="1">
        <v>16.899999999999999</v>
      </c>
    </row>
    <row r="272" spans="1:16">
      <c r="A272" s="1">
        <v>50</v>
      </c>
      <c r="B272" s="1">
        <v>58</v>
      </c>
      <c r="C272" s="1">
        <v>808</v>
      </c>
      <c r="D272" s="1">
        <v>-5.2</v>
      </c>
      <c r="E272" s="1">
        <v>1.1000000000000001</v>
      </c>
      <c r="F272" s="1">
        <v>0.4</v>
      </c>
      <c r="G272" s="1">
        <v>24.6</v>
      </c>
      <c r="H272" s="1">
        <v>18.3</v>
      </c>
      <c r="I272" s="1">
        <v>-10.199999999999999</v>
      </c>
      <c r="J272" s="1">
        <v>-16.5</v>
      </c>
      <c r="K272" s="1">
        <v>-0.7</v>
      </c>
      <c r="M272" s="1">
        <v>24.6</v>
      </c>
      <c r="N272" s="1">
        <v>-10.199999999999999</v>
      </c>
      <c r="O272" s="1">
        <v>0.4</v>
      </c>
      <c r="P272" s="1">
        <v>18.3</v>
      </c>
    </row>
    <row r="273" spans="1:16">
      <c r="A273" s="1">
        <v>50</v>
      </c>
      <c r="B273" s="1">
        <v>58</v>
      </c>
      <c r="C273" s="1">
        <v>831</v>
      </c>
      <c r="D273" s="1">
        <v>-5.6</v>
      </c>
      <c r="E273" s="1">
        <v>0.4</v>
      </c>
      <c r="F273" s="1">
        <v>0.8</v>
      </c>
      <c r="G273" s="1">
        <v>23.2</v>
      </c>
      <c r="H273" s="1">
        <v>20.7</v>
      </c>
      <c r="I273" s="1">
        <v>-10.199999999999999</v>
      </c>
      <c r="J273" s="1">
        <v>-16.2</v>
      </c>
      <c r="K273" s="1">
        <v>-3.2</v>
      </c>
      <c r="M273" s="1">
        <v>23.2</v>
      </c>
      <c r="N273" s="1">
        <v>-10.199999999999999</v>
      </c>
      <c r="O273" s="1">
        <v>0.8</v>
      </c>
      <c r="P273" s="1">
        <v>20.7</v>
      </c>
    </row>
    <row r="274" spans="1:16">
      <c r="A274" s="1">
        <v>50</v>
      </c>
      <c r="B274" s="1">
        <v>58</v>
      </c>
      <c r="C274" s="1">
        <v>853</v>
      </c>
      <c r="D274" s="1">
        <v>-5.9</v>
      </c>
      <c r="E274" s="1">
        <v>-0.3</v>
      </c>
      <c r="F274" s="1">
        <v>0.4</v>
      </c>
      <c r="G274" s="1">
        <v>22.1</v>
      </c>
      <c r="H274" s="1">
        <v>23.5</v>
      </c>
      <c r="I274" s="1">
        <v>-11.6</v>
      </c>
      <c r="J274" s="1">
        <v>-15.1</v>
      </c>
      <c r="K274" s="1">
        <v>-4.9000000000000004</v>
      </c>
      <c r="M274" s="1">
        <v>22.1</v>
      </c>
      <c r="N274" s="1">
        <v>-11.6</v>
      </c>
      <c r="O274" s="1">
        <v>0.4</v>
      </c>
      <c r="P274" s="1">
        <v>23.5</v>
      </c>
    </row>
    <row r="275" spans="1:16">
      <c r="A275" s="1">
        <v>50</v>
      </c>
      <c r="B275" s="1">
        <v>58</v>
      </c>
      <c r="C275" s="1">
        <v>876</v>
      </c>
      <c r="D275" s="1">
        <v>-5.9</v>
      </c>
      <c r="E275" s="1">
        <v>-0.7</v>
      </c>
      <c r="F275" s="1">
        <v>0</v>
      </c>
      <c r="G275" s="1">
        <v>21.4</v>
      </c>
      <c r="H275" s="1">
        <v>27.1</v>
      </c>
      <c r="I275" s="1">
        <v>-13.7</v>
      </c>
      <c r="J275" s="1">
        <v>-13.3</v>
      </c>
      <c r="K275" s="1">
        <v>-6</v>
      </c>
      <c r="M275" s="1">
        <v>21.4</v>
      </c>
      <c r="N275" s="1">
        <v>-13.7</v>
      </c>
      <c r="O275" s="1">
        <v>0</v>
      </c>
      <c r="P275" s="1">
        <v>27.1</v>
      </c>
    </row>
    <row r="276" spans="1:16">
      <c r="A276" s="1">
        <v>50</v>
      </c>
      <c r="B276" s="1">
        <v>58</v>
      </c>
      <c r="C276" s="1">
        <v>900</v>
      </c>
      <c r="D276" s="1">
        <v>-5.9</v>
      </c>
      <c r="E276" s="1">
        <v>-1</v>
      </c>
      <c r="F276" s="1">
        <v>-1.4</v>
      </c>
      <c r="G276" s="1">
        <v>21.1</v>
      </c>
      <c r="H276" s="1">
        <v>31.6</v>
      </c>
      <c r="I276" s="1">
        <v>-16.2</v>
      </c>
      <c r="J276" s="1">
        <v>-10.5</v>
      </c>
      <c r="K276" s="1">
        <v>-6</v>
      </c>
      <c r="M276" s="1">
        <v>21.1</v>
      </c>
      <c r="N276" s="1">
        <v>-16.2</v>
      </c>
      <c r="O276" s="1">
        <v>-1.4</v>
      </c>
      <c r="P276" s="1">
        <v>31.6</v>
      </c>
    </row>
    <row r="277" spans="1:16">
      <c r="A277" s="1">
        <v>50</v>
      </c>
      <c r="B277" s="1">
        <v>58</v>
      </c>
      <c r="C277" s="1">
        <v>922</v>
      </c>
      <c r="D277" s="1">
        <v>-5.9</v>
      </c>
      <c r="E277" s="1">
        <v>-1</v>
      </c>
      <c r="F277" s="1">
        <v>-3.1</v>
      </c>
      <c r="G277" s="1">
        <v>21.1</v>
      </c>
      <c r="H277" s="1">
        <v>37.6</v>
      </c>
      <c r="I277" s="1">
        <v>-19</v>
      </c>
      <c r="J277" s="1">
        <v>-7</v>
      </c>
      <c r="K277" s="1">
        <v>-4.5999999999999996</v>
      </c>
      <c r="M277" s="1">
        <v>21.1</v>
      </c>
      <c r="N277" s="1">
        <v>-19</v>
      </c>
      <c r="O277" s="1">
        <v>-3.1</v>
      </c>
      <c r="P277" s="1">
        <v>37.6</v>
      </c>
    </row>
    <row r="278" spans="1:16">
      <c r="A278" s="1">
        <v>50</v>
      </c>
      <c r="B278" s="1">
        <v>58</v>
      </c>
      <c r="C278" s="1">
        <v>947</v>
      </c>
      <c r="D278" s="1">
        <v>-5.9</v>
      </c>
      <c r="E278" s="1">
        <v>-0.7</v>
      </c>
      <c r="F278" s="1">
        <v>-5.2</v>
      </c>
      <c r="G278" s="1">
        <v>21.1</v>
      </c>
      <c r="H278" s="1">
        <v>43.2</v>
      </c>
      <c r="I278" s="1">
        <v>-21.5</v>
      </c>
      <c r="J278" s="1">
        <v>-3.5</v>
      </c>
      <c r="K278" s="1">
        <v>-2.5</v>
      </c>
      <c r="M278" s="1">
        <v>21.1</v>
      </c>
      <c r="N278" s="1">
        <v>-21.5</v>
      </c>
      <c r="O278" s="1">
        <v>-5.2</v>
      </c>
      <c r="P278" s="1">
        <v>43.2</v>
      </c>
    </row>
    <row r="279" spans="1:16">
      <c r="A279" s="1">
        <v>50</v>
      </c>
      <c r="B279" s="1">
        <v>58</v>
      </c>
      <c r="C279" s="1">
        <v>971</v>
      </c>
      <c r="D279" s="1">
        <v>-6.3</v>
      </c>
      <c r="E279" s="1">
        <v>0</v>
      </c>
      <c r="F279" s="1">
        <v>-8.6999999999999993</v>
      </c>
      <c r="G279" s="1">
        <v>21.1</v>
      </c>
      <c r="H279" s="1">
        <v>51.3</v>
      </c>
      <c r="I279" s="1">
        <v>-23.9</v>
      </c>
      <c r="J279" s="1">
        <v>0</v>
      </c>
      <c r="K279" s="1">
        <v>0.7</v>
      </c>
      <c r="M279" s="1">
        <v>21.1</v>
      </c>
      <c r="N279" s="1">
        <v>-23.9</v>
      </c>
      <c r="O279" s="1">
        <v>-8.6999999999999993</v>
      </c>
      <c r="P279" s="1">
        <v>51.3</v>
      </c>
    </row>
    <row r="280" spans="1:16">
      <c r="A280" s="1">
        <v>50</v>
      </c>
      <c r="B280" s="1">
        <v>58</v>
      </c>
      <c r="C280" s="1">
        <v>995</v>
      </c>
      <c r="D280" s="1">
        <v>-6.3</v>
      </c>
      <c r="E280" s="1">
        <v>0.7</v>
      </c>
      <c r="F280" s="1">
        <v>-11.9</v>
      </c>
      <c r="G280" s="1">
        <v>20.7</v>
      </c>
      <c r="H280" s="1">
        <v>58.3</v>
      </c>
      <c r="I280" s="1">
        <v>-25.3</v>
      </c>
      <c r="J280" s="1">
        <v>2.1</v>
      </c>
      <c r="K280" s="1">
        <v>3.2</v>
      </c>
      <c r="M280" s="1">
        <v>20.7</v>
      </c>
      <c r="N280" s="1">
        <v>-25.3</v>
      </c>
      <c r="O280" s="1">
        <v>-11.9</v>
      </c>
      <c r="P280" s="1">
        <v>58.3</v>
      </c>
    </row>
    <row r="281" spans="1:16">
      <c r="A281" s="1">
        <v>50</v>
      </c>
      <c r="B281" s="1">
        <v>59</v>
      </c>
      <c r="C281" s="1">
        <v>18</v>
      </c>
      <c r="D281" s="1">
        <v>-6.3</v>
      </c>
      <c r="E281" s="1">
        <v>1.4</v>
      </c>
      <c r="F281" s="1">
        <v>-15.4</v>
      </c>
      <c r="G281" s="1">
        <v>20.399999999999999</v>
      </c>
      <c r="H281" s="1">
        <v>65</v>
      </c>
      <c r="I281" s="1">
        <v>-26.4</v>
      </c>
      <c r="J281" s="1">
        <v>2.8</v>
      </c>
      <c r="K281" s="1">
        <v>5.3</v>
      </c>
      <c r="M281" s="1">
        <v>20.399999999999999</v>
      </c>
      <c r="N281" s="1">
        <v>-26.4</v>
      </c>
      <c r="O281" s="1">
        <v>-15.4</v>
      </c>
      <c r="P281" s="1">
        <v>65</v>
      </c>
    </row>
    <row r="282" spans="1:16">
      <c r="A282" s="1">
        <v>50</v>
      </c>
      <c r="B282" s="1">
        <v>59</v>
      </c>
      <c r="C282" s="1">
        <v>42</v>
      </c>
      <c r="D282" s="1">
        <v>-6.3</v>
      </c>
      <c r="E282" s="1">
        <v>2.1</v>
      </c>
      <c r="F282" s="1">
        <v>-18.2</v>
      </c>
      <c r="G282" s="1">
        <v>19.7</v>
      </c>
      <c r="H282" s="1">
        <v>70.599999999999994</v>
      </c>
      <c r="I282" s="1">
        <v>-26.4</v>
      </c>
      <c r="J282" s="1">
        <v>2.1</v>
      </c>
      <c r="K282" s="1">
        <v>6.7</v>
      </c>
      <c r="M282" s="1">
        <v>19.7</v>
      </c>
      <c r="N282" s="1">
        <v>-26.4</v>
      </c>
      <c r="O282" s="1">
        <v>-18.2</v>
      </c>
      <c r="P282" s="1">
        <v>70.599999999999994</v>
      </c>
    </row>
    <row r="283" spans="1:16">
      <c r="A283" s="1">
        <v>50</v>
      </c>
      <c r="B283" s="1">
        <v>59</v>
      </c>
      <c r="C283" s="1">
        <v>65</v>
      </c>
      <c r="D283" s="1">
        <v>-5.9</v>
      </c>
      <c r="E283" s="1">
        <v>2.5</v>
      </c>
      <c r="F283" s="1">
        <v>-21</v>
      </c>
      <c r="G283" s="1">
        <v>18.3</v>
      </c>
      <c r="H283" s="1">
        <v>74.900000000000006</v>
      </c>
      <c r="I283" s="1">
        <v>-26</v>
      </c>
      <c r="J283" s="1">
        <v>0.7</v>
      </c>
      <c r="K283" s="1">
        <v>7.7</v>
      </c>
      <c r="M283" s="1">
        <v>18.3</v>
      </c>
      <c r="N283" s="1">
        <v>-26</v>
      </c>
      <c r="O283" s="1">
        <v>-21</v>
      </c>
      <c r="P283" s="1">
        <v>74.900000000000006</v>
      </c>
    </row>
    <row r="284" spans="1:16">
      <c r="A284" s="1">
        <v>50</v>
      </c>
      <c r="B284" s="1">
        <v>59</v>
      </c>
      <c r="C284" s="1">
        <v>90</v>
      </c>
      <c r="D284" s="1">
        <v>-5.9</v>
      </c>
      <c r="E284" s="1">
        <v>3.2</v>
      </c>
      <c r="F284" s="1">
        <v>-23.5</v>
      </c>
      <c r="G284" s="1">
        <v>17.2</v>
      </c>
      <c r="H284" s="1">
        <v>77.7</v>
      </c>
      <c r="I284" s="1">
        <v>-25.3</v>
      </c>
      <c r="J284" s="1">
        <v>-1.7</v>
      </c>
      <c r="K284" s="1">
        <v>8.8000000000000007</v>
      </c>
      <c r="M284" s="1">
        <v>17.2</v>
      </c>
      <c r="N284" s="1">
        <v>-25.3</v>
      </c>
      <c r="O284" s="1">
        <v>-23.5</v>
      </c>
      <c r="P284" s="1">
        <v>77.7</v>
      </c>
    </row>
    <row r="285" spans="1:16">
      <c r="A285" s="1">
        <v>50</v>
      </c>
      <c r="B285" s="1">
        <v>59</v>
      </c>
      <c r="C285" s="1">
        <v>113</v>
      </c>
      <c r="D285" s="1">
        <v>-5.9</v>
      </c>
      <c r="E285" s="1">
        <v>3.2</v>
      </c>
      <c r="F285" s="1">
        <v>-25.6</v>
      </c>
      <c r="G285" s="1">
        <v>15.8</v>
      </c>
      <c r="H285" s="1">
        <v>79.099999999999994</v>
      </c>
      <c r="I285" s="1">
        <v>-24.6</v>
      </c>
      <c r="J285" s="1">
        <v>-3.8</v>
      </c>
      <c r="K285" s="1">
        <v>9.5</v>
      </c>
      <c r="M285" s="1">
        <v>15.8</v>
      </c>
      <c r="N285" s="1">
        <v>-24.6</v>
      </c>
      <c r="O285" s="1">
        <v>-25.6</v>
      </c>
      <c r="P285" s="1">
        <v>79.099999999999994</v>
      </c>
    </row>
    <row r="286" spans="1:16">
      <c r="A286" s="1">
        <v>50</v>
      </c>
      <c r="B286" s="1">
        <v>59</v>
      </c>
      <c r="C286" s="1">
        <v>136</v>
      </c>
      <c r="D286" s="1">
        <v>-5.6</v>
      </c>
      <c r="E286" s="1">
        <v>3.5</v>
      </c>
      <c r="F286" s="1">
        <v>-27</v>
      </c>
      <c r="G286" s="1">
        <v>14.4</v>
      </c>
      <c r="H286" s="1">
        <v>79.099999999999994</v>
      </c>
      <c r="I286" s="1">
        <v>-23.9</v>
      </c>
      <c r="J286" s="1">
        <v>-6</v>
      </c>
      <c r="K286" s="1">
        <v>10.199999999999999</v>
      </c>
      <c r="M286" s="1">
        <v>14.4</v>
      </c>
      <c r="N286" s="1">
        <v>-23.9</v>
      </c>
      <c r="O286" s="1">
        <v>-27</v>
      </c>
      <c r="P286" s="1">
        <v>79.099999999999994</v>
      </c>
    </row>
    <row r="287" spans="1:16">
      <c r="A287" s="1">
        <v>50</v>
      </c>
      <c r="B287" s="1">
        <v>59</v>
      </c>
      <c r="C287" s="1">
        <v>160</v>
      </c>
      <c r="D287" s="1">
        <v>-5.6</v>
      </c>
      <c r="E287" s="1">
        <v>3.5</v>
      </c>
      <c r="F287" s="1">
        <v>-28.8</v>
      </c>
      <c r="G287" s="1">
        <v>12.6</v>
      </c>
      <c r="H287" s="1">
        <v>78</v>
      </c>
      <c r="I287" s="1">
        <v>-22.9</v>
      </c>
      <c r="J287" s="1">
        <v>-7</v>
      </c>
      <c r="K287" s="1">
        <v>10.5</v>
      </c>
      <c r="M287" s="1">
        <v>12.6</v>
      </c>
      <c r="N287" s="1">
        <v>-22.9</v>
      </c>
      <c r="O287" s="1">
        <v>-28.8</v>
      </c>
      <c r="P287" s="1">
        <v>78</v>
      </c>
    </row>
    <row r="288" spans="1:16">
      <c r="A288" s="1">
        <v>50</v>
      </c>
      <c r="B288" s="1">
        <v>59</v>
      </c>
      <c r="C288" s="1">
        <v>182</v>
      </c>
      <c r="D288" s="1">
        <v>-5.2</v>
      </c>
      <c r="E288" s="1">
        <v>3.5</v>
      </c>
      <c r="F288" s="1">
        <v>-30.2</v>
      </c>
      <c r="G288" s="1">
        <v>10.9</v>
      </c>
      <c r="H288" s="1">
        <v>75.599999999999994</v>
      </c>
      <c r="I288" s="1">
        <v>-21.5</v>
      </c>
      <c r="J288" s="1">
        <v>-7.7</v>
      </c>
      <c r="K288" s="1">
        <v>10.9</v>
      </c>
      <c r="M288" s="1">
        <v>10.9</v>
      </c>
      <c r="N288" s="1">
        <v>-21.5</v>
      </c>
      <c r="O288" s="1">
        <v>-30.2</v>
      </c>
      <c r="P288" s="1">
        <v>75.599999999999994</v>
      </c>
    </row>
    <row r="289" spans="1:16">
      <c r="A289" s="1">
        <v>50</v>
      </c>
      <c r="B289" s="1">
        <v>59</v>
      </c>
      <c r="C289" s="1">
        <v>205</v>
      </c>
      <c r="D289" s="1">
        <v>-5.2</v>
      </c>
      <c r="E289" s="1">
        <v>3.5</v>
      </c>
      <c r="F289" s="1">
        <v>-31.2</v>
      </c>
      <c r="G289" s="1">
        <v>9.5</v>
      </c>
      <c r="H289" s="1">
        <v>73.099999999999994</v>
      </c>
      <c r="I289" s="1">
        <v>-20</v>
      </c>
      <c r="J289" s="1">
        <v>-8.1</v>
      </c>
      <c r="K289" s="1">
        <v>11.2</v>
      </c>
      <c r="M289" s="1">
        <v>9.5</v>
      </c>
      <c r="N289" s="1">
        <v>-20</v>
      </c>
      <c r="O289" s="1">
        <v>-31.2</v>
      </c>
      <c r="P289" s="1">
        <v>73.099999999999994</v>
      </c>
    </row>
    <row r="290" spans="1:16">
      <c r="A290" s="1">
        <v>50</v>
      </c>
      <c r="B290" s="1">
        <v>59</v>
      </c>
      <c r="C290" s="1">
        <v>229</v>
      </c>
      <c r="D290" s="1">
        <v>-5.2</v>
      </c>
      <c r="E290" s="1">
        <v>3.2</v>
      </c>
      <c r="F290" s="1">
        <v>-32.299999999999997</v>
      </c>
      <c r="G290" s="1">
        <v>7.7</v>
      </c>
      <c r="H290" s="1">
        <v>68.900000000000006</v>
      </c>
      <c r="I290" s="1">
        <v>-19</v>
      </c>
      <c r="J290" s="1">
        <v>-8.1</v>
      </c>
      <c r="K290" s="1">
        <v>12</v>
      </c>
      <c r="M290" s="1">
        <v>7.7</v>
      </c>
      <c r="N290" s="1">
        <v>-19</v>
      </c>
      <c r="O290" s="1">
        <v>-32.299999999999997</v>
      </c>
      <c r="P290" s="1">
        <v>68.900000000000006</v>
      </c>
    </row>
    <row r="291" spans="1:16">
      <c r="A291" s="1">
        <v>50</v>
      </c>
      <c r="B291" s="1">
        <v>59</v>
      </c>
      <c r="C291" s="1">
        <v>251</v>
      </c>
      <c r="D291" s="1">
        <v>-5.2</v>
      </c>
      <c r="E291" s="1">
        <v>3.2</v>
      </c>
      <c r="F291" s="1">
        <v>-33.299999999999997</v>
      </c>
      <c r="G291" s="1">
        <v>6</v>
      </c>
      <c r="H291" s="1">
        <v>63.6</v>
      </c>
      <c r="I291" s="1">
        <v>-17.899999999999999</v>
      </c>
      <c r="J291" s="1">
        <v>-7.7</v>
      </c>
      <c r="K291" s="1">
        <v>12.3</v>
      </c>
      <c r="M291" s="1">
        <v>6</v>
      </c>
      <c r="N291" s="1">
        <v>-17.899999999999999</v>
      </c>
      <c r="O291" s="1">
        <v>-33.299999999999997</v>
      </c>
      <c r="P291" s="1">
        <v>63.6</v>
      </c>
    </row>
    <row r="292" spans="1:16">
      <c r="A292" s="1">
        <v>50</v>
      </c>
      <c r="B292" s="1">
        <v>59</v>
      </c>
      <c r="C292" s="1">
        <v>275</v>
      </c>
      <c r="D292" s="1">
        <v>-5.2</v>
      </c>
      <c r="E292" s="1">
        <v>3.2</v>
      </c>
      <c r="F292" s="1">
        <v>-33.700000000000003</v>
      </c>
      <c r="G292" s="1">
        <v>4.9000000000000004</v>
      </c>
      <c r="H292" s="1">
        <v>58.3</v>
      </c>
      <c r="I292" s="1">
        <v>-16.899999999999999</v>
      </c>
      <c r="J292" s="1">
        <v>-7.4</v>
      </c>
      <c r="K292" s="1">
        <v>13</v>
      </c>
      <c r="M292" s="1">
        <v>4.9000000000000004</v>
      </c>
      <c r="N292" s="1">
        <v>-16.899999999999999</v>
      </c>
      <c r="O292" s="1">
        <v>-33.700000000000003</v>
      </c>
      <c r="P292" s="1">
        <v>58.3</v>
      </c>
    </row>
    <row r="293" spans="1:16">
      <c r="A293" s="1">
        <v>50</v>
      </c>
      <c r="B293" s="1">
        <v>59</v>
      </c>
      <c r="C293" s="1">
        <v>298</v>
      </c>
      <c r="D293" s="1">
        <v>-4.9000000000000004</v>
      </c>
      <c r="E293" s="1">
        <v>3.2</v>
      </c>
      <c r="F293" s="1">
        <v>-34.1</v>
      </c>
      <c r="G293" s="1">
        <v>3.1</v>
      </c>
      <c r="H293" s="1">
        <v>50.3</v>
      </c>
      <c r="I293" s="1">
        <v>-15.8</v>
      </c>
      <c r="J293" s="1">
        <v>-6.3</v>
      </c>
      <c r="K293" s="1">
        <v>13.7</v>
      </c>
      <c r="M293" s="1">
        <v>3.1</v>
      </c>
      <c r="N293" s="1">
        <v>-15.8</v>
      </c>
      <c r="O293" s="1">
        <v>-34.1</v>
      </c>
      <c r="P293" s="1">
        <v>50.3</v>
      </c>
    </row>
    <row r="294" spans="1:16">
      <c r="A294" s="1">
        <v>50</v>
      </c>
      <c r="B294" s="1">
        <v>59</v>
      </c>
      <c r="C294" s="1">
        <v>323</v>
      </c>
      <c r="D294" s="1">
        <v>-4.9000000000000004</v>
      </c>
      <c r="E294" s="1">
        <v>3.5</v>
      </c>
      <c r="F294" s="1">
        <v>-34.1</v>
      </c>
      <c r="G294" s="1">
        <v>2.1</v>
      </c>
      <c r="H294" s="1">
        <v>43.6</v>
      </c>
      <c r="I294" s="1">
        <v>-15.1</v>
      </c>
      <c r="J294" s="1">
        <v>-5.6</v>
      </c>
      <c r="K294" s="1">
        <v>14.4</v>
      </c>
      <c r="M294" s="1">
        <v>2.1</v>
      </c>
      <c r="N294" s="1">
        <v>-15.1</v>
      </c>
      <c r="O294" s="1">
        <v>-34.1</v>
      </c>
      <c r="P294" s="1">
        <v>43.6</v>
      </c>
    </row>
    <row r="295" spans="1:16">
      <c r="A295" s="1">
        <v>50</v>
      </c>
      <c r="B295" s="1">
        <v>59</v>
      </c>
      <c r="C295" s="1">
        <v>346</v>
      </c>
      <c r="D295" s="1">
        <v>-4.5</v>
      </c>
      <c r="E295" s="1">
        <v>3.9</v>
      </c>
      <c r="F295" s="1">
        <v>-34.1</v>
      </c>
      <c r="G295" s="1">
        <v>1</v>
      </c>
      <c r="H295" s="1">
        <v>36.200000000000003</v>
      </c>
      <c r="I295" s="1">
        <v>-14.8</v>
      </c>
      <c r="J295" s="1">
        <v>-4.5999999999999996</v>
      </c>
      <c r="K295" s="1">
        <v>15.8</v>
      </c>
      <c r="M295" s="1">
        <v>1</v>
      </c>
      <c r="N295" s="1">
        <v>-14.8</v>
      </c>
      <c r="O295" s="1">
        <v>-34.1</v>
      </c>
      <c r="P295" s="1">
        <v>36.200000000000003</v>
      </c>
    </row>
    <row r="296" spans="1:16">
      <c r="A296" s="1">
        <v>50</v>
      </c>
      <c r="B296" s="1">
        <v>59</v>
      </c>
      <c r="C296" s="1">
        <v>370</v>
      </c>
      <c r="D296" s="1">
        <v>-4.2</v>
      </c>
      <c r="E296" s="1">
        <v>4.2</v>
      </c>
      <c r="F296" s="1">
        <v>-33.299999999999997</v>
      </c>
      <c r="G296" s="1">
        <v>0.3</v>
      </c>
      <c r="H296" s="1">
        <v>29.2</v>
      </c>
      <c r="I296" s="1">
        <v>-14.8</v>
      </c>
      <c r="J296" s="1">
        <v>-3.8</v>
      </c>
      <c r="K296" s="1">
        <v>16.899999999999999</v>
      </c>
      <c r="M296" s="1">
        <v>0.3</v>
      </c>
      <c r="N296" s="1">
        <v>-14.8</v>
      </c>
      <c r="O296" s="1">
        <v>-33.299999999999997</v>
      </c>
      <c r="P296" s="1">
        <v>29.2</v>
      </c>
    </row>
    <row r="297" spans="1:16">
      <c r="A297" s="1">
        <v>50</v>
      </c>
      <c r="B297" s="1">
        <v>59</v>
      </c>
      <c r="C297" s="1">
        <v>392</v>
      </c>
      <c r="D297" s="1">
        <v>-3.8</v>
      </c>
      <c r="E297" s="1">
        <v>4.9000000000000004</v>
      </c>
      <c r="F297" s="1">
        <v>-32.6</v>
      </c>
      <c r="G297" s="1">
        <v>-0.4</v>
      </c>
      <c r="H297" s="1">
        <v>23.2</v>
      </c>
      <c r="I297" s="1">
        <v>-14.8</v>
      </c>
      <c r="J297" s="1">
        <v>-2.8</v>
      </c>
      <c r="K297" s="1">
        <v>18.3</v>
      </c>
      <c r="M297" s="1">
        <v>-0.4</v>
      </c>
      <c r="N297" s="1">
        <v>-14.8</v>
      </c>
      <c r="O297" s="1">
        <v>-32.6</v>
      </c>
      <c r="P297" s="1">
        <v>23.2</v>
      </c>
    </row>
    <row r="298" spans="1:16">
      <c r="A298" s="1">
        <v>50</v>
      </c>
      <c r="B298" s="1">
        <v>59</v>
      </c>
      <c r="C298" s="1">
        <v>419</v>
      </c>
      <c r="D298" s="1">
        <v>-3.5</v>
      </c>
      <c r="E298" s="1">
        <v>5.3</v>
      </c>
      <c r="F298" s="1">
        <v>-31.6</v>
      </c>
      <c r="G298" s="1">
        <v>-0.7</v>
      </c>
      <c r="H298" s="1">
        <v>18.3</v>
      </c>
      <c r="I298" s="1">
        <v>-15.1</v>
      </c>
      <c r="J298" s="1">
        <v>-1.7</v>
      </c>
      <c r="K298" s="1">
        <v>19.7</v>
      </c>
      <c r="M298" s="1">
        <v>-0.7</v>
      </c>
      <c r="N298" s="1">
        <v>-15.1</v>
      </c>
      <c r="O298" s="1">
        <v>-31.6</v>
      </c>
      <c r="P298" s="1">
        <v>18.3</v>
      </c>
    </row>
    <row r="299" spans="1:16">
      <c r="A299" s="1">
        <v>50</v>
      </c>
      <c r="B299" s="1">
        <v>59</v>
      </c>
      <c r="C299" s="1">
        <v>442</v>
      </c>
      <c r="D299" s="1">
        <v>-2.8</v>
      </c>
      <c r="E299" s="1">
        <v>6.4</v>
      </c>
      <c r="F299" s="1">
        <v>-30.2</v>
      </c>
      <c r="G299" s="1">
        <v>-1.4</v>
      </c>
      <c r="H299" s="1">
        <v>15.1</v>
      </c>
      <c r="I299" s="1">
        <v>-15.8</v>
      </c>
      <c r="J299" s="1">
        <v>0.7</v>
      </c>
      <c r="K299" s="1">
        <v>20.7</v>
      </c>
      <c r="M299" s="1">
        <v>-1.4</v>
      </c>
      <c r="N299" s="1">
        <v>-15.8</v>
      </c>
      <c r="O299" s="1">
        <v>-30.2</v>
      </c>
      <c r="P299" s="1">
        <v>15.1</v>
      </c>
    </row>
    <row r="300" spans="1:16">
      <c r="A300" s="1">
        <v>50</v>
      </c>
      <c r="B300" s="1">
        <v>59</v>
      </c>
      <c r="C300" s="1">
        <v>466</v>
      </c>
      <c r="D300" s="1">
        <v>-2.1</v>
      </c>
      <c r="E300" s="1">
        <v>7.1</v>
      </c>
      <c r="F300" s="1">
        <v>-28.8</v>
      </c>
      <c r="G300" s="1">
        <v>-1.4</v>
      </c>
      <c r="H300" s="1">
        <v>13.3</v>
      </c>
      <c r="I300" s="1">
        <v>-16.899999999999999</v>
      </c>
      <c r="J300" s="1">
        <v>3.5</v>
      </c>
      <c r="K300" s="1">
        <v>21.4</v>
      </c>
      <c r="M300" s="1">
        <v>-1.4</v>
      </c>
      <c r="N300" s="1">
        <v>-16.899999999999999</v>
      </c>
      <c r="O300" s="1">
        <v>-28.8</v>
      </c>
      <c r="P300" s="1">
        <v>13.3</v>
      </c>
    </row>
    <row r="301" spans="1:16">
      <c r="A301" s="1">
        <v>50</v>
      </c>
      <c r="B301" s="1">
        <v>59</v>
      </c>
      <c r="C301" s="1">
        <v>489</v>
      </c>
      <c r="D301" s="1">
        <v>-1.7</v>
      </c>
      <c r="E301" s="1">
        <v>7.8</v>
      </c>
      <c r="F301" s="1">
        <v>-27.4</v>
      </c>
      <c r="G301" s="1">
        <v>-1.8</v>
      </c>
      <c r="H301" s="1">
        <v>13.3</v>
      </c>
      <c r="I301" s="1">
        <v>-18.3</v>
      </c>
      <c r="J301" s="1">
        <v>5.3</v>
      </c>
      <c r="K301" s="1">
        <v>21.1</v>
      </c>
      <c r="M301" s="1">
        <v>-1.8</v>
      </c>
      <c r="N301" s="1">
        <v>-18.3</v>
      </c>
      <c r="O301" s="1">
        <v>-27.4</v>
      </c>
      <c r="P301" s="1">
        <v>13.3</v>
      </c>
    </row>
    <row r="302" spans="1:16">
      <c r="A302" s="1">
        <v>50</v>
      </c>
      <c r="B302" s="1">
        <v>59</v>
      </c>
      <c r="C302" s="1">
        <v>512</v>
      </c>
      <c r="D302" s="1">
        <v>-1</v>
      </c>
      <c r="E302" s="1">
        <v>8.1</v>
      </c>
      <c r="F302" s="1">
        <v>-26.3</v>
      </c>
      <c r="G302" s="1">
        <v>-1.8</v>
      </c>
      <c r="H302" s="1">
        <v>15.1</v>
      </c>
      <c r="I302" s="1">
        <v>-20.399999999999999</v>
      </c>
      <c r="J302" s="1">
        <v>6.3</v>
      </c>
      <c r="K302" s="1">
        <v>20</v>
      </c>
      <c r="M302" s="1">
        <v>-1.8</v>
      </c>
      <c r="N302" s="1">
        <v>-20.399999999999999</v>
      </c>
      <c r="O302" s="1">
        <v>-26.3</v>
      </c>
      <c r="P302" s="1">
        <v>15.1</v>
      </c>
    </row>
    <row r="303" spans="1:16">
      <c r="A303" s="1">
        <v>50</v>
      </c>
      <c r="B303" s="1">
        <v>59</v>
      </c>
      <c r="C303" s="1">
        <v>536</v>
      </c>
      <c r="D303" s="1">
        <v>-0.7</v>
      </c>
      <c r="E303" s="1">
        <v>8.1</v>
      </c>
      <c r="F303" s="1">
        <v>-26</v>
      </c>
      <c r="G303" s="1">
        <v>-1.4</v>
      </c>
      <c r="H303" s="1">
        <v>17.899999999999999</v>
      </c>
      <c r="I303" s="1">
        <v>-23.6</v>
      </c>
      <c r="J303" s="1">
        <v>6.3</v>
      </c>
      <c r="K303" s="1">
        <v>18.3</v>
      </c>
      <c r="M303" s="1">
        <v>-1.4</v>
      </c>
      <c r="N303" s="1">
        <v>-23.6</v>
      </c>
      <c r="O303" s="1">
        <v>-26</v>
      </c>
      <c r="P303" s="1">
        <v>17.899999999999999</v>
      </c>
    </row>
    <row r="304" spans="1:16">
      <c r="A304" s="1">
        <v>50</v>
      </c>
      <c r="B304" s="1">
        <v>59</v>
      </c>
      <c r="C304" s="1">
        <v>558</v>
      </c>
      <c r="D304" s="1">
        <v>-0.7</v>
      </c>
      <c r="E304" s="1">
        <v>8.5</v>
      </c>
      <c r="F304" s="1">
        <v>-26</v>
      </c>
      <c r="G304" s="1">
        <v>-0.7</v>
      </c>
      <c r="H304" s="1">
        <v>21.1</v>
      </c>
      <c r="I304" s="1">
        <v>-26.7</v>
      </c>
      <c r="J304" s="1">
        <v>5.6</v>
      </c>
      <c r="K304" s="1">
        <v>15.5</v>
      </c>
      <c r="M304" s="1">
        <v>-0.7</v>
      </c>
      <c r="N304" s="1">
        <v>-26.7</v>
      </c>
      <c r="O304" s="1">
        <v>-26</v>
      </c>
      <c r="P304" s="1">
        <v>21.1</v>
      </c>
    </row>
    <row r="305" spans="1:16">
      <c r="A305" s="1">
        <v>50</v>
      </c>
      <c r="B305" s="1">
        <v>59</v>
      </c>
      <c r="C305" s="1">
        <v>580</v>
      </c>
      <c r="D305" s="1">
        <v>-0.7</v>
      </c>
      <c r="E305" s="1">
        <v>8.1</v>
      </c>
      <c r="F305" s="1">
        <v>-26.3</v>
      </c>
      <c r="G305" s="1">
        <v>0.7</v>
      </c>
      <c r="H305" s="1">
        <v>24.6</v>
      </c>
      <c r="I305" s="1">
        <v>-31.6</v>
      </c>
      <c r="J305" s="1">
        <v>3.5</v>
      </c>
      <c r="K305" s="1">
        <v>12</v>
      </c>
      <c r="M305" s="1">
        <v>0.7</v>
      </c>
      <c r="N305" s="1">
        <v>-31.6</v>
      </c>
      <c r="O305" s="1">
        <v>-26.3</v>
      </c>
      <c r="P305" s="1">
        <v>24.6</v>
      </c>
    </row>
    <row r="306" spans="1:16">
      <c r="A306" s="1">
        <v>50</v>
      </c>
      <c r="B306" s="1">
        <v>59</v>
      </c>
      <c r="C306" s="1">
        <v>604</v>
      </c>
      <c r="D306" s="1">
        <v>-1</v>
      </c>
      <c r="E306" s="1">
        <v>7.8</v>
      </c>
      <c r="F306" s="1">
        <v>-26.3</v>
      </c>
      <c r="G306" s="1">
        <v>2.4</v>
      </c>
      <c r="H306" s="1">
        <v>27.8</v>
      </c>
      <c r="I306" s="1">
        <v>-36.9</v>
      </c>
      <c r="J306" s="1">
        <v>1.1000000000000001</v>
      </c>
      <c r="K306" s="1">
        <v>8.1</v>
      </c>
      <c r="M306" s="1">
        <v>2.4</v>
      </c>
      <c r="N306" s="1">
        <v>-36.9</v>
      </c>
      <c r="O306" s="1">
        <v>-26.3</v>
      </c>
      <c r="P306" s="1">
        <v>27.8</v>
      </c>
    </row>
    <row r="307" spans="1:16">
      <c r="A307" s="1">
        <v>50</v>
      </c>
      <c r="B307" s="1">
        <v>59</v>
      </c>
      <c r="C307" s="1">
        <v>627</v>
      </c>
      <c r="D307" s="1">
        <v>-1.7</v>
      </c>
      <c r="E307" s="1">
        <v>7.1</v>
      </c>
      <c r="F307" s="1">
        <v>-26.3</v>
      </c>
      <c r="G307" s="1">
        <v>4.5999999999999996</v>
      </c>
      <c r="H307" s="1">
        <v>30.9</v>
      </c>
      <c r="I307" s="1">
        <v>-43.6</v>
      </c>
      <c r="J307" s="1">
        <v>-2.1</v>
      </c>
      <c r="K307" s="1">
        <v>3.9</v>
      </c>
      <c r="M307" s="1">
        <v>4.5999999999999996</v>
      </c>
      <c r="N307" s="1">
        <v>-43.6</v>
      </c>
      <c r="O307" s="1">
        <v>-26.3</v>
      </c>
      <c r="P307" s="1">
        <v>30.9</v>
      </c>
    </row>
    <row r="308" spans="1:16">
      <c r="A308" s="1">
        <v>50</v>
      </c>
      <c r="B308" s="1">
        <v>59</v>
      </c>
      <c r="C308" s="1">
        <v>652</v>
      </c>
      <c r="D308" s="1">
        <v>-2.4</v>
      </c>
      <c r="E308" s="1">
        <v>6.4</v>
      </c>
      <c r="F308" s="1">
        <v>-26</v>
      </c>
      <c r="G308" s="1">
        <v>7</v>
      </c>
      <c r="H308" s="1">
        <v>33</v>
      </c>
      <c r="I308" s="1">
        <v>-50.6</v>
      </c>
      <c r="J308" s="1">
        <v>-4.5999999999999996</v>
      </c>
      <c r="K308" s="1">
        <v>0</v>
      </c>
      <c r="M308" s="1">
        <v>7</v>
      </c>
      <c r="N308" s="1">
        <v>-50.6</v>
      </c>
      <c r="O308" s="1">
        <v>-26</v>
      </c>
      <c r="P308" s="1">
        <v>33</v>
      </c>
    </row>
    <row r="309" spans="1:16">
      <c r="A309" s="1">
        <v>50</v>
      </c>
      <c r="B309" s="1">
        <v>59</v>
      </c>
      <c r="C309" s="1">
        <v>675</v>
      </c>
      <c r="D309" s="1">
        <v>-3.1</v>
      </c>
      <c r="E309" s="1">
        <v>5.3</v>
      </c>
      <c r="F309" s="1">
        <v>-25.3</v>
      </c>
      <c r="G309" s="1">
        <v>10.199999999999999</v>
      </c>
      <c r="H309" s="1">
        <v>34.4</v>
      </c>
      <c r="I309" s="1">
        <v>-58.4</v>
      </c>
      <c r="J309" s="1">
        <v>-6.7</v>
      </c>
      <c r="K309" s="1">
        <v>-3.2</v>
      </c>
      <c r="M309" s="1">
        <v>10.199999999999999</v>
      </c>
      <c r="N309" s="1">
        <v>-58.4</v>
      </c>
      <c r="O309" s="1">
        <v>-25.3</v>
      </c>
      <c r="P309" s="1">
        <v>34.4</v>
      </c>
    </row>
    <row r="310" spans="1:16">
      <c r="A310" s="1">
        <v>50</v>
      </c>
      <c r="B310" s="1">
        <v>59</v>
      </c>
      <c r="C310" s="1">
        <v>697</v>
      </c>
      <c r="D310" s="1">
        <v>-3.8</v>
      </c>
      <c r="E310" s="1">
        <v>4.5999999999999996</v>
      </c>
      <c r="F310" s="1">
        <v>-24.2</v>
      </c>
      <c r="G310" s="1">
        <v>12.3</v>
      </c>
      <c r="H310" s="1">
        <v>34.4</v>
      </c>
      <c r="I310" s="1">
        <v>-64</v>
      </c>
      <c r="J310" s="1">
        <v>-8.1</v>
      </c>
      <c r="K310" s="1">
        <v>-3.9</v>
      </c>
      <c r="M310" s="1">
        <v>12.3</v>
      </c>
      <c r="N310" s="1">
        <v>-64</v>
      </c>
      <c r="O310" s="1">
        <v>-24.2</v>
      </c>
      <c r="P310" s="1">
        <v>34.4</v>
      </c>
    </row>
    <row r="311" spans="1:16">
      <c r="A311" s="1">
        <v>50</v>
      </c>
      <c r="B311" s="1">
        <v>59</v>
      </c>
      <c r="C311" s="1">
        <v>721</v>
      </c>
      <c r="D311" s="1">
        <v>-4.2</v>
      </c>
      <c r="E311" s="1">
        <v>3.9</v>
      </c>
      <c r="F311" s="1">
        <v>-22.5</v>
      </c>
      <c r="G311" s="1">
        <v>14.7</v>
      </c>
      <c r="H311" s="1">
        <v>34.1</v>
      </c>
      <c r="I311" s="1">
        <v>-69.599999999999994</v>
      </c>
      <c r="J311" s="1">
        <v>-9.1</v>
      </c>
      <c r="K311" s="1">
        <v>-3.5</v>
      </c>
      <c r="M311" s="1">
        <v>14.7</v>
      </c>
      <c r="N311" s="1">
        <v>-69.599999999999994</v>
      </c>
      <c r="O311" s="1">
        <v>-22.5</v>
      </c>
      <c r="P311" s="1">
        <v>34.1</v>
      </c>
    </row>
    <row r="312" spans="1:16">
      <c r="A312" s="1">
        <v>50</v>
      </c>
      <c r="B312" s="1">
        <v>59</v>
      </c>
      <c r="C312" s="1">
        <v>746</v>
      </c>
      <c r="D312" s="1">
        <v>-4.2</v>
      </c>
      <c r="E312" s="1">
        <v>3.2</v>
      </c>
      <c r="F312" s="1">
        <v>-20.7</v>
      </c>
      <c r="G312" s="1">
        <v>17.2</v>
      </c>
      <c r="H312" s="1">
        <v>33.700000000000003</v>
      </c>
      <c r="I312" s="1">
        <v>-73.5</v>
      </c>
      <c r="J312" s="1">
        <v>-10.199999999999999</v>
      </c>
      <c r="K312" s="1">
        <v>-2.5</v>
      </c>
      <c r="M312" s="1">
        <v>17.2</v>
      </c>
      <c r="N312" s="1">
        <v>-73.5</v>
      </c>
      <c r="O312" s="1">
        <v>-20.7</v>
      </c>
      <c r="P312" s="1">
        <v>33.700000000000003</v>
      </c>
    </row>
    <row r="313" spans="1:16">
      <c r="A313" s="1">
        <v>50</v>
      </c>
      <c r="B313" s="1">
        <v>59</v>
      </c>
      <c r="C313" s="1">
        <v>768</v>
      </c>
      <c r="D313" s="1">
        <v>-4.5</v>
      </c>
      <c r="E313" s="1">
        <v>2.8</v>
      </c>
      <c r="F313" s="1">
        <v>-19.3</v>
      </c>
      <c r="G313" s="1">
        <v>19.3</v>
      </c>
      <c r="H313" s="1">
        <v>33</v>
      </c>
      <c r="I313" s="1">
        <v>-75.900000000000006</v>
      </c>
      <c r="J313" s="1">
        <v>-10.9</v>
      </c>
      <c r="K313" s="1">
        <v>-0.4</v>
      </c>
      <c r="M313" s="1">
        <v>19.3</v>
      </c>
      <c r="N313" s="1">
        <v>-75.900000000000006</v>
      </c>
      <c r="O313" s="1">
        <v>-19.3</v>
      </c>
      <c r="P313" s="1">
        <v>33</v>
      </c>
    </row>
    <row r="314" spans="1:16">
      <c r="A314" s="1">
        <v>50</v>
      </c>
      <c r="B314" s="1">
        <v>59</v>
      </c>
      <c r="C314" s="1">
        <v>792</v>
      </c>
      <c r="D314" s="1">
        <v>-4.5</v>
      </c>
      <c r="E314" s="1">
        <v>2.5</v>
      </c>
      <c r="F314" s="1">
        <v>-17.5</v>
      </c>
      <c r="G314" s="1">
        <v>21.4</v>
      </c>
      <c r="H314" s="1">
        <v>31.6</v>
      </c>
      <c r="I314" s="1">
        <v>-77</v>
      </c>
      <c r="J314" s="1">
        <v>-11.6</v>
      </c>
      <c r="K314" s="1">
        <v>2.1</v>
      </c>
      <c r="M314" s="1">
        <v>21.4</v>
      </c>
      <c r="N314" s="1">
        <v>-77</v>
      </c>
      <c r="O314" s="1">
        <v>-17.5</v>
      </c>
      <c r="P314" s="1">
        <v>31.6</v>
      </c>
    </row>
    <row r="315" spans="1:16">
      <c r="A315" s="1">
        <v>50</v>
      </c>
      <c r="B315" s="1">
        <v>59</v>
      </c>
      <c r="C315" s="1">
        <v>816</v>
      </c>
      <c r="D315" s="1">
        <v>-4.5</v>
      </c>
      <c r="E315" s="1">
        <v>2.1</v>
      </c>
      <c r="F315" s="1">
        <v>-15.8</v>
      </c>
      <c r="G315" s="1">
        <v>23.2</v>
      </c>
      <c r="H315" s="1">
        <v>30.2</v>
      </c>
      <c r="I315" s="1">
        <v>-76.3</v>
      </c>
      <c r="J315" s="1">
        <v>-11.9</v>
      </c>
      <c r="K315" s="1">
        <v>4.5999999999999996</v>
      </c>
      <c r="M315" s="1">
        <v>23.2</v>
      </c>
      <c r="N315" s="1">
        <v>-76.3</v>
      </c>
      <c r="O315" s="1">
        <v>-15.8</v>
      </c>
      <c r="P315" s="1">
        <v>30.2</v>
      </c>
    </row>
    <row r="316" spans="1:16">
      <c r="A316" s="1">
        <v>50</v>
      </c>
      <c r="B316" s="1">
        <v>59</v>
      </c>
      <c r="C316" s="1">
        <v>839</v>
      </c>
      <c r="D316" s="1">
        <v>-4.5</v>
      </c>
      <c r="E316" s="1">
        <v>2.1</v>
      </c>
      <c r="F316" s="1">
        <v>-13.7</v>
      </c>
      <c r="G316" s="1">
        <v>24.6</v>
      </c>
      <c r="H316" s="1">
        <v>28.8</v>
      </c>
      <c r="I316" s="1">
        <v>-74.5</v>
      </c>
      <c r="J316" s="1">
        <v>-12.3</v>
      </c>
      <c r="K316" s="1">
        <v>5.6</v>
      </c>
      <c r="M316" s="1">
        <v>24.6</v>
      </c>
      <c r="N316" s="1">
        <v>-74.5</v>
      </c>
      <c r="O316" s="1">
        <v>-13.7</v>
      </c>
      <c r="P316" s="1">
        <v>28.8</v>
      </c>
    </row>
    <row r="317" spans="1:16">
      <c r="A317" s="1">
        <v>50</v>
      </c>
      <c r="B317" s="1">
        <v>59</v>
      </c>
      <c r="C317" s="1">
        <v>862</v>
      </c>
      <c r="D317" s="1">
        <v>-4.5</v>
      </c>
      <c r="E317" s="1">
        <v>2.1</v>
      </c>
      <c r="F317" s="1">
        <v>-12.3</v>
      </c>
      <c r="G317" s="1">
        <v>26</v>
      </c>
      <c r="H317" s="1">
        <v>27.4</v>
      </c>
      <c r="I317" s="1">
        <v>-71.7</v>
      </c>
      <c r="J317" s="1">
        <v>-12.6</v>
      </c>
      <c r="K317" s="1">
        <v>6.3</v>
      </c>
      <c r="M317" s="1">
        <v>26</v>
      </c>
      <c r="N317" s="1">
        <v>-71.7</v>
      </c>
      <c r="O317" s="1">
        <v>-12.3</v>
      </c>
      <c r="P317" s="1">
        <v>27.4</v>
      </c>
    </row>
    <row r="318" spans="1:16">
      <c r="A318" s="1">
        <v>50</v>
      </c>
      <c r="B318" s="1">
        <v>59</v>
      </c>
      <c r="C318" s="1">
        <v>884</v>
      </c>
      <c r="D318" s="1">
        <v>-4.5</v>
      </c>
      <c r="E318" s="1">
        <v>2.1</v>
      </c>
      <c r="F318" s="1">
        <v>-10.5</v>
      </c>
      <c r="G318" s="1">
        <v>27.4</v>
      </c>
      <c r="H318" s="1">
        <v>26</v>
      </c>
      <c r="I318" s="1">
        <v>-67.2</v>
      </c>
      <c r="J318" s="1">
        <v>-13</v>
      </c>
      <c r="K318" s="1">
        <v>6.3</v>
      </c>
      <c r="M318" s="1">
        <v>27.4</v>
      </c>
      <c r="N318" s="1">
        <v>-67.2</v>
      </c>
      <c r="O318" s="1">
        <v>-10.5</v>
      </c>
      <c r="P318" s="1">
        <v>26</v>
      </c>
    </row>
    <row r="319" spans="1:16">
      <c r="A319" s="1">
        <v>50</v>
      </c>
      <c r="B319" s="1">
        <v>59</v>
      </c>
      <c r="C319" s="1">
        <v>908</v>
      </c>
      <c r="D319" s="1">
        <v>-4.5</v>
      </c>
      <c r="E319" s="1">
        <v>2.1</v>
      </c>
      <c r="F319" s="1">
        <v>-8.6999999999999993</v>
      </c>
      <c r="G319" s="1">
        <v>28.5</v>
      </c>
      <c r="H319" s="1">
        <v>24.2</v>
      </c>
      <c r="I319" s="1">
        <v>-61.9</v>
      </c>
      <c r="J319" s="1">
        <v>-13.3</v>
      </c>
      <c r="K319" s="1">
        <v>6</v>
      </c>
      <c r="M319" s="1">
        <v>28.5</v>
      </c>
      <c r="N319" s="1">
        <v>-61.9</v>
      </c>
      <c r="O319" s="1">
        <v>-8.6999999999999993</v>
      </c>
      <c r="P319" s="1">
        <v>24.2</v>
      </c>
    </row>
    <row r="320" spans="1:16">
      <c r="A320" s="1">
        <v>50</v>
      </c>
      <c r="B320" s="1">
        <v>59</v>
      </c>
      <c r="C320" s="1">
        <v>931</v>
      </c>
      <c r="D320" s="1">
        <v>-4.2</v>
      </c>
      <c r="E320" s="1">
        <v>2.1</v>
      </c>
      <c r="F320" s="1">
        <v>-7</v>
      </c>
      <c r="G320" s="1">
        <v>29.2</v>
      </c>
      <c r="H320" s="1">
        <v>23.2</v>
      </c>
      <c r="I320" s="1">
        <v>-56.3</v>
      </c>
      <c r="J320" s="1">
        <v>-13.7</v>
      </c>
      <c r="K320" s="1">
        <v>5.3</v>
      </c>
      <c r="M320" s="1">
        <v>29.2</v>
      </c>
      <c r="N320" s="1">
        <v>-56.3</v>
      </c>
      <c r="O320" s="1">
        <v>-7</v>
      </c>
      <c r="P320" s="1">
        <v>23.2</v>
      </c>
    </row>
    <row r="321" spans="1:16">
      <c r="A321" s="1">
        <v>50</v>
      </c>
      <c r="B321" s="1">
        <v>59</v>
      </c>
      <c r="C321" s="1">
        <v>954</v>
      </c>
      <c r="D321" s="1">
        <v>-4.2</v>
      </c>
      <c r="E321" s="1">
        <v>2.5</v>
      </c>
      <c r="F321" s="1">
        <v>-5.6</v>
      </c>
      <c r="G321" s="1">
        <v>29.9</v>
      </c>
      <c r="H321" s="1">
        <v>21.8</v>
      </c>
      <c r="I321" s="1">
        <v>-48.2</v>
      </c>
      <c r="J321" s="1">
        <v>-14.4</v>
      </c>
      <c r="K321" s="1">
        <v>3.9</v>
      </c>
      <c r="M321" s="1">
        <v>29.9</v>
      </c>
      <c r="N321" s="1">
        <v>-48.2</v>
      </c>
      <c r="O321" s="1">
        <v>-5.6</v>
      </c>
      <c r="P321" s="1">
        <v>21.8</v>
      </c>
    </row>
    <row r="322" spans="1:16">
      <c r="A322" s="1">
        <v>50</v>
      </c>
      <c r="B322" s="1">
        <v>59</v>
      </c>
      <c r="C322" s="1">
        <v>978</v>
      </c>
      <c r="D322" s="1">
        <v>-4.2</v>
      </c>
      <c r="E322" s="1">
        <v>2.5</v>
      </c>
      <c r="F322" s="1">
        <v>-4.5</v>
      </c>
      <c r="G322" s="1">
        <v>29.9</v>
      </c>
      <c r="H322" s="1">
        <v>21.1</v>
      </c>
      <c r="I322" s="1">
        <v>-41.8</v>
      </c>
      <c r="J322" s="1">
        <v>-14.7</v>
      </c>
      <c r="K322" s="1">
        <v>2.8</v>
      </c>
      <c r="M322" s="1">
        <v>29.9</v>
      </c>
      <c r="N322" s="1">
        <v>-41.8</v>
      </c>
      <c r="O322" s="1">
        <v>-4.5</v>
      </c>
      <c r="P322" s="1">
        <v>21.1</v>
      </c>
    </row>
    <row r="323" spans="1:16">
      <c r="A323" s="1">
        <v>51</v>
      </c>
      <c r="B323" s="1">
        <v>0</v>
      </c>
      <c r="C323" s="1">
        <v>3</v>
      </c>
      <c r="D323" s="1">
        <v>-4.2</v>
      </c>
      <c r="E323" s="1">
        <v>2.8</v>
      </c>
      <c r="F323" s="1">
        <v>-3.5</v>
      </c>
      <c r="G323" s="1">
        <v>29.9</v>
      </c>
      <c r="H323" s="1">
        <v>20</v>
      </c>
      <c r="I323" s="1">
        <v>-34.5</v>
      </c>
      <c r="J323" s="1">
        <v>-15.5</v>
      </c>
      <c r="K323" s="1">
        <v>2.1</v>
      </c>
      <c r="M323" s="1">
        <v>29.9</v>
      </c>
      <c r="N323" s="1">
        <v>-34.5</v>
      </c>
      <c r="O323" s="1">
        <v>-3.5</v>
      </c>
      <c r="P323" s="1">
        <v>20</v>
      </c>
    </row>
    <row r="324" spans="1:16">
      <c r="A324" s="1">
        <v>51</v>
      </c>
      <c r="B324" s="1">
        <v>0</v>
      </c>
      <c r="C324" s="1">
        <v>26</v>
      </c>
      <c r="D324" s="1">
        <v>-4.2</v>
      </c>
      <c r="E324" s="1">
        <v>3.2</v>
      </c>
      <c r="F324" s="1">
        <v>-2.1</v>
      </c>
      <c r="G324" s="1">
        <v>29.2</v>
      </c>
      <c r="H324" s="1">
        <v>19.3</v>
      </c>
      <c r="I324" s="1">
        <v>-26.4</v>
      </c>
      <c r="J324" s="1">
        <v>-16.2</v>
      </c>
      <c r="K324" s="1">
        <v>1.8</v>
      </c>
      <c r="M324" s="1">
        <v>29.2</v>
      </c>
      <c r="N324" s="1">
        <v>-26.4</v>
      </c>
      <c r="O324" s="1">
        <v>-2.1</v>
      </c>
      <c r="P324" s="1">
        <v>19.3</v>
      </c>
    </row>
    <row r="325" spans="1:16">
      <c r="A325" s="1">
        <v>51</v>
      </c>
      <c r="B325" s="1">
        <v>0</v>
      </c>
      <c r="C325" s="1">
        <v>49</v>
      </c>
      <c r="D325" s="1">
        <v>-4.2</v>
      </c>
      <c r="E325" s="1">
        <v>3.2</v>
      </c>
      <c r="F325" s="1">
        <v>-1</v>
      </c>
      <c r="G325" s="1">
        <v>28.5</v>
      </c>
      <c r="H325" s="1">
        <v>18.600000000000001</v>
      </c>
      <c r="I325" s="1">
        <v>-21.5</v>
      </c>
      <c r="J325" s="1">
        <v>-16.899999999999999</v>
      </c>
      <c r="K325" s="1">
        <v>1.4</v>
      </c>
      <c r="M325" s="1">
        <v>28.5</v>
      </c>
      <c r="N325" s="1">
        <v>-21.5</v>
      </c>
      <c r="O325" s="1">
        <v>-1</v>
      </c>
      <c r="P325" s="1">
        <v>18.600000000000001</v>
      </c>
    </row>
    <row r="326" spans="1:16">
      <c r="A326" s="1">
        <v>51</v>
      </c>
      <c r="B326" s="1">
        <v>0</v>
      </c>
      <c r="C326" s="1">
        <v>73</v>
      </c>
      <c r="D326" s="1">
        <v>-4.2</v>
      </c>
      <c r="E326" s="1">
        <v>3.2</v>
      </c>
      <c r="F326" s="1">
        <v>0</v>
      </c>
      <c r="G326" s="1">
        <v>27.1</v>
      </c>
      <c r="H326" s="1">
        <v>18.3</v>
      </c>
      <c r="I326" s="1">
        <v>-16.2</v>
      </c>
      <c r="J326" s="1">
        <v>-17.2</v>
      </c>
      <c r="K326" s="1">
        <v>0.7</v>
      </c>
      <c r="M326" s="1">
        <v>27.1</v>
      </c>
      <c r="N326" s="1">
        <v>-16.2</v>
      </c>
      <c r="O326" s="1">
        <v>0</v>
      </c>
      <c r="P326" s="1">
        <v>18.3</v>
      </c>
    </row>
    <row r="327" spans="1:16">
      <c r="A327" s="1">
        <v>51</v>
      </c>
      <c r="B327" s="1">
        <v>0</v>
      </c>
      <c r="C327" s="1">
        <v>96</v>
      </c>
      <c r="D327" s="1">
        <v>-4.2</v>
      </c>
      <c r="E327" s="1">
        <v>2.8</v>
      </c>
      <c r="F327" s="1">
        <v>1.1000000000000001</v>
      </c>
      <c r="G327" s="1">
        <v>25.6</v>
      </c>
      <c r="H327" s="1">
        <v>18.600000000000001</v>
      </c>
      <c r="I327" s="1">
        <v>-12.7</v>
      </c>
      <c r="J327" s="1">
        <v>-17.2</v>
      </c>
      <c r="K327" s="1">
        <v>-0.7</v>
      </c>
      <c r="M327" s="1">
        <v>25.6</v>
      </c>
      <c r="N327" s="1">
        <v>-12.7</v>
      </c>
      <c r="O327" s="1">
        <v>1.1000000000000001</v>
      </c>
      <c r="P327" s="1">
        <v>18.600000000000001</v>
      </c>
    </row>
    <row r="328" spans="1:16">
      <c r="A328" s="1">
        <v>51</v>
      </c>
      <c r="B328" s="1">
        <v>0</v>
      </c>
      <c r="C328" s="1">
        <v>120</v>
      </c>
      <c r="D328" s="1">
        <v>-4.5</v>
      </c>
      <c r="E328" s="1">
        <v>2.1</v>
      </c>
      <c r="F328" s="1">
        <v>1.8</v>
      </c>
      <c r="G328" s="1">
        <v>24.2</v>
      </c>
      <c r="H328" s="1">
        <v>19</v>
      </c>
      <c r="I328" s="1">
        <v>-10.6</v>
      </c>
      <c r="J328" s="1">
        <v>-16.899999999999999</v>
      </c>
      <c r="K328" s="1">
        <v>-2.5</v>
      </c>
      <c r="M328" s="1">
        <v>24.2</v>
      </c>
      <c r="N328" s="1">
        <v>-10.6</v>
      </c>
      <c r="O328" s="1">
        <v>1.8</v>
      </c>
      <c r="P328" s="1">
        <v>19</v>
      </c>
    </row>
    <row r="329" spans="1:16">
      <c r="A329" s="1">
        <v>51</v>
      </c>
      <c r="B329" s="1">
        <v>0</v>
      </c>
      <c r="C329" s="1">
        <v>144</v>
      </c>
      <c r="D329" s="1">
        <v>-4.5</v>
      </c>
      <c r="E329" s="1">
        <v>1.4</v>
      </c>
      <c r="F329" s="1">
        <v>2.5</v>
      </c>
      <c r="G329" s="1">
        <v>22.5</v>
      </c>
      <c r="H329" s="1">
        <v>20.399999999999999</v>
      </c>
      <c r="I329" s="1">
        <v>-10.199999999999999</v>
      </c>
      <c r="J329" s="1">
        <v>-15.8</v>
      </c>
      <c r="K329" s="1">
        <v>-4.5999999999999996</v>
      </c>
      <c r="M329" s="1">
        <v>22.5</v>
      </c>
      <c r="N329" s="1">
        <v>-10.199999999999999</v>
      </c>
      <c r="O329" s="1">
        <v>2.5</v>
      </c>
      <c r="P329" s="1">
        <v>20.399999999999999</v>
      </c>
    </row>
    <row r="330" spans="1:16">
      <c r="A330" s="1">
        <v>51</v>
      </c>
      <c r="B330" s="1">
        <v>0</v>
      </c>
      <c r="C330" s="1">
        <v>167</v>
      </c>
      <c r="D330" s="1">
        <v>-4.9000000000000004</v>
      </c>
      <c r="E330" s="1">
        <v>0.4</v>
      </c>
      <c r="F330" s="1">
        <v>2.5</v>
      </c>
      <c r="G330" s="1">
        <v>21.1</v>
      </c>
      <c r="H330" s="1">
        <v>22.5</v>
      </c>
      <c r="I330" s="1">
        <v>-11.6</v>
      </c>
      <c r="J330" s="1">
        <v>-14</v>
      </c>
      <c r="K330" s="1">
        <v>-5.6</v>
      </c>
      <c r="M330" s="1">
        <v>21.1</v>
      </c>
      <c r="N330" s="1">
        <v>-11.6</v>
      </c>
      <c r="O330" s="1">
        <v>2.5</v>
      </c>
      <c r="P330" s="1">
        <v>22.5</v>
      </c>
    </row>
    <row r="331" spans="1:16">
      <c r="A331" s="1">
        <v>51</v>
      </c>
      <c r="B331" s="1">
        <v>0</v>
      </c>
      <c r="C331" s="1">
        <v>191</v>
      </c>
      <c r="D331" s="1">
        <v>-4.9000000000000004</v>
      </c>
      <c r="E331" s="1">
        <v>-0.3</v>
      </c>
      <c r="F331" s="1">
        <v>2.2000000000000002</v>
      </c>
      <c r="G331" s="1">
        <v>20.7</v>
      </c>
      <c r="H331" s="1">
        <v>25.3</v>
      </c>
      <c r="I331" s="1">
        <v>-13.7</v>
      </c>
      <c r="J331" s="1">
        <v>-11.9</v>
      </c>
      <c r="K331" s="1">
        <v>-6</v>
      </c>
      <c r="M331" s="1">
        <v>20.7</v>
      </c>
      <c r="N331" s="1">
        <v>-13.7</v>
      </c>
      <c r="O331" s="1">
        <v>2.2000000000000002</v>
      </c>
      <c r="P331" s="1">
        <v>25.3</v>
      </c>
    </row>
    <row r="332" spans="1:16">
      <c r="A332" s="1">
        <v>51</v>
      </c>
      <c r="B332" s="1">
        <v>0</v>
      </c>
      <c r="C332" s="1">
        <v>215</v>
      </c>
      <c r="D332" s="1">
        <v>-4.9000000000000004</v>
      </c>
      <c r="E332" s="1">
        <v>-0.3</v>
      </c>
      <c r="F332" s="1">
        <v>1.1000000000000001</v>
      </c>
      <c r="G332" s="1">
        <v>21.1</v>
      </c>
      <c r="H332" s="1">
        <v>29.5</v>
      </c>
      <c r="I332" s="1">
        <v>-17.2</v>
      </c>
      <c r="J332" s="1">
        <v>-9.1</v>
      </c>
      <c r="K332" s="1">
        <v>-5.3</v>
      </c>
      <c r="M332" s="1">
        <v>21.1</v>
      </c>
      <c r="N332" s="1">
        <v>-17.2</v>
      </c>
      <c r="O332" s="1">
        <v>1.1000000000000001</v>
      </c>
      <c r="P332" s="1">
        <v>29.5</v>
      </c>
    </row>
    <row r="333" spans="1:16">
      <c r="A333" s="1">
        <v>51</v>
      </c>
      <c r="B333" s="1">
        <v>0</v>
      </c>
      <c r="C333" s="1">
        <v>239</v>
      </c>
      <c r="D333" s="1">
        <v>-5.2</v>
      </c>
      <c r="E333" s="1">
        <v>-0.3</v>
      </c>
      <c r="F333" s="1">
        <v>-0.3</v>
      </c>
      <c r="G333" s="1">
        <v>21.4</v>
      </c>
      <c r="H333" s="1">
        <v>34.799999999999997</v>
      </c>
      <c r="I333" s="1">
        <v>-20.7</v>
      </c>
      <c r="J333" s="1">
        <v>-5.6</v>
      </c>
      <c r="K333" s="1">
        <v>-2.8</v>
      </c>
      <c r="M333" s="1">
        <v>21.4</v>
      </c>
      <c r="N333" s="1">
        <v>-20.7</v>
      </c>
      <c r="O333" s="1">
        <v>-0.3</v>
      </c>
      <c r="P333" s="1">
        <v>34.799999999999997</v>
      </c>
    </row>
    <row r="334" spans="1:16">
      <c r="A334" s="1">
        <v>51</v>
      </c>
      <c r="B334" s="1">
        <v>0</v>
      </c>
      <c r="C334" s="1">
        <v>262</v>
      </c>
      <c r="D334" s="1">
        <v>-5.2</v>
      </c>
      <c r="E334" s="1">
        <v>0.4</v>
      </c>
      <c r="F334" s="1">
        <v>-2.4</v>
      </c>
      <c r="G334" s="1">
        <v>21.4</v>
      </c>
      <c r="H334" s="1">
        <v>41.1</v>
      </c>
      <c r="I334" s="1">
        <v>-23.9</v>
      </c>
      <c r="J334" s="1">
        <v>-2.1</v>
      </c>
      <c r="K334" s="1">
        <v>0.4</v>
      </c>
      <c r="M334" s="1">
        <v>21.4</v>
      </c>
      <c r="N334" s="1">
        <v>-23.9</v>
      </c>
      <c r="O334" s="1">
        <v>-2.4</v>
      </c>
      <c r="P334" s="1">
        <v>41.1</v>
      </c>
    </row>
    <row r="335" spans="1:16">
      <c r="A335" s="1">
        <v>51</v>
      </c>
      <c r="B335" s="1">
        <v>0</v>
      </c>
      <c r="C335" s="1">
        <v>285</v>
      </c>
      <c r="D335" s="1">
        <v>-5.2</v>
      </c>
      <c r="E335" s="1">
        <v>1.1000000000000001</v>
      </c>
      <c r="F335" s="1">
        <v>-5.2</v>
      </c>
      <c r="G335" s="1">
        <v>21.8</v>
      </c>
      <c r="H335" s="1">
        <v>48.1</v>
      </c>
      <c r="I335" s="1">
        <v>-26.7</v>
      </c>
      <c r="J335" s="1">
        <v>0.7</v>
      </c>
      <c r="K335" s="1">
        <v>3.9</v>
      </c>
      <c r="M335" s="1">
        <v>21.8</v>
      </c>
      <c r="N335" s="1">
        <v>-26.7</v>
      </c>
      <c r="O335" s="1">
        <v>-5.2</v>
      </c>
      <c r="P335" s="1">
        <v>48.1</v>
      </c>
    </row>
    <row r="336" spans="1:16">
      <c r="A336" s="1">
        <v>51</v>
      </c>
      <c r="B336" s="1">
        <v>0</v>
      </c>
      <c r="C336" s="1">
        <v>308</v>
      </c>
      <c r="D336" s="1">
        <v>-5.2</v>
      </c>
      <c r="E336" s="1">
        <v>2.1</v>
      </c>
      <c r="F336" s="1">
        <v>-8.4</v>
      </c>
      <c r="G336" s="1">
        <v>21.8</v>
      </c>
      <c r="H336" s="1">
        <v>55.5</v>
      </c>
      <c r="I336" s="1">
        <v>-28.8</v>
      </c>
      <c r="J336" s="1">
        <v>2.8</v>
      </c>
      <c r="K336" s="1">
        <v>7</v>
      </c>
      <c r="M336" s="1">
        <v>21.8</v>
      </c>
      <c r="N336" s="1">
        <v>-28.8</v>
      </c>
      <c r="O336" s="1">
        <v>-8.4</v>
      </c>
      <c r="P336" s="1">
        <v>55.5</v>
      </c>
    </row>
    <row r="337" spans="1:16">
      <c r="A337" s="1">
        <v>51</v>
      </c>
      <c r="B337" s="1">
        <v>0</v>
      </c>
      <c r="C337" s="1">
        <v>331</v>
      </c>
      <c r="D337" s="1">
        <v>-5.2</v>
      </c>
      <c r="E337" s="1">
        <v>3.2</v>
      </c>
      <c r="F337" s="1">
        <v>-11.6</v>
      </c>
      <c r="G337" s="1">
        <v>21.4</v>
      </c>
      <c r="H337" s="1">
        <v>62.2</v>
      </c>
      <c r="I337" s="1">
        <v>-29.9</v>
      </c>
      <c r="J337" s="1">
        <v>3.5</v>
      </c>
      <c r="K337" s="1">
        <v>9.1</v>
      </c>
      <c r="M337" s="1">
        <v>21.4</v>
      </c>
      <c r="N337" s="1">
        <v>-29.9</v>
      </c>
      <c r="O337" s="1">
        <v>-11.6</v>
      </c>
      <c r="P337" s="1">
        <v>62.2</v>
      </c>
    </row>
    <row r="338" spans="1:16">
      <c r="A338" s="1">
        <v>51</v>
      </c>
      <c r="B338" s="1">
        <v>0</v>
      </c>
      <c r="C338" s="1">
        <v>355</v>
      </c>
      <c r="D338" s="1">
        <v>-5.2</v>
      </c>
      <c r="E338" s="1">
        <v>3.5</v>
      </c>
      <c r="F338" s="1">
        <v>-14.4</v>
      </c>
      <c r="G338" s="1">
        <v>20.7</v>
      </c>
      <c r="H338" s="1">
        <v>67.8</v>
      </c>
      <c r="I338" s="1">
        <v>-30.2</v>
      </c>
      <c r="J338" s="1">
        <v>3.2</v>
      </c>
      <c r="K338" s="1">
        <v>10.9</v>
      </c>
      <c r="M338" s="1">
        <v>20.7</v>
      </c>
      <c r="N338" s="1">
        <v>-30.2</v>
      </c>
      <c r="O338" s="1">
        <v>-14.4</v>
      </c>
      <c r="P338" s="1">
        <v>67.8</v>
      </c>
    </row>
    <row r="339" spans="1:16">
      <c r="A339" s="1">
        <v>51</v>
      </c>
      <c r="B339" s="1">
        <v>0</v>
      </c>
      <c r="C339" s="1">
        <v>378</v>
      </c>
      <c r="D339" s="1">
        <v>-5.2</v>
      </c>
      <c r="E339" s="1">
        <v>4.2</v>
      </c>
      <c r="F339" s="1">
        <v>-17.2</v>
      </c>
      <c r="G339" s="1">
        <v>19.3</v>
      </c>
      <c r="H339" s="1">
        <v>72.400000000000006</v>
      </c>
      <c r="I339" s="1">
        <v>-30.2</v>
      </c>
      <c r="J339" s="1">
        <v>2.1</v>
      </c>
      <c r="K339" s="1">
        <v>12.3</v>
      </c>
      <c r="M339" s="1">
        <v>19.3</v>
      </c>
      <c r="N339" s="1">
        <v>-30.2</v>
      </c>
      <c r="O339" s="1">
        <v>-17.2</v>
      </c>
      <c r="P339" s="1">
        <v>72.400000000000006</v>
      </c>
    </row>
    <row r="340" spans="1:16">
      <c r="A340" s="1">
        <v>51</v>
      </c>
      <c r="B340" s="1">
        <v>0</v>
      </c>
      <c r="C340" s="1">
        <v>402</v>
      </c>
      <c r="D340" s="1">
        <v>-5.2</v>
      </c>
      <c r="E340" s="1">
        <v>4.2</v>
      </c>
      <c r="F340" s="1">
        <v>-19.3</v>
      </c>
      <c r="G340" s="1">
        <v>17.899999999999999</v>
      </c>
      <c r="H340" s="1">
        <v>75.2</v>
      </c>
      <c r="I340" s="1">
        <v>-29.9</v>
      </c>
      <c r="J340" s="1">
        <v>0.4</v>
      </c>
      <c r="K340" s="1">
        <v>13</v>
      </c>
      <c r="M340" s="1">
        <v>17.899999999999999</v>
      </c>
      <c r="N340" s="1">
        <v>-29.9</v>
      </c>
      <c r="O340" s="1">
        <v>-19.3</v>
      </c>
      <c r="P340" s="1">
        <v>75.2</v>
      </c>
    </row>
    <row r="341" spans="1:16">
      <c r="A341" s="1">
        <v>51</v>
      </c>
      <c r="B341" s="1">
        <v>0</v>
      </c>
      <c r="C341" s="1">
        <v>425</v>
      </c>
      <c r="D341" s="1">
        <v>-5.2</v>
      </c>
      <c r="E341" s="1">
        <v>4.5999999999999996</v>
      </c>
      <c r="F341" s="1">
        <v>-21.7</v>
      </c>
      <c r="G341" s="1">
        <v>16.899999999999999</v>
      </c>
      <c r="H341" s="1">
        <v>77</v>
      </c>
      <c r="I341" s="1">
        <v>-29.2</v>
      </c>
      <c r="J341" s="1">
        <v>-1.7</v>
      </c>
      <c r="K341" s="1">
        <v>14.1</v>
      </c>
      <c r="M341" s="1">
        <v>16.899999999999999</v>
      </c>
      <c r="N341" s="1">
        <v>-29.2</v>
      </c>
      <c r="O341" s="1">
        <v>-21.7</v>
      </c>
      <c r="P341" s="1">
        <v>77</v>
      </c>
    </row>
    <row r="342" spans="1:16">
      <c r="A342" s="1">
        <v>51</v>
      </c>
      <c r="B342" s="1">
        <v>0</v>
      </c>
      <c r="C342" s="1">
        <v>448</v>
      </c>
      <c r="D342" s="1">
        <v>-5.2</v>
      </c>
      <c r="E342" s="1">
        <v>4.9000000000000004</v>
      </c>
      <c r="F342" s="1">
        <v>-23.5</v>
      </c>
      <c r="G342" s="1">
        <v>15.5</v>
      </c>
      <c r="H342" s="1">
        <v>77</v>
      </c>
      <c r="I342" s="1">
        <v>-28.5</v>
      </c>
      <c r="J342" s="1">
        <v>-3.5</v>
      </c>
      <c r="K342" s="1">
        <v>14.8</v>
      </c>
      <c r="M342" s="1">
        <v>15.5</v>
      </c>
      <c r="N342" s="1">
        <v>-28.5</v>
      </c>
      <c r="O342" s="1">
        <v>-23.5</v>
      </c>
      <c r="P342" s="1">
        <v>77</v>
      </c>
    </row>
    <row r="343" spans="1:16">
      <c r="A343" s="1">
        <v>51</v>
      </c>
      <c r="B343" s="1">
        <v>0</v>
      </c>
      <c r="C343" s="1">
        <v>471</v>
      </c>
      <c r="D343" s="1">
        <v>-5.2</v>
      </c>
      <c r="E343" s="1">
        <v>4.9000000000000004</v>
      </c>
      <c r="F343" s="1">
        <v>-25.3</v>
      </c>
      <c r="G343" s="1">
        <v>13.7</v>
      </c>
      <c r="H343" s="1">
        <v>76.3</v>
      </c>
      <c r="I343" s="1">
        <v>-27.1</v>
      </c>
      <c r="J343" s="1">
        <v>-4.9000000000000004</v>
      </c>
      <c r="K343" s="1">
        <v>15.1</v>
      </c>
      <c r="M343" s="1">
        <v>13.7</v>
      </c>
      <c r="N343" s="1">
        <v>-27.1</v>
      </c>
      <c r="O343" s="1">
        <v>-25.3</v>
      </c>
      <c r="P343" s="1">
        <v>76.3</v>
      </c>
    </row>
    <row r="344" spans="1:16">
      <c r="A344" s="1">
        <v>51</v>
      </c>
      <c r="B344" s="1">
        <v>0</v>
      </c>
      <c r="C344" s="1">
        <v>496</v>
      </c>
      <c r="D344" s="1">
        <v>-5.2</v>
      </c>
      <c r="E344" s="1">
        <v>4.5999999999999996</v>
      </c>
      <c r="F344" s="1">
        <v>-27</v>
      </c>
      <c r="G344" s="1">
        <v>11.9</v>
      </c>
      <c r="H344" s="1">
        <v>74.2</v>
      </c>
      <c r="I344" s="1">
        <v>-25.7</v>
      </c>
      <c r="J344" s="1">
        <v>-5.6</v>
      </c>
      <c r="K344" s="1">
        <v>15.5</v>
      </c>
      <c r="M344" s="1">
        <v>11.9</v>
      </c>
      <c r="N344" s="1">
        <v>-25.7</v>
      </c>
      <c r="O344" s="1">
        <v>-27</v>
      </c>
      <c r="P344" s="1">
        <v>74.2</v>
      </c>
    </row>
    <row r="345" spans="1:16">
      <c r="A345" s="1">
        <v>51</v>
      </c>
      <c r="B345" s="1">
        <v>0</v>
      </c>
      <c r="C345" s="1">
        <v>520</v>
      </c>
      <c r="D345" s="1">
        <v>-5.2</v>
      </c>
      <c r="E345" s="1">
        <v>4.5999999999999996</v>
      </c>
      <c r="F345" s="1">
        <v>-28.1</v>
      </c>
      <c r="G345" s="1">
        <v>9.8000000000000007</v>
      </c>
      <c r="H345" s="1">
        <v>70.599999999999994</v>
      </c>
      <c r="I345" s="1">
        <v>-24.3</v>
      </c>
      <c r="J345" s="1">
        <v>-6</v>
      </c>
      <c r="K345" s="1">
        <v>15.8</v>
      </c>
      <c r="M345" s="1">
        <v>9.8000000000000007</v>
      </c>
      <c r="N345" s="1">
        <v>-24.3</v>
      </c>
      <c r="O345" s="1">
        <v>-28.1</v>
      </c>
      <c r="P345" s="1">
        <v>70.599999999999994</v>
      </c>
    </row>
    <row r="346" spans="1:16">
      <c r="A346" s="1">
        <v>51</v>
      </c>
      <c r="B346" s="1">
        <v>0</v>
      </c>
      <c r="C346" s="1">
        <v>543</v>
      </c>
      <c r="D346" s="1">
        <v>-5.2</v>
      </c>
      <c r="E346" s="1">
        <v>4.2</v>
      </c>
      <c r="F346" s="1">
        <v>-29.5</v>
      </c>
      <c r="G346" s="1">
        <v>8.1</v>
      </c>
      <c r="H346" s="1">
        <v>66.400000000000006</v>
      </c>
      <c r="I346" s="1">
        <v>-22.5</v>
      </c>
      <c r="J346" s="1">
        <v>-6.3</v>
      </c>
      <c r="K346" s="1">
        <v>15.8</v>
      </c>
      <c r="M346" s="1">
        <v>8.1</v>
      </c>
      <c r="N346" s="1">
        <v>-22.5</v>
      </c>
      <c r="O346" s="1">
        <v>-29.5</v>
      </c>
      <c r="P346" s="1">
        <v>66.400000000000006</v>
      </c>
    </row>
    <row r="347" spans="1:16">
      <c r="A347" s="1">
        <v>51</v>
      </c>
      <c r="B347" s="1">
        <v>0</v>
      </c>
      <c r="C347" s="1">
        <v>568</v>
      </c>
      <c r="D347" s="1">
        <v>-5.2</v>
      </c>
      <c r="E347" s="1">
        <v>3.9</v>
      </c>
      <c r="F347" s="1">
        <v>-30.2</v>
      </c>
      <c r="G347" s="1">
        <v>6.3</v>
      </c>
      <c r="H347" s="1">
        <v>60.8</v>
      </c>
      <c r="I347" s="1">
        <v>-20.7</v>
      </c>
      <c r="J347" s="1">
        <v>-6.3</v>
      </c>
      <c r="K347" s="1">
        <v>16.2</v>
      </c>
      <c r="M347" s="1">
        <v>6.3</v>
      </c>
      <c r="N347" s="1">
        <v>-20.7</v>
      </c>
      <c r="O347" s="1">
        <v>-30.2</v>
      </c>
      <c r="P347" s="1">
        <v>60.8</v>
      </c>
    </row>
    <row r="348" spans="1:16">
      <c r="A348" s="1">
        <v>51</v>
      </c>
      <c r="B348" s="1">
        <v>0</v>
      </c>
      <c r="C348" s="1">
        <v>591</v>
      </c>
      <c r="D348" s="1">
        <v>-5.2</v>
      </c>
      <c r="E348" s="1">
        <v>3.9</v>
      </c>
      <c r="F348" s="1">
        <v>-30.9</v>
      </c>
      <c r="G348" s="1">
        <v>4.5999999999999996</v>
      </c>
      <c r="H348" s="1">
        <v>54.1</v>
      </c>
      <c r="I348" s="1">
        <v>-19</v>
      </c>
      <c r="J348" s="1">
        <v>-5.6</v>
      </c>
      <c r="K348" s="1">
        <v>16.2</v>
      </c>
      <c r="M348" s="1">
        <v>4.5999999999999996</v>
      </c>
      <c r="N348" s="1">
        <v>-19</v>
      </c>
      <c r="O348" s="1">
        <v>-30.9</v>
      </c>
      <c r="P348" s="1">
        <v>54.1</v>
      </c>
    </row>
    <row r="349" spans="1:16">
      <c r="A349" s="1">
        <v>51</v>
      </c>
      <c r="B349" s="1">
        <v>0</v>
      </c>
      <c r="C349" s="1">
        <v>614</v>
      </c>
      <c r="D349" s="1">
        <v>-5.2</v>
      </c>
      <c r="E349" s="1">
        <v>3.9</v>
      </c>
      <c r="F349" s="1">
        <v>-31.6</v>
      </c>
      <c r="G349" s="1">
        <v>2.8</v>
      </c>
      <c r="H349" s="1">
        <v>46.7</v>
      </c>
      <c r="I349" s="1">
        <v>-17.2</v>
      </c>
      <c r="J349" s="1">
        <v>-4.9000000000000004</v>
      </c>
      <c r="K349" s="1">
        <v>16.5</v>
      </c>
      <c r="M349" s="1">
        <v>2.8</v>
      </c>
      <c r="N349" s="1">
        <v>-17.2</v>
      </c>
      <c r="O349" s="1">
        <v>-31.6</v>
      </c>
      <c r="P349" s="1">
        <v>46.7</v>
      </c>
    </row>
    <row r="350" spans="1:16">
      <c r="A350" s="1">
        <v>51</v>
      </c>
      <c r="B350" s="1">
        <v>0</v>
      </c>
      <c r="C350" s="1">
        <v>637</v>
      </c>
      <c r="D350" s="1">
        <v>-5.2</v>
      </c>
      <c r="E350" s="1">
        <v>3.9</v>
      </c>
      <c r="F350" s="1">
        <v>-31.6</v>
      </c>
      <c r="G350" s="1">
        <v>1.4</v>
      </c>
      <c r="H350" s="1">
        <v>38.700000000000003</v>
      </c>
      <c r="I350" s="1">
        <v>-15.8</v>
      </c>
      <c r="J350" s="1">
        <v>-4.2</v>
      </c>
      <c r="K350" s="1">
        <v>16.899999999999999</v>
      </c>
      <c r="M350" s="1">
        <v>1.4</v>
      </c>
      <c r="N350" s="1">
        <v>-15.8</v>
      </c>
      <c r="O350" s="1">
        <v>-31.6</v>
      </c>
      <c r="P350" s="1">
        <v>38.700000000000003</v>
      </c>
    </row>
    <row r="351" spans="1:16">
      <c r="A351" s="1">
        <v>51</v>
      </c>
      <c r="B351" s="1">
        <v>0</v>
      </c>
      <c r="C351" s="1">
        <v>660</v>
      </c>
      <c r="D351" s="1">
        <v>-4.9000000000000004</v>
      </c>
      <c r="E351" s="1">
        <v>3.9</v>
      </c>
      <c r="F351" s="1">
        <v>-31.6</v>
      </c>
      <c r="G351" s="1">
        <v>0.3</v>
      </c>
      <c r="H351" s="1">
        <v>31.6</v>
      </c>
      <c r="I351" s="1">
        <v>-15.1</v>
      </c>
      <c r="J351" s="1">
        <v>-3.5</v>
      </c>
      <c r="K351" s="1">
        <v>17.600000000000001</v>
      </c>
      <c r="M351" s="1">
        <v>0.3</v>
      </c>
      <c r="N351" s="1">
        <v>-15.1</v>
      </c>
      <c r="O351" s="1">
        <v>-31.6</v>
      </c>
      <c r="P351" s="1">
        <v>31.6</v>
      </c>
    </row>
    <row r="352" spans="1:16">
      <c r="A352" s="1">
        <v>51</v>
      </c>
      <c r="B352" s="1">
        <v>0</v>
      </c>
      <c r="C352" s="1">
        <v>683</v>
      </c>
      <c r="D352" s="1">
        <v>-4.9000000000000004</v>
      </c>
      <c r="E352" s="1">
        <v>4.5999999999999996</v>
      </c>
      <c r="F352" s="1">
        <v>-31.6</v>
      </c>
      <c r="G352" s="1">
        <v>-0.7</v>
      </c>
      <c r="H352" s="1">
        <v>24.2</v>
      </c>
      <c r="I352" s="1">
        <v>-14.4</v>
      </c>
      <c r="J352" s="1">
        <v>-3.1</v>
      </c>
      <c r="K352" s="1">
        <v>18.3</v>
      </c>
      <c r="M352" s="1">
        <v>-0.7</v>
      </c>
      <c r="N352" s="1">
        <v>-14.4</v>
      </c>
      <c r="O352" s="1">
        <v>-31.6</v>
      </c>
      <c r="P352" s="1">
        <v>24.2</v>
      </c>
    </row>
    <row r="353" spans="1:16">
      <c r="A353" s="1">
        <v>51</v>
      </c>
      <c r="B353" s="1">
        <v>0</v>
      </c>
      <c r="C353" s="1">
        <v>708</v>
      </c>
      <c r="D353" s="1">
        <v>-4.5</v>
      </c>
      <c r="E353" s="1">
        <v>4.9000000000000004</v>
      </c>
      <c r="F353" s="1">
        <v>-30.9</v>
      </c>
      <c r="G353" s="1">
        <v>-1.4</v>
      </c>
      <c r="H353" s="1">
        <v>18.3</v>
      </c>
      <c r="I353" s="1">
        <v>-14.1</v>
      </c>
      <c r="J353" s="1">
        <v>-2.4</v>
      </c>
      <c r="K353" s="1">
        <v>19.3</v>
      </c>
      <c r="M353" s="1">
        <v>-1.4</v>
      </c>
      <c r="N353" s="1">
        <v>-14.1</v>
      </c>
      <c r="O353" s="1">
        <v>-30.9</v>
      </c>
      <c r="P353" s="1">
        <v>18.3</v>
      </c>
    </row>
    <row r="354" spans="1:16">
      <c r="A354" s="1">
        <v>51</v>
      </c>
      <c r="B354" s="1">
        <v>0</v>
      </c>
      <c r="C354" s="1">
        <v>731</v>
      </c>
      <c r="D354" s="1">
        <v>-4.2</v>
      </c>
      <c r="E354" s="1">
        <v>5.7</v>
      </c>
      <c r="F354" s="1">
        <v>-30.2</v>
      </c>
      <c r="G354" s="1">
        <v>-2.1</v>
      </c>
      <c r="H354" s="1">
        <v>13.7</v>
      </c>
      <c r="I354" s="1">
        <v>-14.1</v>
      </c>
      <c r="J354" s="1">
        <v>-1.4</v>
      </c>
      <c r="K354" s="1">
        <v>20.7</v>
      </c>
      <c r="M354" s="1">
        <v>-2.1</v>
      </c>
      <c r="N354" s="1">
        <v>-14.1</v>
      </c>
      <c r="O354" s="1">
        <v>-30.2</v>
      </c>
      <c r="P354" s="1">
        <v>13.7</v>
      </c>
    </row>
    <row r="355" spans="1:16">
      <c r="A355" s="1">
        <v>51</v>
      </c>
      <c r="B355" s="1">
        <v>0</v>
      </c>
      <c r="C355" s="1">
        <v>755</v>
      </c>
      <c r="D355" s="1">
        <v>-3.8</v>
      </c>
      <c r="E355" s="1">
        <v>6.4</v>
      </c>
      <c r="F355" s="1">
        <v>-28.8</v>
      </c>
      <c r="G355" s="1">
        <v>-2.5</v>
      </c>
      <c r="H355" s="1">
        <v>10.199999999999999</v>
      </c>
      <c r="I355" s="1">
        <v>-14.8</v>
      </c>
      <c r="J355" s="1">
        <v>0</v>
      </c>
      <c r="K355" s="1">
        <v>21.4</v>
      </c>
      <c r="M355" s="1">
        <v>-2.5</v>
      </c>
      <c r="N355" s="1">
        <v>-14.8</v>
      </c>
      <c r="O355" s="1">
        <v>-28.8</v>
      </c>
      <c r="P355" s="1">
        <v>10.199999999999999</v>
      </c>
    </row>
    <row r="356" spans="1:16">
      <c r="A356" s="1">
        <v>51</v>
      </c>
      <c r="B356" s="1">
        <v>0</v>
      </c>
      <c r="C356" s="1">
        <v>780</v>
      </c>
      <c r="D356" s="1">
        <v>-3.5</v>
      </c>
      <c r="E356" s="1">
        <v>7.1</v>
      </c>
      <c r="F356" s="1">
        <v>-27.7</v>
      </c>
      <c r="G356" s="1">
        <v>-2.8</v>
      </c>
      <c r="H356" s="1">
        <v>8.4</v>
      </c>
      <c r="I356" s="1">
        <v>-16.2</v>
      </c>
      <c r="J356" s="1">
        <v>3.2</v>
      </c>
      <c r="K356" s="1">
        <v>22.1</v>
      </c>
      <c r="M356" s="1">
        <v>-2.8</v>
      </c>
      <c r="N356" s="1">
        <v>-16.2</v>
      </c>
      <c r="O356" s="1">
        <v>-27.7</v>
      </c>
      <c r="P356" s="1">
        <v>8.4</v>
      </c>
    </row>
    <row r="357" spans="1:16">
      <c r="A357" s="1">
        <v>51</v>
      </c>
      <c r="B357" s="1">
        <v>0</v>
      </c>
      <c r="C357" s="1">
        <v>803</v>
      </c>
      <c r="D357" s="1">
        <v>-2.8</v>
      </c>
      <c r="E357" s="1">
        <v>6.7</v>
      </c>
      <c r="F357" s="1">
        <v>-26</v>
      </c>
      <c r="G357" s="1">
        <v>-2.8</v>
      </c>
      <c r="H357" s="1">
        <v>7.7</v>
      </c>
      <c r="I357" s="1">
        <v>-17.899999999999999</v>
      </c>
      <c r="J357" s="1">
        <v>5.6</v>
      </c>
      <c r="K357" s="1">
        <v>21.8</v>
      </c>
      <c r="M357" s="1">
        <v>-2.8</v>
      </c>
      <c r="N357" s="1">
        <v>-17.899999999999999</v>
      </c>
      <c r="O357" s="1">
        <v>-26</v>
      </c>
      <c r="P357" s="1">
        <v>7.7</v>
      </c>
    </row>
    <row r="358" spans="1:16">
      <c r="A358" s="1">
        <v>51</v>
      </c>
      <c r="B358" s="1">
        <v>0</v>
      </c>
      <c r="C358" s="1">
        <v>825</v>
      </c>
      <c r="D358" s="1">
        <v>-2.1</v>
      </c>
      <c r="E358" s="1">
        <v>7.1</v>
      </c>
      <c r="F358" s="1">
        <v>-24.6</v>
      </c>
      <c r="G358" s="1">
        <v>-2.8</v>
      </c>
      <c r="H358" s="1">
        <v>8.8000000000000007</v>
      </c>
      <c r="I358" s="1">
        <v>-20</v>
      </c>
      <c r="J358" s="1">
        <v>7.8</v>
      </c>
      <c r="K358" s="1">
        <v>20.399999999999999</v>
      </c>
      <c r="M358" s="1">
        <v>-2.8</v>
      </c>
      <c r="N358" s="1">
        <v>-20</v>
      </c>
      <c r="O358" s="1">
        <v>-24.6</v>
      </c>
      <c r="P358" s="1">
        <v>8.8000000000000007</v>
      </c>
    </row>
    <row r="359" spans="1:16">
      <c r="A359" s="1">
        <v>51</v>
      </c>
      <c r="B359" s="1">
        <v>0</v>
      </c>
      <c r="C359" s="1">
        <v>847</v>
      </c>
      <c r="D359" s="1">
        <v>-1.7</v>
      </c>
      <c r="E359" s="1">
        <v>7.1</v>
      </c>
      <c r="F359" s="1">
        <v>-23.5</v>
      </c>
      <c r="G359" s="1">
        <v>-2.5</v>
      </c>
      <c r="H359" s="1">
        <v>10.5</v>
      </c>
      <c r="I359" s="1">
        <v>-22.9</v>
      </c>
      <c r="J359" s="1">
        <v>8.8000000000000007</v>
      </c>
      <c r="K359" s="1">
        <v>17.899999999999999</v>
      </c>
      <c r="M359" s="1">
        <v>-2.5</v>
      </c>
      <c r="N359" s="1">
        <v>-22.9</v>
      </c>
      <c r="O359" s="1">
        <v>-23.5</v>
      </c>
      <c r="P359" s="1">
        <v>10.5</v>
      </c>
    </row>
    <row r="360" spans="1:16">
      <c r="A360" s="1">
        <v>51</v>
      </c>
      <c r="B360" s="1">
        <v>0</v>
      </c>
      <c r="C360" s="1">
        <v>870</v>
      </c>
      <c r="D360" s="1">
        <v>-1</v>
      </c>
      <c r="E360" s="1">
        <v>7.4</v>
      </c>
      <c r="F360" s="1">
        <v>-23.2</v>
      </c>
      <c r="G360" s="1">
        <v>-1.8</v>
      </c>
      <c r="H360" s="1">
        <v>13</v>
      </c>
      <c r="I360" s="1">
        <v>-26</v>
      </c>
      <c r="J360" s="1">
        <v>8.8000000000000007</v>
      </c>
      <c r="K360" s="1">
        <v>15.1</v>
      </c>
      <c r="M360" s="1">
        <v>-1.8</v>
      </c>
      <c r="N360" s="1">
        <v>-26</v>
      </c>
      <c r="O360" s="1">
        <v>-23.2</v>
      </c>
      <c r="P360" s="1">
        <v>13</v>
      </c>
    </row>
    <row r="361" spans="1:16">
      <c r="A361" s="1">
        <v>51</v>
      </c>
      <c r="B361" s="1">
        <v>0</v>
      </c>
      <c r="C361" s="1">
        <v>892</v>
      </c>
      <c r="D361" s="1">
        <v>-1</v>
      </c>
      <c r="E361" s="1">
        <v>7.1</v>
      </c>
      <c r="F361" s="1">
        <v>-23.2</v>
      </c>
      <c r="G361" s="1">
        <v>-0.4</v>
      </c>
      <c r="H361" s="1">
        <v>16.5</v>
      </c>
      <c r="I361" s="1">
        <v>-30.9</v>
      </c>
      <c r="J361" s="1">
        <v>7.8</v>
      </c>
      <c r="K361" s="1">
        <v>10.9</v>
      </c>
      <c r="M361" s="1">
        <v>-0.4</v>
      </c>
      <c r="N361" s="1">
        <v>-30.9</v>
      </c>
      <c r="O361" s="1">
        <v>-23.2</v>
      </c>
      <c r="P361" s="1">
        <v>16.5</v>
      </c>
    </row>
    <row r="362" spans="1:16">
      <c r="A362" s="1">
        <v>51</v>
      </c>
      <c r="B362" s="1">
        <v>0</v>
      </c>
      <c r="C362" s="1">
        <v>917</v>
      </c>
      <c r="D362" s="1">
        <v>-1</v>
      </c>
      <c r="E362" s="1">
        <v>6.7</v>
      </c>
      <c r="F362" s="1">
        <v>-23.2</v>
      </c>
      <c r="G362" s="1">
        <v>1.4</v>
      </c>
      <c r="H362" s="1">
        <v>19.7</v>
      </c>
      <c r="I362" s="1">
        <v>-36.200000000000003</v>
      </c>
      <c r="J362" s="1">
        <v>5.6</v>
      </c>
      <c r="K362" s="1">
        <v>6.7</v>
      </c>
      <c r="M362" s="1">
        <v>1.4</v>
      </c>
      <c r="N362" s="1">
        <v>-36.200000000000003</v>
      </c>
      <c r="O362" s="1">
        <v>-23.2</v>
      </c>
      <c r="P362" s="1">
        <v>19.7</v>
      </c>
    </row>
    <row r="363" spans="1:16">
      <c r="A363" s="1">
        <v>51</v>
      </c>
      <c r="B363" s="1">
        <v>0</v>
      </c>
      <c r="C363" s="1">
        <v>939</v>
      </c>
      <c r="D363" s="1">
        <v>-1.4</v>
      </c>
      <c r="E363" s="1">
        <v>7.1</v>
      </c>
      <c r="F363" s="1">
        <v>-23.2</v>
      </c>
      <c r="G363" s="1">
        <v>4.2</v>
      </c>
      <c r="H363" s="1">
        <v>23.5</v>
      </c>
      <c r="I363" s="1">
        <v>-44</v>
      </c>
      <c r="J363" s="1">
        <v>2.1</v>
      </c>
      <c r="K363" s="1">
        <v>1.4</v>
      </c>
      <c r="M363" s="1">
        <v>4.2</v>
      </c>
      <c r="N363" s="1">
        <v>-44</v>
      </c>
      <c r="O363" s="1">
        <v>-23.2</v>
      </c>
      <c r="P363" s="1">
        <v>23.5</v>
      </c>
    </row>
    <row r="364" spans="1:16">
      <c r="A364" s="1">
        <v>51</v>
      </c>
      <c r="B364" s="1">
        <v>0</v>
      </c>
      <c r="C364" s="1">
        <v>963</v>
      </c>
      <c r="D364" s="1">
        <v>-2.1</v>
      </c>
      <c r="E364" s="1">
        <v>6.4</v>
      </c>
      <c r="F364" s="1">
        <v>-23.2</v>
      </c>
      <c r="G364" s="1">
        <v>6.3</v>
      </c>
      <c r="H364" s="1">
        <v>25.6</v>
      </c>
      <c r="I364" s="1">
        <v>-50.3</v>
      </c>
      <c r="J364" s="1">
        <v>0</v>
      </c>
      <c r="K364" s="1">
        <v>-2.1</v>
      </c>
      <c r="M364" s="1">
        <v>6.3</v>
      </c>
      <c r="N364" s="1">
        <v>-50.3</v>
      </c>
      <c r="O364" s="1">
        <v>-23.2</v>
      </c>
      <c r="P364" s="1">
        <v>25.6</v>
      </c>
    </row>
    <row r="365" spans="1:16">
      <c r="A365" s="1">
        <v>51</v>
      </c>
      <c r="B365" s="1">
        <v>0</v>
      </c>
      <c r="C365" s="1">
        <v>987</v>
      </c>
      <c r="D365" s="1">
        <v>-2.8</v>
      </c>
      <c r="E365" s="1">
        <v>5.3</v>
      </c>
      <c r="F365" s="1">
        <v>-22.8</v>
      </c>
      <c r="G365" s="1">
        <v>9.8000000000000007</v>
      </c>
      <c r="H365" s="1">
        <v>27.4</v>
      </c>
      <c r="I365" s="1">
        <v>-57.3</v>
      </c>
      <c r="J365" s="1">
        <v>-2.1</v>
      </c>
      <c r="K365" s="1">
        <v>-5.3</v>
      </c>
      <c r="M365" s="1">
        <v>9.8000000000000007</v>
      </c>
      <c r="N365" s="1">
        <v>-57.3</v>
      </c>
      <c r="O365" s="1">
        <v>-22.8</v>
      </c>
      <c r="P365" s="1">
        <v>27.4</v>
      </c>
    </row>
    <row r="366" spans="1:16">
      <c r="A366" s="1">
        <v>51</v>
      </c>
      <c r="B366" s="1">
        <v>1</v>
      </c>
      <c r="C366" s="1">
        <v>11</v>
      </c>
      <c r="D366" s="1">
        <v>-3.1</v>
      </c>
      <c r="E366" s="1">
        <v>4.5999999999999996</v>
      </c>
      <c r="F366" s="1">
        <v>-22.1</v>
      </c>
      <c r="G366" s="1">
        <v>12.6</v>
      </c>
      <c r="H366" s="1">
        <v>28.1</v>
      </c>
      <c r="I366" s="1">
        <v>-64.3</v>
      </c>
      <c r="J366" s="1">
        <v>-3.8</v>
      </c>
      <c r="K366" s="1">
        <v>-6</v>
      </c>
      <c r="M366" s="1">
        <v>12.6</v>
      </c>
      <c r="N366" s="1">
        <v>-64.3</v>
      </c>
      <c r="O366" s="1">
        <v>-22.1</v>
      </c>
      <c r="P366" s="1">
        <v>28.1</v>
      </c>
    </row>
    <row r="367" spans="1:16">
      <c r="A367" s="1">
        <v>51</v>
      </c>
      <c r="B367" s="1">
        <v>1</v>
      </c>
      <c r="C367" s="1">
        <v>34</v>
      </c>
      <c r="D367" s="1">
        <v>-3.5</v>
      </c>
      <c r="E367" s="1">
        <v>3.9</v>
      </c>
      <c r="F367" s="1">
        <v>-20.3</v>
      </c>
      <c r="G367" s="1">
        <v>15.8</v>
      </c>
      <c r="H367" s="1">
        <v>27.8</v>
      </c>
      <c r="I367" s="1">
        <v>-70.7</v>
      </c>
      <c r="J367" s="1">
        <v>-4.9000000000000004</v>
      </c>
      <c r="K367" s="1">
        <v>-5.6</v>
      </c>
      <c r="M367" s="1">
        <v>15.8</v>
      </c>
      <c r="N367" s="1">
        <v>-70.7</v>
      </c>
      <c r="O367" s="1">
        <v>-20.3</v>
      </c>
      <c r="P367" s="1">
        <v>27.8</v>
      </c>
    </row>
    <row r="368" spans="1:16">
      <c r="A368" s="1">
        <v>51</v>
      </c>
      <c r="B368" s="1">
        <v>1</v>
      </c>
      <c r="C368" s="1">
        <v>58</v>
      </c>
      <c r="D368" s="1">
        <v>-3.8</v>
      </c>
      <c r="E368" s="1">
        <v>3.2</v>
      </c>
      <c r="F368" s="1">
        <v>-18.600000000000001</v>
      </c>
      <c r="G368" s="1">
        <v>17.899999999999999</v>
      </c>
      <c r="H368" s="1">
        <v>26.7</v>
      </c>
      <c r="I368" s="1">
        <v>-73.8</v>
      </c>
      <c r="J368" s="1">
        <v>-5.6</v>
      </c>
      <c r="K368" s="1">
        <v>-4.2</v>
      </c>
      <c r="M368" s="1">
        <v>17.899999999999999</v>
      </c>
      <c r="N368" s="1">
        <v>-73.8</v>
      </c>
      <c r="O368" s="1">
        <v>-18.600000000000001</v>
      </c>
      <c r="P368" s="1">
        <v>26.7</v>
      </c>
    </row>
    <row r="369" spans="1:16">
      <c r="A369" s="1">
        <v>51</v>
      </c>
      <c r="B369" s="1">
        <v>1</v>
      </c>
      <c r="C369" s="1">
        <v>80</v>
      </c>
      <c r="D369" s="1">
        <v>-3.8</v>
      </c>
      <c r="E369" s="1">
        <v>2.8</v>
      </c>
      <c r="F369" s="1">
        <v>-16.8</v>
      </c>
      <c r="G369" s="1">
        <v>20.399999999999999</v>
      </c>
      <c r="H369" s="1">
        <v>25.6</v>
      </c>
      <c r="I369" s="1">
        <v>-76.3</v>
      </c>
      <c r="J369" s="1">
        <v>-6.3</v>
      </c>
      <c r="K369" s="1">
        <v>-2.1</v>
      </c>
      <c r="M369" s="1">
        <v>20.399999999999999</v>
      </c>
      <c r="N369" s="1">
        <v>-76.3</v>
      </c>
      <c r="O369" s="1">
        <v>-16.8</v>
      </c>
      <c r="P369" s="1">
        <v>25.6</v>
      </c>
    </row>
    <row r="370" spans="1:16">
      <c r="A370" s="1">
        <v>51</v>
      </c>
      <c r="B370" s="1">
        <v>1</v>
      </c>
      <c r="C370" s="1">
        <v>104</v>
      </c>
      <c r="D370" s="1">
        <v>-3.8</v>
      </c>
      <c r="E370" s="1">
        <v>2.5</v>
      </c>
      <c r="F370" s="1">
        <v>-15.1</v>
      </c>
      <c r="G370" s="1">
        <v>22.5</v>
      </c>
      <c r="H370" s="1">
        <v>24.6</v>
      </c>
      <c r="I370" s="1">
        <v>-77</v>
      </c>
      <c r="J370" s="1">
        <v>-6.7</v>
      </c>
      <c r="K370" s="1">
        <v>0.4</v>
      </c>
      <c r="M370" s="1">
        <v>22.5</v>
      </c>
      <c r="N370" s="1">
        <v>-77</v>
      </c>
      <c r="O370" s="1">
        <v>-15.1</v>
      </c>
      <c r="P370" s="1">
        <v>24.6</v>
      </c>
    </row>
    <row r="371" spans="1:16">
      <c r="A371" s="1">
        <v>51</v>
      </c>
      <c r="B371" s="1">
        <v>1</v>
      </c>
      <c r="C371" s="1">
        <v>127</v>
      </c>
      <c r="D371" s="1">
        <v>-3.8</v>
      </c>
      <c r="E371" s="1">
        <v>2.1</v>
      </c>
      <c r="F371" s="1">
        <v>-13.3</v>
      </c>
      <c r="G371" s="1">
        <v>24.2</v>
      </c>
      <c r="H371" s="1">
        <v>23.2</v>
      </c>
      <c r="I371" s="1">
        <v>-76.3</v>
      </c>
      <c r="J371" s="1">
        <v>-7</v>
      </c>
      <c r="K371" s="1">
        <v>2.8</v>
      </c>
      <c r="M371" s="1">
        <v>24.2</v>
      </c>
      <c r="N371" s="1">
        <v>-76.3</v>
      </c>
      <c r="O371" s="1">
        <v>-13.3</v>
      </c>
      <c r="P371" s="1">
        <v>23.2</v>
      </c>
    </row>
    <row r="372" spans="1:16">
      <c r="A372" s="1">
        <v>51</v>
      </c>
      <c r="B372" s="1">
        <v>1</v>
      </c>
      <c r="C372" s="1">
        <v>152</v>
      </c>
      <c r="D372" s="1">
        <v>-3.8</v>
      </c>
      <c r="E372" s="1">
        <v>1.8</v>
      </c>
      <c r="F372" s="1">
        <v>-11.6</v>
      </c>
      <c r="G372" s="1">
        <v>25.6</v>
      </c>
      <c r="H372" s="1">
        <v>21.8</v>
      </c>
      <c r="I372" s="1">
        <v>-74.2</v>
      </c>
      <c r="J372" s="1">
        <v>-7.4</v>
      </c>
      <c r="K372" s="1">
        <v>3.9</v>
      </c>
      <c r="M372" s="1">
        <v>25.6</v>
      </c>
      <c r="N372" s="1">
        <v>-74.2</v>
      </c>
      <c r="O372" s="1">
        <v>-11.6</v>
      </c>
      <c r="P372" s="1">
        <v>21.8</v>
      </c>
    </row>
    <row r="373" spans="1:16">
      <c r="A373" s="1">
        <v>51</v>
      </c>
      <c r="B373" s="1">
        <v>1</v>
      </c>
      <c r="C373" s="1">
        <v>175</v>
      </c>
      <c r="D373" s="1">
        <v>-3.8</v>
      </c>
      <c r="E373" s="1">
        <v>1.4</v>
      </c>
      <c r="F373" s="1">
        <v>-9.4</v>
      </c>
      <c r="G373" s="1">
        <v>27.1</v>
      </c>
      <c r="H373" s="1">
        <v>19.7</v>
      </c>
      <c r="I373" s="1">
        <v>-70.3</v>
      </c>
      <c r="J373" s="1">
        <v>-10.5</v>
      </c>
      <c r="K373" s="1">
        <v>4.5999999999999996</v>
      </c>
      <c r="M373" s="1">
        <v>27.1</v>
      </c>
      <c r="N373" s="1">
        <v>-70.3</v>
      </c>
      <c r="O373" s="1">
        <v>-9.4</v>
      </c>
      <c r="P373" s="1">
        <v>19.7</v>
      </c>
    </row>
    <row r="374" spans="1:16">
      <c r="A374" s="1">
        <v>51</v>
      </c>
      <c r="B374" s="1">
        <v>1</v>
      </c>
      <c r="C374" s="1">
        <v>198</v>
      </c>
      <c r="D374" s="1">
        <v>-3.5</v>
      </c>
      <c r="E374" s="1">
        <v>1.4</v>
      </c>
      <c r="F374" s="1">
        <v>-7.7</v>
      </c>
      <c r="G374" s="1">
        <v>28.5</v>
      </c>
      <c r="H374" s="1">
        <v>18.3</v>
      </c>
      <c r="I374" s="1">
        <v>-65</v>
      </c>
      <c r="J374" s="1">
        <v>-10.9</v>
      </c>
      <c r="K374" s="1">
        <v>4.5999999999999996</v>
      </c>
      <c r="M374" s="1">
        <v>28.5</v>
      </c>
      <c r="N374" s="1">
        <v>-65</v>
      </c>
      <c r="O374" s="1">
        <v>-7.7</v>
      </c>
      <c r="P374" s="1">
        <v>18.3</v>
      </c>
    </row>
    <row r="375" spans="1:16">
      <c r="A375" s="1">
        <v>51</v>
      </c>
      <c r="B375" s="1">
        <v>1</v>
      </c>
      <c r="C375" s="1">
        <v>220</v>
      </c>
      <c r="D375" s="1">
        <v>-3.5</v>
      </c>
      <c r="E375" s="1">
        <v>1.4</v>
      </c>
      <c r="F375" s="1">
        <v>-5.9</v>
      </c>
      <c r="G375" s="1">
        <v>29.2</v>
      </c>
      <c r="H375" s="1">
        <v>16.899999999999999</v>
      </c>
      <c r="I375" s="1">
        <v>-59.8</v>
      </c>
      <c r="J375" s="1">
        <v>-11.2</v>
      </c>
      <c r="K375" s="1">
        <v>4.5999999999999996</v>
      </c>
      <c r="M375" s="1">
        <v>29.2</v>
      </c>
      <c r="N375" s="1">
        <v>-59.8</v>
      </c>
      <c r="O375" s="1">
        <v>-5.9</v>
      </c>
      <c r="P375" s="1">
        <v>16.899999999999999</v>
      </c>
    </row>
    <row r="376" spans="1:16">
      <c r="A376" s="1">
        <v>51</v>
      </c>
      <c r="B376" s="1">
        <v>1</v>
      </c>
      <c r="C376" s="1">
        <v>245</v>
      </c>
      <c r="D376" s="1">
        <v>-3.5</v>
      </c>
      <c r="E376" s="1">
        <v>1.4</v>
      </c>
      <c r="F376" s="1">
        <v>-4.5</v>
      </c>
      <c r="G376" s="1">
        <v>29.9</v>
      </c>
      <c r="H376" s="1">
        <v>15.5</v>
      </c>
      <c r="I376" s="1">
        <v>-53.1</v>
      </c>
      <c r="J376" s="1">
        <v>-11.6</v>
      </c>
      <c r="K376" s="1">
        <v>3.5</v>
      </c>
      <c r="M376" s="1">
        <v>29.9</v>
      </c>
      <c r="N376" s="1">
        <v>-53.1</v>
      </c>
      <c r="O376" s="1">
        <v>-4.5</v>
      </c>
      <c r="P376" s="1">
        <v>15.5</v>
      </c>
    </row>
    <row r="377" spans="1:16">
      <c r="A377" s="1">
        <v>51</v>
      </c>
      <c r="B377" s="1">
        <v>1</v>
      </c>
      <c r="C377" s="1">
        <v>268</v>
      </c>
      <c r="D377" s="1">
        <v>-3.5</v>
      </c>
      <c r="E377" s="1">
        <v>1.8</v>
      </c>
      <c r="F377" s="1">
        <v>-3.1</v>
      </c>
      <c r="G377" s="1">
        <v>30.2</v>
      </c>
      <c r="H377" s="1">
        <v>14.4</v>
      </c>
      <c r="I377" s="1">
        <v>-45.7</v>
      </c>
      <c r="J377" s="1">
        <v>-12.3</v>
      </c>
      <c r="K377" s="1">
        <v>2.5</v>
      </c>
      <c r="M377" s="1">
        <v>30.2</v>
      </c>
      <c r="N377" s="1">
        <v>-45.7</v>
      </c>
      <c r="O377" s="1">
        <v>-3.1</v>
      </c>
      <c r="P377" s="1">
        <v>14.4</v>
      </c>
    </row>
    <row r="378" spans="1:16">
      <c r="A378" s="1">
        <v>51</v>
      </c>
      <c r="B378" s="1">
        <v>1</v>
      </c>
      <c r="C378" s="1">
        <v>291</v>
      </c>
      <c r="D378" s="1">
        <v>-3.1</v>
      </c>
      <c r="E378" s="1">
        <v>2.1</v>
      </c>
      <c r="F378" s="1">
        <v>-1.7</v>
      </c>
      <c r="G378" s="1">
        <v>30.2</v>
      </c>
      <c r="H378" s="1">
        <v>13.3</v>
      </c>
      <c r="I378" s="1">
        <v>-38</v>
      </c>
      <c r="J378" s="1">
        <v>-12.6</v>
      </c>
      <c r="K378" s="1">
        <v>1.1000000000000001</v>
      </c>
      <c r="M378" s="1">
        <v>30.2</v>
      </c>
      <c r="N378" s="1">
        <v>-38</v>
      </c>
      <c r="O378" s="1">
        <v>-1.7</v>
      </c>
      <c r="P378" s="1">
        <v>13.3</v>
      </c>
    </row>
    <row r="379" spans="1:16">
      <c r="A379" s="1">
        <v>51</v>
      </c>
      <c r="B379" s="1">
        <v>1</v>
      </c>
      <c r="C379" s="1">
        <v>315</v>
      </c>
      <c r="D379" s="1">
        <v>-3.1</v>
      </c>
      <c r="E379" s="1">
        <v>2.5</v>
      </c>
      <c r="F379" s="1">
        <v>-0.3</v>
      </c>
      <c r="G379" s="1">
        <v>29.5</v>
      </c>
      <c r="H379" s="1">
        <v>12.3</v>
      </c>
      <c r="I379" s="1">
        <v>-30.2</v>
      </c>
      <c r="J379" s="1">
        <v>-10.5</v>
      </c>
      <c r="K379" s="1">
        <v>0</v>
      </c>
      <c r="M379" s="1">
        <v>29.5</v>
      </c>
      <c r="N379" s="1">
        <v>-30.2</v>
      </c>
      <c r="O379" s="1">
        <v>-0.3</v>
      </c>
      <c r="P379" s="1">
        <v>12.3</v>
      </c>
    </row>
    <row r="380" spans="1:16">
      <c r="A380" s="1">
        <v>51</v>
      </c>
      <c r="B380" s="1">
        <v>1</v>
      </c>
      <c r="C380" s="1">
        <v>340</v>
      </c>
      <c r="D380" s="1">
        <v>-3.1</v>
      </c>
      <c r="E380" s="1">
        <v>2.5</v>
      </c>
      <c r="F380" s="1">
        <v>0.8</v>
      </c>
      <c r="G380" s="1">
        <v>28.5</v>
      </c>
      <c r="H380" s="1">
        <v>11.9</v>
      </c>
      <c r="I380" s="1">
        <v>-23.6</v>
      </c>
      <c r="J380" s="1">
        <v>-11.6</v>
      </c>
      <c r="K380" s="1">
        <v>0</v>
      </c>
      <c r="M380" s="1">
        <v>28.5</v>
      </c>
      <c r="N380" s="1">
        <v>-23.6</v>
      </c>
      <c r="O380" s="1">
        <v>0.8</v>
      </c>
      <c r="P380" s="1">
        <v>11.9</v>
      </c>
    </row>
    <row r="381" spans="1:16">
      <c r="A381" s="1">
        <v>51</v>
      </c>
      <c r="B381" s="1">
        <v>1</v>
      </c>
      <c r="C381" s="1">
        <v>363</v>
      </c>
      <c r="D381" s="1">
        <v>-3.5</v>
      </c>
      <c r="E381" s="1">
        <v>2.8</v>
      </c>
      <c r="F381" s="1">
        <v>1.5</v>
      </c>
      <c r="G381" s="1">
        <v>27.1</v>
      </c>
      <c r="H381" s="1">
        <v>11.9</v>
      </c>
      <c r="I381" s="1">
        <v>-17.899999999999999</v>
      </c>
      <c r="J381" s="1">
        <v>-12.6</v>
      </c>
      <c r="K381" s="1">
        <v>-0.7</v>
      </c>
      <c r="M381" s="1">
        <v>27.1</v>
      </c>
      <c r="N381" s="1">
        <v>-17.899999999999999</v>
      </c>
      <c r="O381" s="1">
        <v>1.5</v>
      </c>
      <c r="P381" s="1">
        <v>11.9</v>
      </c>
    </row>
    <row r="382" spans="1:16">
      <c r="A382" s="1">
        <v>51</v>
      </c>
      <c r="B382" s="1">
        <v>1</v>
      </c>
      <c r="C382" s="1">
        <v>388</v>
      </c>
      <c r="D382" s="1">
        <v>-3.8</v>
      </c>
      <c r="E382" s="1">
        <v>2.5</v>
      </c>
      <c r="F382" s="1">
        <v>2.2000000000000002</v>
      </c>
      <c r="G382" s="1">
        <v>25.3</v>
      </c>
      <c r="H382" s="1">
        <v>12.6</v>
      </c>
      <c r="I382" s="1">
        <v>-13.7</v>
      </c>
      <c r="J382" s="1">
        <v>-13.7</v>
      </c>
      <c r="K382" s="1">
        <v>-1.8</v>
      </c>
      <c r="M382" s="1">
        <v>25.3</v>
      </c>
      <c r="N382" s="1">
        <v>-13.7</v>
      </c>
      <c r="O382" s="1">
        <v>2.2000000000000002</v>
      </c>
      <c r="P382" s="1">
        <v>12.6</v>
      </c>
    </row>
    <row r="383" spans="1:16">
      <c r="A383" s="1">
        <v>51</v>
      </c>
      <c r="B383" s="1">
        <v>1</v>
      </c>
      <c r="C383" s="1">
        <v>412</v>
      </c>
      <c r="D383" s="1">
        <v>-4.2</v>
      </c>
      <c r="E383" s="1">
        <v>1.8</v>
      </c>
      <c r="F383" s="1">
        <v>2.5</v>
      </c>
      <c r="G383" s="1">
        <v>23.2</v>
      </c>
      <c r="H383" s="1">
        <v>14</v>
      </c>
      <c r="I383" s="1">
        <v>-10.199999999999999</v>
      </c>
      <c r="J383" s="1">
        <v>-14.4</v>
      </c>
      <c r="K383" s="1">
        <v>-3.9</v>
      </c>
      <c r="M383" s="1">
        <v>23.2</v>
      </c>
      <c r="N383" s="1">
        <v>-10.199999999999999</v>
      </c>
      <c r="O383" s="1">
        <v>2.5</v>
      </c>
      <c r="P383" s="1">
        <v>14</v>
      </c>
    </row>
    <row r="384" spans="1:16">
      <c r="A384" s="1">
        <v>51</v>
      </c>
      <c r="B384" s="1">
        <v>1</v>
      </c>
      <c r="C384" s="1">
        <v>435</v>
      </c>
      <c r="D384" s="1">
        <v>-4.5</v>
      </c>
      <c r="E384" s="1">
        <v>1.1000000000000001</v>
      </c>
      <c r="F384" s="1">
        <v>2.5</v>
      </c>
      <c r="G384" s="1">
        <v>21.1</v>
      </c>
      <c r="H384" s="1">
        <v>15.8</v>
      </c>
      <c r="I384" s="1">
        <v>-8.4</v>
      </c>
      <c r="J384" s="1">
        <v>-15.5</v>
      </c>
      <c r="K384" s="1">
        <v>-6</v>
      </c>
      <c r="M384" s="1">
        <v>21.1</v>
      </c>
      <c r="N384" s="1">
        <v>-8.4</v>
      </c>
      <c r="O384" s="1">
        <v>2.5</v>
      </c>
      <c r="P384" s="1">
        <v>15.8</v>
      </c>
    </row>
    <row r="385" spans="1:16">
      <c r="A385" s="1">
        <v>51</v>
      </c>
      <c r="B385" s="1">
        <v>1</v>
      </c>
      <c r="C385" s="1">
        <v>460</v>
      </c>
      <c r="D385" s="1">
        <v>-4.9000000000000004</v>
      </c>
      <c r="E385" s="1">
        <v>0.4</v>
      </c>
      <c r="F385" s="1">
        <v>2.5</v>
      </c>
      <c r="G385" s="1">
        <v>19</v>
      </c>
      <c r="H385" s="1">
        <v>18.600000000000001</v>
      </c>
      <c r="I385" s="1">
        <v>-8.1</v>
      </c>
      <c r="J385" s="1">
        <v>-15.5</v>
      </c>
      <c r="K385" s="1">
        <v>-8.1</v>
      </c>
      <c r="M385" s="1">
        <v>19</v>
      </c>
      <c r="N385" s="1">
        <v>-8.1</v>
      </c>
      <c r="O385" s="1">
        <v>2.5</v>
      </c>
      <c r="P385" s="1">
        <v>18.600000000000001</v>
      </c>
    </row>
    <row r="386" spans="1:16">
      <c r="A386" s="1">
        <v>51</v>
      </c>
      <c r="B386" s="1">
        <v>1</v>
      </c>
      <c r="C386" s="1">
        <v>483</v>
      </c>
      <c r="D386" s="1">
        <v>-5.2</v>
      </c>
      <c r="E386" s="1">
        <v>-0.7</v>
      </c>
      <c r="F386" s="1">
        <v>1.8</v>
      </c>
      <c r="G386" s="1">
        <v>17.2</v>
      </c>
      <c r="H386" s="1">
        <v>22.1</v>
      </c>
      <c r="I386" s="1">
        <v>-8.8000000000000007</v>
      </c>
      <c r="J386" s="1">
        <v>-15.1</v>
      </c>
      <c r="K386" s="1">
        <v>-9.5</v>
      </c>
      <c r="M386" s="1">
        <v>17.2</v>
      </c>
      <c r="N386" s="1">
        <v>-8.8000000000000007</v>
      </c>
      <c r="O386" s="1">
        <v>1.8</v>
      </c>
      <c r="P386" s="1">
        <v>22.1</v>
      </c>
    </row>
    <row r="387" spans="1:16">
      <c r="A387" s="1">
        <v>51</v>
      </c>
      <c r="B387" s="1">
        <v>1</v>
      </c>
      <c r="C387" s="1">
        <v>506</v>
      </c>
      <c r="D387" s="1">
        <v>-5.2</v>
      </c>
      <c r="E387" s="1">
        <v>-2.4</v>
      </c>
      <c r="F387" s="1">
        <v>0.8</v>
      </c>
      <c r="G387" s="1">
        <v>16.2</v>
      </c>
      <c r="H387" s="1">
        <v>26.7</v>
      </c>
      <c r="I387" s="1">
        <v>-10.199999999999999</v>
      </c>
      <c r="J387" s="1">
        <v>-13.7</v>
      </c>
      <c r="K387" s="1">
        <v>-10.199999999999999</v>
      </c>
      <c r="M387" s="1">
        <v>16.2</v>
      </c>
      <c r="N387" s="1">
        <v>-10.199999999999999</v>
      </c>
      <c r="O387" s="1">
        <v>0.8</v>
      </c>
      <c r="P387" s="1">
        <v>26.7</v>
      </c>
    </row>
    <row r="388" spans="1:16">
      <c r="A388" s="1">
        <v>51</v>
      </c>
      <c r="B388" s="1">
        <v>1</v>
      </c>
      <c r="C388" s="1">
        <v>529</v>
      </c>
      <c r="D388" s="1">
        <v>-5.6</v>
      </c>
      <c r="E388" s="1">
        <v>-2.4</v>
      </c>
      <c r="F388" s="1">
        <v>-1</v>
      </c>
      <c r="G388" s="1">
        <v>15.8</v>
      </c>
      <c r="H388" s="1">
        <v>31.3</v>
      </c>
      <c r="I388" s="1">
        <v>-12.3</v>
      </c>
      <c r="J388" s="1">
        <v>-11.2</v>
      </c>
      <c r="K388" s="1">
        <v>-9.1</v>
      </c>
      <c r="M388" s="1">
        <v>15.8</v>
      </c>
      <c r="N388" s="1">
        <v>-12.3</v>
      </c>
      <c r="O388" s="1">
        <v>-1</v>
      </c>
      <c r="P388" s="1">
        <v>31.3</v>
      </c>
    </row>
    <row r="389" spans="1:16">
      <c r="A389" s="1">
        <v>51</v>
      </c>
      <c r="B389" s="1">
        <v>1</v>
      </c>
      <c r="C389" s="1">
        <v>552</v>
      </c>
      <c r="D389" s="1">
        <v>-5.6</v>
      </c>
      <c r="E389" s="1">
        <v>-2.1</v>
      </c>
      <c r="F389" s="1">
        <v>-3.1</v>
      </c>
      <c r="G389" s="1">
        <v>15.5</v>
      </c>
      <c r="H389" s="1">
        <v>37.6</v>
      </c>
      <c r="I389" s="1">
        <v>-14.8</v>
      </c>
      <c r="J389" s="1">
        <v>-8.4</v>
      </c>
      <c r="K389" s="1">
        <v>-7</v>
      </c>
      <c r="M389" s="1">
        <v>15.5</v>
      </c>
      <c r="N389" s="1">
        <v>-14.8</v>
      </c>
      <c r="O389" s="1">
        <v>-3.1</v>
      </c>
      <c r="P389" s="1">
        <v>37.6</v>
      </c>
    </row>
    <row r="390" spans="1:16">
      <c r="A390" s="1">
        <v>51</v>
      </c>
      <c r="B390" s="1">
        <v>1</v>
      </c>
      <c r="C390" s="1">
        <v>574</v>
      </c>
      <c r="D390" s="1">
        <v>-5.6</v>
      </c>
      <c r="E390" s="1">
        <v>-1.7</v>
      </c>
      <c r="F390" s="1">
        <v>-5.9</v>
      </c>
      <c r="G390" s="1">
        <v>15.5</v>
      </c>
      <c r="H390" s="1">
        <v>44.6</v>
      </c>
      <c r="I390" s="1">
        <v>-17.2</v>
      </c>
      <c r="J390" s="1">
        <v>-5.3</v>
      </c>
      <c r="K390" s="1">
        <v>-4.2</v>
      </c>
      <c r="M390" s="1">
        <v>15.5</v>
      </c>
      <c r="N390" s="1">
        <v>-17.2</v>
      </c>
      <c r="O390" s="1">
        <v>-5.9</v>
      </c>
      <c r="P390" s="1">
        <v>44.6</v>
      </c>
    </row>
    <row r="391" spans="1:16">
      <c r="A391" s="1">
        <v>51</v>
      </c>
      <c r="B391" s="1">
        <v>1</v>
      </c>
      <c r="C391" s="1">
        <v>596</v>
      </c>
      <c r="D391" s="1">
        <v>-5.6</v>
      </c>
      <c r="E391" s="1">
        <v>-1.4</v>
      </c>
      <c r="F391" s="1">
        <v>-8.4</v>
      </c>
      <c r="G391" s="1">
        <v>15.5</v>
      </c>
      <c r="H391" s="1">
        <v>51.3</v>
      </c>
      <c r="I391" s="1">
        <v>-19</v>
      </c>
      <c r="J391" s="1">
        <v>-2.4</v>
      </c>
      <c r="K391" s="1">
        <v>-1.8</v>
      </c>
      <c r="M391" s="1">
        <v>15.5</v>
      </c>
      <c r="N391" s="1">
        <v>-19</v>
      </c>
      <c r="O391" s="1">
        <v>-8.4</v>
      </c>
      <c r="P391" s="1">
        <v>51.3</v>
      </c>
    </row>
    <row r="392" spans="1:16">
      <c r="A392" s="1">
        <v>51</v>
      </c>
      <c r="B392" s="1">
        <v>1</v>
      </c>
      <c r="C392" s="1">
        <v>620</v>
      </c>
      <c r="D392" s="1">
        <v>-5.6</v>
      </c>
      <c r="E392" s="1">
        <v>-0.3</v>
      </c>
      <c r="F392" s="1">
        <v>-11.9</v>
      </c>
      <c r="G392" s="1">
        <v>15.8</v>
      </c>
      <c r="H392" s="1">
        <v>58.3</v>
      </c>
      <c r="I392" s="1">
        <v>-20.7</v>
      </c>
      <c r="J392" s="1">
        <v>-0.7</v>
      </c>
      <c r="K392" s="1">
        <v>0.7</v>
      </c>
      <c r="M392" s="1">
        <v>15.8</v>
      </c>
      <c r="N392" s="1">
        <v>-20.7</v>
      </c>
      <c r="O392" s="1">
        <v>-11.9</v>
      </c>
      <c r="P392" s="1">
        <v>58.3</v>
      </c>
    </row>
    <row r="393" spans="1:16">
      <c r="A393" s="1">
        <v>51</v>
      </c>
      <c r="B393" s="1">
        <v>1</v>
      </c>
      <c r="C393" s="1">
        <v>643</v>
      </c>
      <c r="D393" s="1">
        <v>-5.6</v>
      </c>
      <c r="E393" s="1">
        <v>0.7</v>
      </c>
      <c r="F393" s="1">
        <v>-15.1</v>
      </c>
      <c r="G393" s="1">
        <v>15.5</v>
      </c>
      <c r="H393" s="1">
        <v>65</v>
      </c>
      <c r="I393" s="1">
        <v>-21.8</v>
      </c>
      <c r="J393" s="1">
        <v>0.4</v>
      </c>
      <c r="K393" s="1">
        <v>2.8</v>
      </c>
      <c r="M393" s="1">
        <v>15.5</v>
      </c>
      <c r="N393" s="1">
        <v>-21.8</v>
      </c>
      <c r="O393" s="1">
        <v>-15.1</v>
      </c>
      <c r="P393" s="1">
        <v>65</v>
      </c>
    </row>
    <row r="394" spans="1:16">
      <c r="A394" s="1">
        <v>51</v>
      </c>
      <c r="B394" s="1">
        <v>1</v>
      </c>
      <c r="C394" s="1">
        <v>667</v>
      </c>
      <c r="D394" s="1">
        <v>-5.6</v>
      </c>
      <c r="E394" s="1">
        <v>2.1</v>
      </c>
      <c r="F394" s="1">
        <v>-17.5</v>
      </c>
      <c r="G394" s="1">
        <v>14.7</v>
      </c>
      <c r="H394" s="1">
        <v>69.599999999999994</v>
      </c>
      <c r="I394" s="1">
        <v>-21.8</v>
      </c>
      <c r="J394" s="1">
        <v>0.4</v>
      </c>
      <c r="K394" s="1">
        <v>4.2</v>
      </c>
      <c r="M394" s="1">
        <v>14.7</v>
      </c>
      <c r="N394" s="1">
        <v>-21.8</v>
      </c>
      <c r="O394" s="1">
        <v>-17.5</v>
      </c>
      <c r="P394" s="1">
        <v>69.599999999999994</v>
      </c>
    </row>
    <row r="395" spans="1:16">
      <c r="A395" s="1">
        <v>51</v>
      </c>
      <c r="B395" s="1">
        <v>1</v>
      </c>
      <c r="C395" s="1">
        <v>690</v>
      </c>
      <c r="D395" s="1">
        <v>-5.6</v>
      </c>
      <c r="E395" s="1">
        <v>2.5</v>
      </c>
      <c r="F395" s="1">
        <v>-20.3</v>
      </c>
      <c r="G395" s="1">
        <v>13.3</v>
      </c>
      <c r="H395" s="1">
        <v>73.8</v>
      </c>
      <c r="I395" s="1">
        <v>-21.8</v>
      </c>
      <c r="J395" s="1">
        <v>-0.7</v>
      </c>
      <c r="K395" s="1">
        <v>5.3</v>
      </c>
      <c r="M395" s="1">
        <v>13.3</v>
      </c>
      <c r="N395" s="1">
        <v>-21.8</v>
      </c>
      <c r="O395" s="1">
        <v>-20.3</v>
      </c>
      <c r="P395" s="1">
        <v>73.8</v>
      </c>
    </row>
    <row r="396" spans="1:16">
      <c r="A396" s="1">
        <v>51</v>
      </c>
      <c r="B396" s="1">
        <v>1</v>
      </c>
      <c r="C396" s="1">
        <v>713</v>
      </c>
      <c r="D396" s="1">
        <v>-5.6</v>
      </c>
      <c r="E396" s="1">
        <v>2.5</v>
      </c>
      <c r="F396" s="1">
        <v>-22.5</v>
      </c>
      <c r="G396" s="1">
        <v>12.3</v>
      </c>
      <c r="H396" s="1">
        <v>76.3</v>
      </c>
      <c r="I396" s="1">
        <v>-21.1</v>
      </c>
      <c r="J396" s="1">
        <v>-2.1</v>
      </c>
      <c r="K396" s="1">
        <v>6</v>
      </c>
      <c r="M396" s="1">
        <v>12.3</v>
      </c>
      <c r="N396" s="1">
        <v>-21.1</v>
      </c>
      <c r="O396" s="1">
        <v>-22.5</v>
      </c>
      <c r="P396" s="1">
        <v>76.3</v>
      </c>
    </row>
    <row r="397" spans="1:16">
      <c r="A397" s="1">
        <v>51</v>
      </c>
      <c r="B397" s="1">
        <v>1</v>
      </c>
      <c r="C397" s="1">
        <v>737</v>
      </c>
      <c r="D397" s="1">
        <v>-5.6</v>
      </c>
      <c r="E397" s="1">
        <v>2.8</v>
      </c>
      <c r="F397" s="1">
        <v>-24.6</v>
      </c>
      <c r="G397" s="1">
        <v>10.9</v>
      </c>
      <c r="H397" s="1">
        <v>77.7</v>
      </c>
      <c r="I397" s="1">
        <v>-20.7</v>
      </c>
      <c r="J397" s="1">
        <v>-3.8</v>
      </c>
      <c r="K397" s="1">
        <v>7</v>
      </c>
      <c r="M397" s="1">
        <v>10.9</v>
      </c>
      <c r="N397" s="1">
        <v>-20.7</v>
      </c>
      <c r="O397" s="1">
        <v>-24.6</v>
      </c>
      <c r="P397" s="1">
        <v>77.7</v>
      </c>
    </row>
    <row r="398" spans="1:16">
      <c r="A398" s="1">
        <v>51</v>
      </c>
      <c r="B398" s="1">
        <v>1</v>
      </c>
      <c r="C398" s="1">
        <v>762</v>
      </c>
      <c r="D398" s="1">
        <v>-5.6</v>
      </c>
      <c r="E398" s="1">
        <v>2.8</v>
      </c>
      <c r="F398" s="1">
        <v>-26</v>
      </c>
      <c r="G398" s="1">
        <v>9.8000000000000007</v>
      </c>
      <c r="H398" s="1">
        <v>77.3</v>
      </c>
      <c r="I398" s="1">
        <v>-20</v>
      </c>
      <c r="J398" s="1">
        <v>-5.3</v>
      </c>
      <c r="K398" s="1">
        <v>7.4</v>
      </c>
      <c r="M398" s="1">
        <v>9.8000000000000007</v>
      </c>
      <c r="N398" s="1">
        <v>-20</v>
      </c>
      <c r="O398" s="1">
        <v>-26</v>
      </c>
      <c r="P398" s="1">
        <v>77.3</v>
      </c>
    </row>
    <row r="399" spans="1:16">
      <c r="A399" s="1">
        <v>51</v>
      </c>
      <c r="B399" s="1">
        <v>1</v>
      </c>
      <c r="C399" s="1">
        <v>785</v>
      </c>
      <c r="D399" s="1">
        <v>-5.6</v>
      </c>
      <c r="E399" s="1">
        <v>2.8</v>
      </c>
      <c r="F399" s="1">
        <v>-27.7</v>
      </c>
      <c r="G399" s="1">
        <v>8.1</v>
      </c>
      <c r="H399" s="1">
        <v>75.599999999999994</v>
      </c>
      <c r="I399" s="1">
        <v>-19.3</v>
      </c>
      <c r="J399" s="1">
        <v>-6</v>
      </c>
      <c r="K399" s="1">
        <v>8.1</v>
      </c>
      <c r="M399" s="1">
        <v>8.1</v>
      </c>
      <c r="N399" s="1">
        <v>-19.3</v>
      </c>
      <c r="O399" s="1">
        <v>-27.7</v>
      </c>
      <c r="P399" s="1">
        <v>75.599999999999994</v>
      </c>
    </row>
    <row r="400" spans="1:16">
      <c r="A400" s="1">
        <v>51</v>
      </c>
      <c r="B400" s="1">
        <v>1</v>
      </c>
      <c r="C400" s="1">
        <v>808</v>
      </c>
      <c r="D400" s="1">
        <v>-5.6</v>
      </c>
      <c r="E400" s="1">
        <v>2.8</v>
      </c>
      <c r="F400" s="1">
        <v>-28.4</v>
      </c>
      <c r="G400" s="1">
        <v>7</v>
      </c>
      <c r="H400" s="1">
        <v>73.5</v>
      </c>
      <c r="I400" s="1">
        <v>-18.600000000000001</v>
      </c>
      <c r="J400" s="1">
        <v>-6.3</v>
      </c>
      <c r="K400" s="1">
        <v>8.8000000000000007</v>
      </c>
      <c r="M400" s="1">
        <v>7</v>
      </c>
      <c r="N400" s="1">
        <v>-18.600000000000001</v>
      </c>
      <c r="O400" s="1">
        <v>-28.4</v>
      </c>
      <c r="P400" s="1">
        <v>73.5</v>
      </c>
    </row>
    <row r="401" spans="1:16">
      <c r="A401" s="1">
        <v>51</v>
      </c>
      <c r="B401" s="1">
        <v>1</v>
      </c>
      <c r="C401" s="1">
        <v>831</v>
      </c>
      <c r="D401" s="1">
        <v>-5.6</v>
      </c>
      <c r="E401" s="1">
        <v>2.5</v>
      </c>
      <c r="F401" s="1">
        <v>-29.5</v>
      </c>
      <c r="G401" s="1">
        <v>5.6</v>
      </c>
      <c r="H401" s="1">
        <v>69.900000000000006</v>
      </c>
      <c r="I401" s="1">
        <v>-17.899999999999999</v>
      </c>
      <c r="J401" s="1">
        <v>-6.7</v>
      </c>
      <c r="K401" s="1">
        <v>9.5</v>
      </c>
      <c r="M401" s="1">
        <v>5.6</v>
      </c>
      <c r="N401" s="1">
        <v>-17.899999999999999</v>
      </c>
      <c r="O401" s="1">
        <v>-29.5</v>
      </c>
      <c r="P401" s="1">
        <v>69.900000000000006</v>
      </c>
    </row>
    <row r="402" spans="1:16">
      <c r="A402" s="1">
        <v>51</v>
      </c>
      <c r="B402" s="1">
        <v>1</v>
      </c>
      <c r="C402" s="1">
        <v>855</v>
      </c>
      <c r="D402" s="1">
        <v>-5.6</v>
      </c>
      <c r="E402" s="1">
        <v>2.5</v>
      </c>
      <c r="F402" s="1">
        <v>-30.2</v>
      </c>
      <c r="G402" s="1">
        <v>4.5999999999999996</v>
      </c>
      <c r="H402" s="1">
        <v>65</v>
      </c>
      <c r="I402" s="1">
        <v>-17.2</v>
      </c>
      <c r="J402" s="1">
        <v>-7</v>
      </c>
      <c r="K402" s="1">
        <v>10.199999999999999</v>
      </c>
      <c r="M402" s="1">
        <v>4.5999999999999996</v>
      </c>
      <c r="N402" s="1">
        <v>-17.2</v>
      </c>
      <c r="O402" s="1">
        <v>-30.2</v>
      </c>
      <c r="P402" s="1">
        <v>65</v>
      </c>
    </row>
    <row r="403" spans="1:16">
      <c r="A403" s="1">
        <v>51</v>
      </c>
      <c r="B403" s="1">
        <v>1</v>
      </c>
      <c r="C403" s="1">
        <v>877</v>
      </c>
      <c r="D403" s="1">
        <v>-5.6</v>
      </c>
      <c r="E403" s="1">
        <v>2.1</v>
      </c>
      <c r="F403" s="1">
        <v>-30.9</v>
      </c>
      <c r="G403" s="1">
        <v>3.8</v>
      </c>
      <c r="H403" s="1">
        <v>59.4</v>
      </c>
      <c r="I403" s="1">
        <v>-17.2</v>
      </c>
      <c r="J403" s="1">
        <v>-6.3</v>
      </c>
      <c r="K403" s="1">
        <v>10.9</v>
      </c>
      <c r="M403" s="1">
        <v>3.8</v>
      </c>
      <c r="N403" s="1">
        <v>-17.2</v>
      </c>
      <c r="O403" s="1">
        <v>-30.9</v>
      </c>
      <c r="P403" s="1">
        <v>59.4</v>
      </c>
    </row>
    <row r="404" spans="1:16">
      <c r="A404" s="1">
        <v>51</v>
      </c>
      <c r="B404" s="1">
        <v>1</v>
      </c>
      <c r="C404" s="1">
        <v>903</v>
      </c>
      <c r="D404" s="1">
        <v>-5.6</v>
      </c>
      <c r="E404" s="1">
        <v>2.1</v>
      </c>
      <c r="F404" s="1">
        <v>-31.2</v>
      </c>
      <c r="G404" s="1">
        <v>3.1</v>
      </c>
      <c r="H404" s="1">
        <v>53.4</v>
      </c>
      <c r="I404" s="1">
        <v>-16.899999999999999</v>
      </c>
      <c r="J404" s="1">
        <v>-6</v>
      </c>
      <c r="K404" s="1">
        <v>11.6</v>
      </c>
      <c r="M404" s="1">
        <v>3.1</v>
      </c>
      <c r="N404" s="1">
        <v>-16.899999999999999</v>
      </c>
      <c r="O404" s="1">
        <v>-31.2</v>
      </c>
      <c r="P404" s="1">
        <v>53.4</v>
      </c>
    </row>
    <row r="405" spans="1:16">
      <c r="A405" s="1">
        <v>51</v>
      </c>
      <c r="B405" s="1">
        <v>1</v>
      </c>
      <c r="C405" s="1">
        <v>926</v>
      </c>
      <c r="D405" s="1">
        <v>-5.6</v>
      </c>
      <c r="E405" s="1">
        <v>2.1</v>
      </c>
      <c r="F405" s="1">
        <v>-31.6</v>
      </c>
      <c r="G405" s="1">
        <v>2.1</v>
      </c>
      <c r="H405" s="1">
        <v>45.3</v>
      </c>
      <c r="I405" s="1">
        <v>-16.5</v>
      </c>
      <c r="J405" s="1">
        <v>-4.9000000000000004</v>
      </c>
      <c r="K405" s="1">
        <v>13</v>
      </c>
      <c r="M405" s="1">
        <v>2.1</v>
      </c>
      <c r="N405" s="1">
        <v>-16.5</v>
      </c>
      <c r="O405" s="1">
        <v>-31.6</v>
      </c>
      <c r="P405" s="1">
        <v>45.3</v>
      </c>
    </row>
    <row r="406" spans="1:16">
      <c r="A406" s="1">
        <v>51</v>
      </c>
      <c r="B406" s="1">
        <v>1</v>
      </c>
      <c r="C406" s="1">
        <v>949</v>
      </c>
      <c r="D406" s="1">
        <v>-5.6</v>
      </c>
      <c r="E406" s="1">
        <v>2.5</v>
      </c>
      <c r="F406" s="1">
        <v>-31.2</v>
      </c>
      <c r="G406" s="1">
        <v>1.4</v>
      </c>
      <c r="H406" s="1">
        <v>37.6</v>
      </c>
      <c r="I406" s="1">
        <v>-16.5</v>
      </c>
      <c r="J406" s="1">
        <v>-3.8</v>
      </c>
      <c r="K406" s="1">
        <v>14.1</v>
      </c>
      <c r="M406" s="1">
        <v>1.4</v>
      </c>
      <c r="N406" s="1">
        <v>-16.5</v>
      </c>
      <c r="O406" s="1">
        <v>-31.2</v>
      </c>
      <c r="P406" s="1">
        <v>37.6</v>
      </c>
    </row>
    <row r="407" spans="1:16">
      <c r="A407" s="1">
        <v>51</v>
      </c>
      <c r="B407" s="1">
        <v>1</v>
      </c>
      <c r="C407" s="1">
        <v>972</v>
      </c>
      <c r="D407" s="1">
        <v>-5.2</v>
      </c>
      <c r="E407" s="1">
        <v>2.8</v>
      </c>
      <c r="F407" s="1">
        <v>-30.9</v>
      </c>
      <c r="G407" s="1">
        <v>1</v>
      </c>
      <c r="H407" s="1">
        <v>30.2</v>
      </c>
      <c r="I407" s="1">
        <v>-16.5</v>
      </c>
      <c r="J407" s="1">
        <v>-2.8</v>
      </c>
      <c r="K407" s="1">
        <v>15.1</v>
      </c>
      <c r="M407" s="1">
        <v>1</v>
      </c>
      <c r="N407" s="1">
        <v>-16.5</v>
      </c>
      <c r="O407" s="1">
        <v>-30.9</v>
      </c>
      <c r="P407" s="1">
        <v>30.2</v>
      </c>
    </row>
    <row r="408" spans="1:16">
      <c r="A408" s="1">
        <v>51</v>
      </c>
      <c r="B408" s="1">
        <v>1</v>
      </c>
      <c r="C408" s="1">
        <v>996</v>
      </c>
      <c r="D408" s="1">
        <v>-4.9000000000000004</v>
      </c>
      <c r="E408" s="1">
        <v>3.2</v>
      </c>
      <c r="F408" s="1">
        <v>-30.2</v>
      </c>
      <c r="G408" s="1">
        <v>0.7</v>
      </c>
      <c r="H408" s="1">
        <v>23.9</v>
      </c>
      <c r="I408" s="1">
        <v>-16.5</v>
      </c>
      <c r="J408" s="1">
        <v>-2.1</v>
      </c>
      <c r="K408" s="1">
        <v>16.2</v>
      </c>
      <c r="M408" s="1">
        <v>0.7</v>
      </c>
      <c r="N408" s="1">
        <v>-16.5</v>
      </c>
      <c r="O408" s="1">
        <v>-30.2</v>
      </c>
      <c r="P408" s="1">
        <v>23.9</v>
      </c>
    </row>
    <row r="409" spans="1:16">
      <c r="A409" s="1">
        <v>51</v>
      </c>
      <c r="B409" s="1">
        <v>2</v>
      </c>
      <c r="C409" s="1">
        <v>19</v>
      </c>
      <c r="D409" s="1">
        <v>-4.9000000000000004</v>
      </c>
      <c r="E409" s="1">
        <v>3.5</v>
      </c>
      <c r="F409" s="1">
        <v>-29.1</v>
      </c>
      <c r="G409" s="1">
        <v>0</v>
      </c>
      <c r="H409" s="1">
        <v>17.899999999999999</v>
      </c>
      <c r="I409" s="1">
        <v>-16.899999999999999</v>
      </c>
      <c r="J409" s="1">
        <v>-1</v>
      </c>
      <c r="K409" s="1">
        <v>17.600000000000001</v>
      </c>
      <c r="M409" s="1">
        <v>0</v>
      </c>
      <c r="N409" s="1">
        <v>-16.899999999999999</v>
      </c>
      <c r="O409" s="1">
        <v>-29.1</v>
      </c>
      <c r="P409" s="1">
        <v>17.899999999999999</v>
      </c>
    </row>
    <row r="410" spans="1:16">
      <c r="A410" s="1">
        <v>51</v>
      </c>
      <c r="B410" s="1">
        <v>2</v>
      </c>
      <c r="C410" s="1">
        <v>42</v>
      </c>
      <c r="D410" s="1">
        <v>-4.2</v>
      </c>
      <c r="E410" s="1">
        <v>4.2</v>
      </c>
      <c r="F410" s="1">
        <v>-28.1</v>
      </c>
      <c r="G410" s="1">
        <v>-0.4</v>
      </c>
      <c r="H410" s="1">
        <v>13.3</v>
      </c>
      <c r="I410" s="1">
        <v>-1</v>
      </c>
      <c r="M410" s="1">
        <v>-0.4</v>
      </c>
      <c r="N410" s="1">
        <v>-1</v>
      </c>
      <c r="O410" s="1">
        <v>-28.1</v>
      </c>
      <c r="P410" s="1">
        <v>13.3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P416"/>
  <sheetViews>
    <sheetView topLeftCell="K1" zoomScale="70" zoomScaleNormal="70" workbookViewId="0">
      <selection activeCell="AC37" sqref="AC37"/>
    </sheetView>
  </sheetViews>
  <sheetFormatPr defaultColWidth="9.125" defaultRowHeight="13.5"/>
  <cols>
    <col min="1" max="16384" width="9.125" style="1"/>
  </cols>
  <sheetData>
    <row r="1" spans="1:16">
      <c r="A1" s="1" t="s">
        <v>27</v>
      </c>
      <c r="B1" s="1" t="s">
        <v>28</v>
      </c>
      <c r="C1" s="2" t="s">
        <v>29</v>
      </c>
      <c r="D1" s="1" t="s">
        <v>30</v>
      </c>
      <c r="E1" s="1" t="s">
        <v>31</v>
      </c>
      <c r="F1" s="5" t="s">
        <v>32</v>
      </c>
      <c r="G1" s="5" t="s">
        <v>33</v>
      </c>
      <c r="H1" s="5" t="s">
        <v>34</v>
      </c>
      <c r="I1" s="5" t="s">
        <v>35</v>
      </c>
      <c r="J1" s="1" t="s">
        <v>36</v>
      </c>
      <c r="K1" s="1" t="s">
        <v>37</v>
      </c>
      <c r="M1" s="5" t="s">
        <v>33</v>
      </c>
      <c r="N1" s="5" t="s">
        <v>35</v>
      </c>
      <c r="O1" s="5" t="s">
        <v>32</v>
      </c>
      <c r="P1" s="5" t="s">
        <v>34</v>
      </c>
    </row>
    <row r="2" spans="1:16">
      <c r="A2" s="1">
        <v>53</v>
      </c>
      <c r="B2" s="1">
        <v>2</v>
      </c>
      <c r="C2" s="1">
        <v>878</v>
      </c>
      <c r="D2" s="1">
        <v>-0.4</v>
      </c>
      <c r="E2" s="1">
        <v>0</v>
      </c>
      <c r="F2" s="1">
        <v>-1.1000000000000001</v>
      </c>
      <c r="G2" s="1">
        <v>1.1000000000000001</v>
      </c>
      <c r="H2" s="1">
        <v>0.3</v>
      </c>
      <c r="I2" s="1">
        <v>0</v>
      </c>
      <c r="J2" s="1">
        <v>0</v>
      </c>
      <c r="K2" s="1">
        <v>-0.4</v>
      </c>
      <c r="M2" s="1">
        <v>1.1000000000000001</v>
      </c>
      <c r="N2" s="1">
        <v>0</v>
      </c>
      <c r="O2" s="1">
        <v>-1.1000000000000001</v>
      </c>
      <c r="P2" s="1">
        <v>0.3</v>
      </c>
    </row>
    <row r="3" spans="1:16">
      <c r="A3" s="1">
        <v>53</v>
      </c>
      <c r="B3" s="1">
        <v>2</v>
      </c>
      <c r="C3" s="1">
        <v>899</v>
      </c>
      <c r="D3" s="1">
        <v>-0.4</v>
      </c>
      <c r="E3" s="1">
        <v>0</v>
      </c>
      <c r="F3" s="1">
        <v>-1.1000000000000001</v>
      </c>
      <c r="G3" s="1">
        <v>1.1000000000000001</v>
      </c>
      <c r="H3" s="1">
        <v>0.3</v>
      </c>
      <c r="I3" s="1">
        <v>0</v>
      </c>
      <c r="J3" s="1">
        <v>0</v>
      </c>
      <c r="K3" s="1">
        <v>-0.4</v>
      </c>
      <c r="M3" s="1">
        <v>1.1000000000000001</v>
      </c>
      <c r="N3" s="1">
        <v>0</v>
      </c>
      <c r="O3" s="1">
        <v>-1.1000000000000001</v>
      </c>
      <c r="P3" s="1">
        <v>0.3</v>
      </c>
    </row>
    <row r="4" spans="1:16">
      <c r="A4" s="1">
        <v>53</v>
      </c>
      <c r="B4" s="1">
        <v>2</v>
      </c>
      <c r="C4" s="1">
        <v>921</v>
      </c>
      <c r="D4" s="1">
        <v>-0.4</v>
      </c>
      <c r="E4" s="1">
        <v>0</v>
      </c>
      <c r="F4" s="1">
        <v>-1.1000000000000001</v>
      </c>
      <c r="G4" s="1">
        <v>1.1000000000000001</v>
      </c>
      <c r="H4" s="1">
        <v>0.3</v>
      </c>
      <c r="I4" s="1">
        <v>0</v>
      </c>
      <c r="J4" s="1">
        <v>-0.3</v>
      </c>
      <c r="K4" s="1">
        <v>-0.4</v>
      </c>
      <c r="M4" s="1">
        <v>1.1000000000000001</v>
      </c>
      <c r="N4" s="1">
        <v>0</v>
      </c>
      <c r="O4" s="1">
        <v>-1.1000000000000001</v>
      </c>
      <c r="P4" s="1">
        <v>0.3</v>
      </c>
    </row>
    <row r="5" spans="1:16">
      <c r="A5" s="1">
        <v>53</v>
      </c>
      <c r="B5" s="1">
        <v>2</v>
      </c>
      <c r="C5" s="1">
        <v>942</v>
      </c>
      <c r="D5" s="1">
        <v>-0.4</v>
      </c>
      <c r="E5" s="1">
        <v>0</v>
      </c>
      <c r="F5" s="1">
        <v>-1.1000000000000001</v>
      </c>
      <c r="G5" s="1">
        <v>1.1000000000000001</v>
      </c>
      <c r="H5" s="1">
        <v>0.3</v>
      </c>
      <c r="I5" s="1">
        <v>0</v>
      </c>
      <c r="J5" s="1">
        <v>-0.3</v>
      </c>
      <c r="K5" s="1">
        <v>-0.4</v>
      </c>
      <c r="M5" s="1">
        <v>1.1000000000000001</v>
      </c>
      <c r="N5" s="1">
        <v>0</v>
      </c>
      <c r="O5" s="1">
        <v>-1.1000000000000001</v>
      </c>
      <c r="P5" s="1">
        <v>0.3</v>
      </c>
    </row>
    <row r="6" spans="1:16">
      <c r="A6" s="1">
        <v>53</v>
      </c>
      <c r="B6" s="1">
        <v>2</v>
      </c>
      <c r="C6" s="1">
        <v>964</v>
      </c>
      <c r="D6" s="1">
        <v>-0.4</v>
      </c>
      <c r="E6" s="1">
        <v>0.4</v>
      </c>
      <c r="F6" s="1">
        <v>-1.1000000000000001</v>
      </c>
      <c r="G6" s="1">
        <v>1.1000000000000001</v>
      </c>
      <c r="H6" s="1">
        <v>0.3</v>
      </c>
      <c r="I6" s="1">
        <v>0</v>
      </c>
      <c r="J6" s="1">
        <v>-0.3</v>
      </c>
      <c r="K6" s="1">
        <v>0</v>
      </c>
      <c r="M6" s="1">
        <v>1.1000000000000001</v>
      </c>
      <c r="N6" s="1">
        <v>0</v>
      </c>
      <c r="O6" s="1">
        <v>-1.1000000000000001</v>
      </c>
      <c r="P6" s="1">
        <v>0.3</v>
      </c>
    </row>
    <row r="7" spans="1:16">
      <c r="A7" s="1">
        <v>53</v>
      </c>
      <c r="B7" s="1">
        <v>2</v>
      </c>
      <c r="C7" s="1">
        <v>986</v>
      </c>
      <c r="D7" s="1">
        <v>-0.4</v>
      </c>
      <c r="E7" s="1">
        <v>0.4</v>
      </c>
      <c r="F7" s="1">
        <v>-1.1000000000000001</v>
      </c>
      <c r="G7" s="1">
        <v>1.1000000000000001</v>
      </c>
      <c r="H7" s="1">
        <v>0.3</v>
      </c>
      <c r="I7" s="1">
        <v>0</v>
      </c>
      <c r="J7" s="1">
        <v>-0.3</v>
      </c>
      <c r="K7" s="1">
        <v>0</v>
      </c>
      <c r="M7" s="1">
        <v>1.1000000000000001</v>
      </c>
      <c r="N7" s="1">
        <v>0</v>
      </c>
      <c r="O7" s="1">
        <v>-1.1000000000000001</v>
      </c>
      <c r="P7" s="1">
        <v>0.3</v>
      </c>
    </row>
    <row r="8" spans="1:16">
      <c r="A8" s="1">
        <v>53</v>
      </c>
      <c r="B8" s="1">
        <v>3</v>
      </c>
      <c r="C8" s="1">
        <v>9</v>
      </c>
      <c r="D8" s="1">
        <v>0</v>
      </c>
      <c r="E8" s="1">
        <v>0</v>
      </c>
      <c r="F8" s="1">
        <v>-1.1000000000000001</v>
      </c>
      <c r="G8" s="1">
        <v>1.1000000000000001</v>
      </c>
      <c r="H8" s="1">
        <v>0.3</v>
      </c>
      <c r="I8" s="1">
        <v>-0.3</v>
      </c>
      <c r="J8" s="1">
        <v>-0.3</v>
      </c>
      <c r="K8" s="1">
        <v>0</v>
      </c>
      <c r="M8" s="1">
        <v>1.1000000000000001</v>
      </c>
      <c r="N8" s="1">
        <v>-0.3</v>
      </c>
      <c r="O8" s="1">
        <v>-1.1000000000000001</v>
      </c>
      <c r="P8" s="1">
        <v>0.3</v>
      </c>
    </row>
    <row r="9" spans="1:16">
      <c r="A9" s="1">
        <v>53</v>
      </c>
      <c r="B9" s="1">
        <v>3</v>
      </c>
      <c r="C9" s="1">
        <v>30</v>
      </c>
      <c r="D9" s="1">
        <v>-0.4</v>
      </c>
      <c r="E9" s="1">
        <v>0</v>
      </c>
      <c r="F9" s="1">
        <v>-1.1000000000000001</v>
      </c>
      <c r="G9" s="1">
        <v>1.1000000000000001</v>
      </c>
      <c r="H9" s="1">
        <v>0.3</v>
      </c>
      <c r="I9" s="1">
        <v>-0.3</v>
      </c>
      <c r="J9" s="1">
        <v>-0.3</v>
      </c>
      <c r="K9" s="1">
        <v>0</v>
      </c>
      <c r="M9" s="1">
        <v>1.1000000000000001</v>
      </c>
      <c r="N9" s="1">
        <v>-0.3</v>
      </c>
      <c r="O9" s="1">
        <v>-1.1000000000000001</v>
      </c>
      <c r="P9" s="1">
        <v>0.3</v>
      </c>
    </row>
    <row r="10" spans="1:16">
      <c r="A10" s="1">
        <v>53</v>
      </c>
      <c r="B10" s="1">
        <v>3</v>
      </c>
      <c r="C10" s="1">
        <v>51</v>
      </c>
      <c r="D10" s="1">
        <v>-0.4</v>
      </c>
      <c r="E10" s="1">
        <v>0</v>
      </c>
      <c r="F10" s="1">
        <v>-1.1000000000000001</v>
      </c>
      <c r="G10" s="1">
        <v>1.1000000000000001</v>
      </c>
      <c r="H10" s="1">
        <v>0.3</v>
      </c>
      <c r="I10" s="1">
        <v>0</v>
      </c>
      <c r="J10" s="1">
        <v>-0.3</v>
      </c>
      <c r="K10" s="1">
        <v>0</v>
      </c>
      <c r="M10" s="1">
        <v>1.1000000000000001</v>
      </c>
      <c r="N10" s="1">
        <v>0</v>
      </c>
      <c r="O10" s="1">
        <v>-1.1000000000000001</v>
      </c>
      <c r="P10" s="1">
        <v>0.3</v>
      </c>
    </row>
    <row r="11" spans="1:16">
      <c r="A11" s="1">
        <v>53</v>
      </c>
      <c r="B11" s="1">
        <v>3</v>
      </c>
      <c r="C11" s="1">
        <v>72</v>
      </c>
      <c r="D11" s="1">
        <v>-0.4</v>
      </c>
      <c r="E11" s="1">
        <v>0</v>
      </c>
      <c r="F11" s="1">
        <v>-1.1000000000000001</v>
      </c>
      <c r="G11" s="1">
        <v>1.1000000000000001</v>
      </c>
      <c r="H11" s="1">
        <v>0.3</v>
      </c>
      <c r="I11" s="1">
        <v>0</v>
      </c>
      <c r="J11" s="1">
        <v>-0.3</v>
      </c>
      <c r="K11" s="1">
        <v>0</v>
      </c>
      <c r="M11" s="1">
        <v>1.1000000000000001</v>
      </c>
      <c r="N11" s="1">
        <v>0</v>
      </c>
      <c r="O11" s="1">
        <v>-1.1000000000000001</v>
      </c>
      <c r="P11" s="1">
        <v>0.3</v>
      </c>
    </row>
    <row r="12" spans="1:16">
      <c r="A12" s="1">
        <v>53</v>
      </c>
      <c r="B12" s="1">
        <v>3</v>
      </c>
      <c r="C12" s="1">
        <v>93</v>
      </c>
      <c r="D12" s="1">
        <v>-0.4</v>
      </c>
      <c r="E12" s="1">
        <v>0</v>
      </c>
      <c r="F12" s="1">
        <v>-1.1000000000000001</v>
      </c>
      <c r="G12" s="1">
        <v>1.1000000000000001</v>
      </c>
      <c r="H12" s="1">
        <v>0.3</v>
      </c>
      <c r="I12" s="1">
        <v>0</v>
      </c>
      <c r="J12" s="1">
        <v>-0.3</v>
      </c>
      <c r="K12" s="1">
        <v>0</v>
      </c>
      <c r="M12" s="1">
        <v>1.1000000000000001</v>
      </c>
      <c r="N12" s="1">
        <v>0</v>
      </c>
      <c r="O12" s="1">
        <v>-1.1000000000000001</v>
      </c>
      <c r="P12" s="1">
        <v>0.3</v>
      </c>
    </row>
    <row r="13" spans="1:16">
      <c r="A13" s="1">
        <v>53</v>
      </c>
      <c r="B13" s="1">
        <v>3</v>
      </c>
      <c r="C13" s="1">
        <v>114</v>
      </c>
      <c r="D13" s="1">
        <v>-0.4</v>
      </c>
      <c r="E13" s="1">
        <v>0</v>
      </c>
      <c r="F13" s="1">
        <v>-1.1000000000000001</v>
      </c>
      <c r="G13" s="1">
        <v>0.7</v>
      </c>
      <c r="H13" s="1">
        <v>0.3</v>
      </c>
      <c r="I13" s="1">
        <v>0</v>
      </c>
      <c r="J13" s="1">
        <v>-0.3</v>
      </c>
      <c r="K13" s="1">
        <v>0</v>
      </c>
      <c r="M13" s="1">
        <v>0.7</v>
      </c>
      <c r="N13" s="1">
        <v>0</v>
      </c>
      <c r="O13" s="1">
        <v>-1.1000000000000001</v>
      </c>
      <c r="P13" s="1">
        <v>0.3</v>
      </c>
    </row>
    <row r="14" spans="1:16">
      <c r="A14" s="1">
        <v>53</v>
      </c>
      <c r="B14" s="1">
        <v>3</v>
      </c>
      <c r="C14" s="1">
        <v>136</v>
      </c>
      <c r="D14" s="1">
        <v>-0.4</v>
      </c>
      <c r="E14" s="1">
        <v>0</v>
      </c>
      <c r="F14" s="1">
        <v>-1.1000000000000001</v>
      </c>
      <c r="G14" s="1">
        <v>0.7</v>
      </c>
      <c r="H14" s="1">
        <v>0.3</v>
      </c>
      <c r="I14" s="1">
        <v>0</v>
      </c>
      <c r="J14" s="1">
        <v>-0.3</v>
      </c>
      <c r="K14" s="1">
        <v>0</v>
      </c>
      <c r="M14" s="1">
        <v>0.7</v>
      </c>
      <c r="N14" s="1">
        <v>0</v>
      </c>
      <c r="O14" s="1">
        <v>-1.1000000000000001</v>
      </c>
      <c r="P14" s="1">
        <v>0.3</v>
      </c>
    </row>
    <row r="15" spans="1:16">
      <c r="A15" s="1">
        <v>53</v>
      </c>
      <c r="B15" s="1">
        <v>3</v>
      </c>
      <c r="C15" s="1">
        <v>157</v>
      </c>
      <c r="D15" s="1">
        <v>-0.4</v>
      </c>
      <c r="E15" s="1">
        <v>0</v>
      </c>
      <c r="F15" s="1">
        <v>-1.1000000000000001</v>
      </c>
      <c r="G15" s="1">
        <v>0.7</v>
      </c>
      <c r="H15" s="1">
        <v>0.3</v>
      </c>
      <c r="I15" s="1">
        <v>0</v>
      </c>
      <c r="J15" s="1">
        <v>-0.3</v>
      </c>
      <c r="K15" s="1">
        <v>0</v>
      </c>
      <c r="M15" s="1">
        <v>0.7</v>
      </c>
      <c r="N15" s="1">
        <v>0</v>
      </c>
      <c r="O15" s="1">
        <v>-1.1000000000000001</v>
      </c>
      <c r="P15" s="1">
        <v>0.3</v>
      </c>
    </row>
    <row r="16" spans="1:16">
      <c r="A16" s="1">
        <v>53</v>
      </c>
      <c r="B16" s="1">
        <v>3</v>
      </c>
      <c r="C16" s="1">
        <v>177</v>
      </c>
      <c r="D16" s="1">
        <v>-0.4</v>
      </c>
      <c r="E16" s="1">
        <v>0</v>
      </c>
      <c r="F16" s="1">
        <v>-1.1000000000000001</v>
      </c>
      <c r="G16" s="1">
        <v>0.7</v>
      </c>
      <c r="H16" s="1">
        <v>0.3</v>
      </c>
      <c r="I16" s="1">
        <v>0</v>
      </c>
      <c r="J16" s="1">
        <v>-0.3</v>
      </c>
      <c r="K16" s="1">
        <v>0</v>
      </c>
      <c r="M16" s="1">
        <v>0.7</v>
      </c>
      <c r="N16" s="1">
        <v>0</v>
      </c>
      <c r="O16" s="1">
        <v>-1.1000000000000001</v>
      </c>
      <c r="P16" s="1">
        <v>0.3</v>
      </c>
    </row>
    <row r="17" spans="1:16">
      <c r="A17" s="1">
        <v>53</v>
      </c>
      <c r="B17" s="1">
        <v>3</v>
      </c>
      <c r="C17" s="1">
        <v>198</v>
      </c>
      <c r="D17" s="1">
        <v>-0.4</v>
      </c>
      <c r="E17" s="1">
        <v>0</v>
      </c>
      <c r="F17" s="1">
        <v>-1.1000000000000001</v>
      </c>
      <c r="G17" s="1">
        <v>0.7</v>
      </c>
      <c r="H17" s="1">
        <v>0.3</v>
      </c>
      <c r="I17" s="1">
        <v>0</v>
      </c>
      <c r="J17" s="1">
        <v>-0.3</v>
      </c>
      <c r="K17" s="1">
        <v>0</v>
      </c>
      <c r="M17" s="1">
        <v>0.7</v>
      </c>
      <c r="N17" s="1">
        <v>0</v>
      </c>
      <c r="O17" s="1">
        <v>-1.1000000000000001</v>
      </c>
      <c r="P17" s="1">
        <v>0.3</v>
      </c>
    </row>
    <row r="18" spans="1:16">
      <c r="A18" s="1">
        <v>53</v>
      </c>
      <c r="B18" s="1">
        <v>3</v>
      </c>
      <c r="C18" s="1">
        <v>219</v>
      </c>
      <c r="D18" s="1">
        <v>-0.4</v>
      </c>
      <c r="E18" s="1">
        <v>0</v>
      </c>
      <c r="F18" s="1">
        <v>-1.1000000000000001</v>
      </c>
      <c r="G18" s="1">
        <v>0.7</v>
      </c>
      <c r="H18" s="1">
        <v>0.3</v>
      </c>
      <c r="I18" s="1">
        <v>0</v>
      </c>
      <c r="J18" s="1">
        <v>-0.3</v>
      </c>
      <c r="K18" s="1">
        <v>0</v>
      </c>
      <c r="M18" s="1">
        <v>0.7</v>
      </c>
      <c r="N18" s="1">
        <v>0</v>
      </c>
      <c r="O18" s="1">
        <v>-1.1000000000000001</v>
      </c>
      <c r="P18" s="1">
        <v>0.3</v>
      </c>
    </row>
    <row r="19" spans="1:16">
      <c r="A19" s="1">
        <v>53</v>
      </c>
      <c r="B19" s="1">
        <v>3</v>
      </c>
      <c r="C19" s="1">
        <v>241</v>
      </c>
      <c r="D19" s="1">
        <v>-0.4</v>
      </c>
      <c r="E19" s="1">
        <v>0</v>
      </c>
      <c r="F19" s="1">
        <v>-1.1000000000000001</v>
      </c>
      <c r="G19" s="1">
        <v>0.7</v>
      </c>
      <c r="H19" s="1">
        <v>0.3</v>
      </c>
      <c r="I19" s="1">
        <v>0</v>
      </c>
      <c r="J19" s="1">
        <v>-0.3</v>
      </c>
      <c r="K19" s="1">
        <v>0</v>
      </c>
      <c r="M19" s="1">
        <v>0.7</v>
      </c>
      <c r="N19" s="1">
        <v>0</v>
      </c>
      <c r="O19" s="1">
        <v>-1.1000000000000001</v>
      </c>
      <c r="P19" s="1">
        <v>0.3</v>
      </c>
    </row>
    <row r="20" spans="1:16">
      <c r="A20" s="1">
        <v>53</v>
      </c>
      <c r="B20" s="1">
        <v>3</v>
      </c>
      <c r="C20" s="1">
        <v>262</v>
      </c>
      <c r="D20" s="1">
        <v>-0.4</v>
      </c>
      <c r="E20" s="1">
        <v>0</v>
      </c>
      <c r="F20" s="1">
        <v>-1.1000000000000001</v>
      </c>
      <c r="G20" s="1">
        <v>0.7</v>
      </c>
      <c r="H20" s="1">
        <v>0</v>
      </c>
      <c r="I20" s="1">
        <v>0</v>
      </c>
      <c r="J20" s="1">
        <v>-0.3</v>
      </c>
      <c r="K20" s="1">
        <v>0</v>
      </c>
      <c r="M20" s="1">
        <v>0.7</v>
      </c>
      <c r="N20" s="1">
        <v>0</v>
      </c>
      <c r="O20" s="1">
        <v>-1.1000000000000001</v>
      </c>
      <c r="P20" s="1">
        <v>0</v>
      </c>
    </row>
    <row r="21" spans="1:16">
      <c r="A21" s="1">
        <v>53</v>
      </c>
      <c r="B21" s="1">
        <v>3</v>
      </c>
      <c r="C21" s="1">
        <v>284</v>
      </c>
      <c r="D21" s="1">
        <v>-0.4</v>
      </c>
      <c r="E21" s="1">
        <v>0</v>
      </c>
      <c r="F21" s="1">
        <v>-1.1000000000000001</v>
      </c>
      <c r="G21" s="1">
        <v>0.7</v>
      </c>
      <c r="H21" s="1">
        <v>0</v>
      </c>
      <c r="I21" s="1">
        <v>0</v>
      </c>
      <c r="J21" s="1">
        <v>0</v>
      </c>
      <c r="K21" s="1">
        <v>0</v>
      </c>
      <c r="M21" s="1">
        <v>0.7</v>
      </c>
      <c r="N21" s="1">
        <v>0</v>
      </c>
      <c r="O21" s="1">
        <v>-1.1000000000000001</v>
      </c>
      <c r="P21" s="1">
        <v>0</v>
      </c>
    </row>
    <row r="22" spans="1:16">
      <c r="A22" s="1">
        <v>53</v>
      </c>
      <c r="B22" s="1">
        <v>3</v>
      </c>
      <c r="C22" s="1">
        <v>305</v>
      </c>
      <c r="D22" s="1">
        <v>-0.4</v>
      </c>
      <c r="E22" s="1">
        <v>0</v>
      </c>
      <c r="F22" s="1">
        <v>-1.1000000000000001</v>
      </c>
      <c r="G22" s="1">
        <v>0.7</v>
      </c>
      <c r="H22" s="1">
        <v>0</v>
      </c>
      <c r="I22" s="1">
        <v>0</v>
      </c>
      <c r="J22" s="1">
        <v>0</v>
      </c>
      <c r="K22" s="1">
        <v>0</v>
      </c>
      <c r="M22" s="1">
        <v>0.7</v>
      </c>
      <c r="N22" s="1">
        <v>0</v>
      </c>
      <c r="O22" s="1">
        <v>-1.1000000000000001</v>
      </c>
      <c r="P22" s="1">
        <v>0</v>
      </c>
    </row>
    <row r="23" spans="1:16">
      <c r="A23" s="1">
        <v>53</v>
      </c>
      <c r="B23" s="1">
        <v>3</v>
      </c>
      <c r="C23" s="1">
        <v>328</v>
      </c>
      <c r="D23" s="1">
        <v>-0.4</v>
      </c>
      <c r="E23" s="1">
        <v>-0.3</v>
      </c>
      <c r="F23" s="1">
        <v>-1.1000000000000001</v>
      </c>
      <c r="G23" s="1">
        <v>0.7</v>
      </c>
      <c r="H23" s="1">
        <v>1.7</v>
      </c>
      <c r="I23" s="1">
        <v>0</v>
      </c>
      <c r="J23" s="1">
        <v>0</v>
      </c>
      <c r="K23" s="1">
        <v>0</v>
      </c>
      <c r="M23" s="1">
        <v>0.7</v>
      </c>
      <c r="N23" s="1">
        <v>0</v>
      </c>
      <c r="O23" s="1">
        <v>-1.1000000000000001</v>
      </c>
      <c r="P23" s="1">
        <v>1.7</v>
      </c>
    </row>
    <row r="24" spans="1:16">
      <c r="A24" s="1">
        <v>53</v>
      </c>
      <c r="B24" s="1">
        <v>3</v>
      </c>
      <c r="C24" s="1">
        <v>348</v>
      </c>
      <c r="D24" s="1">
        <v>-0.4</v>
      </c>
      <c r="E24" s="1">
        <v>0</v>
      </c>
      <c r="F24" s="1">
        <v>-1.1000000000000001</v>
      </c>
      <c r="G24" s="1">
        <v>0.7</v>
      </c>
      <c r="H24" s="1">
        <v>1.7</v>
      </c>
      <c r="I24" s="1">
        <v>0</v>
      </c>
      <c r="J24" s="1">
        <v>0</v>
      </c>
      <c r="K24" s="1">
        <v>0</v>
      </c>
      <c r="M24" s="1">
        <v>0.7</v>
      </c>
      <c r="N24" s="1">
        <v>0</v>
      </c>
      <c r="O24" s="1">
        <v>-1.1000000000000001</v>
      </c>
      <c r="P24" s="1">
        <v>1.7</v>
      </c>
    </row>
    <row r="25" spans="1:16">
      <c r="A25" s="1">
        <v>53</v>
      </c>
      <c r="B25" s="1">
        <v>3</v>
      </c>
      <c r="C25" s="1">
        <v>370</v>
      </c>
      <c r="D25" s="1">
        <v>-0.4</v>
      </c>
      <c r="E25" s="1">
        <v>0</v>
      </c>
      <c r="F25" s="1">
        <v>-1.1000000000000001</v>
      </c>
      <c r="G25" s="1">
        <v>0.7</v>
      </c>
      <c r="H25" s="1">
        <v>1.7</v>
      </c>
      <c r="I25" s="1">
        <v>0</v>
      </c>
      <c r="J25" s="1">
        <v>0.4</v>
      </c>
      <c r="K25" s="1">
        <v>0</v>
      </c>
      <c r="M25" s="1">
        <v>0.7</v>
      </c>
      <c r="N25" s="1">
        <v>0</v>
      </c>
      <c r="O25" s="1">
        <v>-1.1000000000000001</v>
      </c>
      <c r="P25" s="1">
        <v>1.7</v>
      </c>
    </row>
    <row r="26" spans="1:16">
      <c r="A26" s="1">
        <v>53</v>
      </c>
      <c r="B26" s="1">
        <v>3</v>
      </c>
      <c r="C26" s="1">
        <v>394</v>
      </c>
      <c r="D26" s="1">
        <v>-0.4</v>
      </c>
      <c r="E26" s="1">
        <v>0</v>
      </c>
      <c r="F26" s="1">
        <v>-1.1000000000000001</v>
      </c>
      <c r="G26" s="1">
        <v>0.7</v>
      </c>
      <c r="H26" s="1">
        <v>1.7</v>
      </c>
      <c r="I26" s="1">
        <v>0</v>
      </c>
      <c r="J26" s="1">
        <v>0</v>
      </c>
      <c r="K26" s="1">
        <v>0</v>
      </c>
      <c r="M26" s="1">
        <v>0.7</v>
      </c>
      <c r="N26" s="1">
        <v>0</v>
      </c>
      <c r="O26" s="1">
        <v>-1.1000000000000001</v>
      </c>
      <c r="P26" s="1">
        <v>1.7</v>
      </c>
    </row>
    <row r="27" spans="1:16">
      <c r="A27" s="1">
        <v>53</v>
      </c>
      <c r="B27" s="1">
        <v>3</v>
      </c>
      <c r="C27" s="1">
        <v>415</v>
      </c>
      <c r="D27" s="1">
        <v>-0.4</v>
      </c>
      <c r="E27" s="1">
        <v>0</v>
      </c>
      <c r="F27" s="1">
        <v>-1.1000000000000001</v>
      </c>
      <c r="G27" s="1">
        <v>0.7</v>
      </c>
      <c r="H27" s="1">
        <v>1.7</v>
      </c>
      <c r="I27" s="1">
        <v>0</v>
      </c>
      <c r="J27" s="1">
        <v>0.4</v>
      </c>
      <c r="K27" s="1">
        <v>0</v>
      </c>
      <c r="M27" s="1">
        <v>0.7</v>
      </c>
      <c r="N27" s="1">
        <v>0</v>
      </c>
      <c r="O27" s="1">
        <v>-1.1000000000000001</v>
      </c>
      <c r="P27" s="1">
        <v>1.7</v>
      </c>
    </row>
    <row r="28" spans="1:16">
      <c r="A28" s="1">
        <v>53</v>
      </c>
      <c r="B28" s="1">
        <v>3</v>
      </c>
      <c r="C28" s="1">
        <v>438</v>
      </c>
      <c r="D28" s="1">
        <v>-0.4</v>
      </c>
      <c r="E28" s="1">
        <v>0</v>
      </c>
      <c r="F28" s="1">
        <v>-0.7</v>
      </c>
      <c r="G28" s="1">
        <v>0.7</v>
      </c>
      <c r="H28" s="1">
        <v>1.7</v>
      </c>
      <c r="I28" s="1">
        <v>0</v>
      </c>
      <c r="J28" s="1">
        <v>0</v>
      </c>
      <c r="K28" s="1">
        <v>0</v>
      </c>
      <c r="M28" s="1">
        <v>0.7</v>
      </c>
      <c r="N28" s="1">
        <v>0</v>
      </c>
      <c r="O28" s="1">
        <v>-0.7</v>
      </c>
      <c r="P28" s="1">
        <v>1.7</v>
      </c>
    </row>
    <row r="29" spans="1:16">
      <c r="A29" s="1">
        <v>53</v>
      </c>
      <c r="B29" s="1">
        <v>3</v>
      </c>
      <c r="C29" s="1">
        <v>460</v>
      </c>
      <c r="D29" s="1">
        <v>-0.4</v>
      </c>
      <c r="E29" s="1">
        <v>0</v>
      </c>
      <c r="F29" s="1">
        <v>-1.1000000000000001</v>
      </c>
      <c r="G29" s="1">
        <v>0.7</v>
      </c>
      <c r="H29" s="1">
        <v>1.7</v>
      </c>
      <c r="I29" s="1">
        <v>0</v>
      </c>
      <c r="J29" s="1">
        <v>0</v>
      </c>
      <c r="K29" s="1">
        <v>0</v>
      </c>
      <c r="M29" s="1">
        <v>0.7</v>
      </c>
      <c r="N29" s="1">
        <v>0</v>
      </c>
      <c r="O29" s="1">
        <v>-1.1000000000000001</v>
      </c>
      <c r="P29" s="1">
        <v>1.7</v>
      </c>
    </row>
    <row r="30" spans="1:16">
      <c r="A30" s="1">
        <v>53</v>
      </c>
      <c r="B30" s="1">
        <v>3</v>
      </c>
      <c r="C30" s="1">
        <v>481</v>
      </c>
      <c r="D30" s="1">
        <v>-0.4</v>
      </c>
      <c r="E30" s="1">
        <v>0</v>
      </c>
      <c r="F30" s="1">
        <v>-1.1000000000000001</v>
      </c>
      <c r="G30" s="1">
        <v>0.7</v>
      </c>
      <c r="H30" s="1">
        <v>0.3</v>
      </c>
      <c r="I30" s="1">
        <v>0</v>
      </c>
      <c r="J30" s="1">
        <v>0</v>
      </c>
      <c r="K30" s="1">
        <v>0</v>
      </c>
      <c r="M30" s="1">
        <v>0.7</v>
      </c>
      <c r="N30" s="1">
        <v>0</v>
      </c>
      <c r="O30" s="1">
        <v>-1.1000000000000001</v>
      </c>
      <c r="P30" s="1">
        <v>0.3</v>
      </c>
    </row>
    <row r="31" spans="1:16">
      <c r="A31" s="1">
        <v>53</v>
      </c>
      <c r="B31" s="1">
        <v>3</v>
      </c>
      <c r="C31" s="1">
        <v>502</v>
      </c>
      <c r="D31" s="1">
        <v>-0.4</v>
      </c>
      <c r="E31" s="1">
        <v>0</v>
      </c>
      <c r="F31" s="1">
        <v>-1.1000000000000001</v>
      </c>
      <c r="G31" s="1">
        <v>0.7</v>
      </c>
      <c r="H31" s="1">
        <v>0.3</v>
      </c>
      <c r="I31" s="1">
        <v>0</v>
      </c>
      <c r="J31" s="1">
        <v>0</v>
      </c>
      <c r="K31" s="1">
        <v>0</v>
      </c>
      <c r="M31" s="1">
        <v>0.7</v>
      </c>
      <c r="N31" s="1">
        <v>0</v>
      </c>
      <c r="O31" s="1">
        <v>-1.1000000000000001</v>
      </c>
      <c r="P31" s="1">
        <v>0.3</v>
      </c>
    </row>
    <row r="32" spans="1:16">
      <c r="A32" s="1">
        <v>53</v>
      </c>
      <c r="B32" s="1">
        <v>3</v>
      </c>
      <c r="C32" s="1">
        <v>524</v>
      </c>
      <c r="D32" s="1">
        <v>-0.4</v>
      </c>
      <c r="E32" s="1">
        <v>0</v>
      </c>
      <c r="F32" s="1">
        <v>-0.7</v>
      </c>
      <c r="G32" s="1">
        <v>0.7</v>
      </c>
      <c r="H32" s="1">
        <v>0.3</v>
      </c>
      <c r="I32" s="1">
        <v>0</v>
      </c>
      <c r="J32" s="1">
        <v>0</v>
      </c>
      <c r="K32" s="1">
        <v>0</v>
      </c>
      <c r="M32" s="1">
        <v>0.7</v>
      </c>
      <c r="N32" s="1">
        <v>0</v>
      </c>
      <c r="O32" s="1">
        <v>-0.7</v>
      </c>
      <c r="P32" s="1">
        <v>0.3</v>
      </c>
    </row>
    <row r="33" spans="1:16">
      <c r="A33" s="1">
        <v>53</v>
      </c>
      <c r="B33" s="1">
        <v>3</v>
      </c>
      <c r="C33" s="1">
        <v>546</v>
      </c>
      <c r="D33" s="1">
        <v>-0.4</v>
      </c>
      <c r="E33" s="1">
        <v>0</v>
      </c>
      <c r="F33" s="1">
        <v>-0.7</v>
      </c>
      <c r="G33" s="1">
        <v>0.7</v>
      </c>
      <c r="H33" s="1">
        <v>0.3</v>
      </c>
      <c r="I33" s="1">
        <v>0</v>
      </c>
      <c r="J33" s="1">
        <v>-0.3</v>
      </c>
      <c r="K33" s="1">
        <v>0</v>
      </c>
      <c r="M33" s="1">
        <v>0.7</v>
      </c>
      <c r="N33" s="1">
        <v>0</v>
      </c>
      <c r="O33" s="1">
        <v>-0.7</v>
      </c>
      <c r="P33" s="1">
        <v>0.3</v>
      </c>
    </row>
    <row r="34" spans="1:16">
      <c r="A34" s="1">
        <v>53</v>
      </c>
      <c r="B34" s="1">
        <v>3</v>
      </c>
      <c r="C34" s="1">
        <v>567</v>
      </c>
      <c r="D34" s="1">
        <v>-0.4</v>
      </c>
      <c r="E34" s="1">
        <v>0</v>
      </c>
      <c r="F34" s="1">
        <v>-0.7</v>
      </c>
      <c r="G34" s="1">
        <v>0.7</v>
      </c>
      <c r="H34" s="1">
        <v>0.3</v>
      </c>
      <c r="I34" s="1">
        <v>1.5</v>
      </c>
      <c r="J34" s="1">
        <v>-0.3</v>
      </c>
      <c r="K34" s="1">
        <v>0</v>
      </c>
      <c r="M34" s="1">
        <v>0.7</v>
      </c>
      <c r="N34" s="1">
        <v>1.5</v>
      </c>
      <c r="O34" s="1">
        <v>-0.7</v>
      </c>
      <c r="P34" s="1">
        <v>0.3</v>
      </c>
    </row>
    <row r="35" spans="1:16">
      <c r="A35" s="1">
        <v>53</v>
      </c>
      <c r="B35" s="1">
        <v>3</v>
      </c>
      <c r="C35" s="1">
        <v>589</v>
      </c>
      <c r="D35" s="1">
        <v>-0.4</v>
      </c>
      <c r="E35" s="1">
        <v>0</v>
      </c>
      <c r="F35" s="1">
        <v>-0.7</v>
      </c>
      <c r="G35" s="1">
        <v>0.7</v>
      </c>
      <c r="H35" s="1">
        <v>0.3</v>
      </c>
      <c r="I35" s="1">
        <v>1.5</v>
      </c>
      <c r="J35" s="1">
        <v>-0.3</v>
      </c>
      <c r="K35" s="1">
        <v>0</v>
      </c>
      <c r="M35" s="1">
        <v>0.7</v>
      </c>
      <c r="N35" s="1">
        <v>1.5</v>
      </c>
      <c r="O35" s="1">
        <v>-0.7</v>
      </c>
      <c r="P35" s="1">
        <v>0.3</v>
      </c>
    </row>
    <row r="36" spans="1:16">
      <c r="A36" s="1">
        <v>53</v>
      </c>
      <c r="B36" s="1">
        <v>3</v>
      </c>
      <c r="C36" s="1">
        <v>610</v>
      </c>
      <c r="D36" s="1">
        <v>-0.4</v>
      </c>
      <c r="E36" s="1">
        <v>0</v>
      </c>
      <c r="F36" s="1">
        <v>-0.7</v>
      </c>
      <c r="G36" s="1">
        <v>0.7</v>
      </c>
      <c r="H36" s="1">
        <v>0.3</v>
      </c>
      <c r="I36" s="1">
        <v>1.5</v>
      </c>
      <c r="J36" s="1">
        <v>-0.3</v>
      </c>
      <c r="K36" s="1">
        <v>0</v>
      </c>
      <c r="M36" s="1">
        <v>0.7</v>
      </c>
      <c r="N36" s="1">
        <v>1.5</v>
      </c>
      <c r="O36" s="1">
        <v>-0.7</v>
      </c>
      <c r="P36" s="1">
        <v>0.3</v>
      </c>
    </row>
    <row r="37" spans="1:16">
      <c r="A37" s="1">
        <v>53</v>
      </c>
      <c r="B37" s="1">
        <v>3</v>
      </c>
      <c r="C37" s="1">
        <v>633</v>
      </c>
      <c r="D37" s="1">
        <v>-0.4</v>
      </c>
      <c r="E37" s="1">
        <v>0</v>
      </c>
      <c r="F37" s="1">
        <v>-0.7</v>
      </c>
      <c r="G37" s="1">
        <v>0.7</v>
      </c>
      <c r="H37" s="1">
        <v>0.3</v>
      </c>
      <c r="I37" s="1">
        <v>1.5</v>
      </c>
      <c r="J37" s="1">
        <v>-0.3</v>
      </c>
      <c r="K37" s="1">
        <v>0</v>
      </c>
      <c r="M37" s="1">
        <v>0.7</v>
      </c>
      <c r="N37" s="1">
        <v>1.5</v>
      </c>
      <c r="O37" s="1">
        <v>-0.7</v>
      </c>
      <c r="P37" s="1">
        <v>0.3</v>
      </c>
    </row>
    <row r="38" spans="1:16">
      <c r="A38" s="1">
        <v>53</v>
      </c>
      <c r="B38" s="1">
        <v>3</v>
      </c>
      <c r="C38" s="1">
        <v>654</v>
      </c>
      <c r="D38" s="1">
        <v>-0.4</v>
      </c>
      <c r="E38" s="1">
        <v>0</v>
      </c>
      <c r="F38" s="1">
        <v>-0.7</v>
      </c>
      <c r="G38" s="1">
        <v>0.7</v>
      </c>
      <c r="H38" s="1">
        <v>0.3</v>
      </c>
      <c r="I38" s="1">
        <v>2.9</v>
      </c>
      <c r="J38" s="1">
        <v>-0.3</v>
      </c>
      <c r="K38" s="1">
        <v>0</v>
      </c>
      <c r="M38" s="1">
        <v>0.7</v>
      </c>
      <c r="N38" s="1">
        <v>2.9</v>
      </c>
      <c r="O38" s="1">
        <v>-0.7</v>
      </c>
      <c r="P38" s="1">
        <v>0.3</v>
      </c>
    </row>
    <row r="39" spans="1:16">
      <c r="A39" s="1">
        <v>53</v>
      </c>
      <c r="B39" s="1">
        <v>3</v>
      </c>
      <c r="C39" s="1">
        <v>676</v>
      </c>
      <c r="D39" s="1">
        <v>-0.4</v>
      </c>
      <c r="E39" s="1">
        <v>0</v>
      </c>
      <c r="F39" s="1">
        <v>-0.7</v>
      </c>
      <c r="G39" s="1">
        <v>0.7</v>
      </c>
      <c r="H39" s="1">
        <v>0.3</v>
      </c>
      <c r="I39" s="1">
        <v>2.9</v>
      </c>
      <c r="J39" s="1">
        <v>-0.3</v>
      </c>
      <c r="K39" s="1">
        <v>0</v>
      </c>
      <c r="M39" s="1">
        <v>0.7</v>
      </c>
      <c r="N39" s="1">
        <v>2.9</v>
      </c>
      <c r="O39" s="1">
        <v>-0.7</v>
      </c>
      <c r="P39" s="1">
        <v>0.3</v>
      </c>
    </row>
    <row r="40" spans="1:16">
      <c r="A40" s="1">
        <v>53</v>
      </c>
      <c r="B40" s="1">
        <v>3</v>
      </c>
      <c r="C40" s="1">
        <v>698</v>
      </c>
      <c r="D40" s="1">
        <v>-0.4</v>
      </c>
      <c r="E40" s="1">
        <v>0</v>
      </c>
      <c r="F40" s="1">
        <v>-0.7</v>
      </c>
      <c r="G40" s="1">
        <v>0.7</v>
      </c>
      <c r="H40" s="1">
        <v>0.3</v>
      </c>
      <c r="I40" s="1">
        <v>1.5</v>
      </c>
      <c r="J40" s="1">
        <v>0</v>
      </c>
      <c r="K40" s="1">
        <v>0</v>
      </c>
      <c r="M40" s="1">
        <v>0.7</v>
      </c>
      <c r="N40" s="1">
        <v>1.5</v>
      </c>
      <c r="O40" s="1">
        <v>-0.7</v>
      </c>
      <c r="P40" s="1">
        <v>0.3</v>
      </c>
    </row>
    <row r="41" spans="1:16">
      <c r="A41" s="1">
        <v>53</v>
      </c>
      <c r="B41" s="1">
        <v>3</v>
      </c>
      <c r="C41" s="1">
        <v>720</v>
      </c>
      <c r="D41" s="1">
        <v>-0.4</v>
      </c>
      <c r="E41" s="1">
        <v>0</v>
      </c>
      <c r="F41" s="1">
        <v>-0.7</v>
      </c>
      <c r="G41" s="1">
        <v>0.7</v>
      </c>
      <c r="H41" s="1">
        <v>0.3</v>
      </c>
      <c r="I41" s="1">
        <v>1.5</v>
      </c>
      <c r="J41" s="1">
        <v>0</v>
      </c>
      <c r="K41" s="1">
        <v>0</v>
      </c>
      <c r="M41" s="1">
        <v>0.7</v>
      </c>
      <c r="N41" s="1">
        <v>1.5</v>
      </c>
      <c r="O41" s="1">
        <v>-0.7</v>
      </c>
      <c r="P41" s="1">
        <v>0.3</v>
      </c>
    </row>
    <row r="42" spans="1:16">
      <c r="A42" s="1">
        <v>53</v>
      </c>
      <c r="B42" s="1">
        <v>3</v>
      </c>
      <c r="C42" s="1">
        <v>741</v>
      </c>
      <c r="D42" s="1">
        <v>-0.4</v>
      </c>
      <c r="E42" s="1">
        <v>0</v>
      </c>
      <c r="F42" s="1">
        <v>-0.7</v>
      </c>
      <c r="G42" s="1">
        <v>0.7</v>
      </c>
      <c r="H42" s="1">
        <v>0.3</v>
      </c>
      <c r="I42" s="1">
        <v>1.5</v>
      </c>
      <c r="J42" s="1">
        <v>0</v>
      </c>
      <c r="K42" s="1">
        <v>0</v>
      </c>
      <c r="M42" s="1">
        <v>0.7</v>
      </c>
      <c r="N42" s="1">
        <v>1.5</v>
      </c>
      <c r="O42" s="1">
        <v>-0.7</v>
      </c>
      <c r="P42" s="1">
        <v>0.3</v>
      </c>
    </row>
    <row r="43" spans="1:16">
      <c r="A43" s="1">
        <v>53</v>
      </c>
      <c r="B43" s="1">
        <v>3</v>
      </c>
      <c r="C43" s="1">
        <v>762</v>
      </c>
      <c r="D43" s="1">
        <v>-0.4</v>
      </c>
      <c r="E43" s="1">
        <v>0</v>
      </c>
      <c r="F43" s="1">
        <v>-0.7</v>
      </c>
      <c r="G43" s="1">
        <v>0.7</v>
      </c>
      <c r="H43" s="1">
        <v>0.3</v>
      </c>
      <c r="I43" s="1">
        <v>1.5</v>
      </c>
      <c r="J43" s="1">
        <v>0</v>
      </c>
      <c r="K43" s="1">
        <v>0</v>
      </c>
      <c r="M43" s="1">
        <v>0.7</v>
      </c>
      <c r="N43" s="1">
        <v>1.5</v>
      </c>
      <c r="O43" s="1">
        <v>-0.7</v>
      </c>
      <c r="P43" s="1">
        <v>0.3</v>
      </c>
    </row>
    <row r="44" spans="1:16">
      <c r="A44" s="1">
        <v>53</v>
      </c>
      <c r="B44" s="1">
        <v>3</v>
      </c>
      <c r="C44" s="1">
        <v>784</v>
      </c>
      <c r="D44" s="1">
        <v>-0.4</v>
      </c>
      <c r="E44" s="1">
        <v>0</v>
      </c>
      <c r="F44" s="1">
        <v>-1.1000000000000001</v>
      </c>
      <c r="G44" s="1">
        <v>0.7</v>
      </c>
      <c r="H44" s="1">
        <v>0.3</v>
      </c>
      <c r="I44" s="1">
        <v>1.5</v>
      </c>
      <c r="J44" s="1">
        <v>-0.3</v>
      </c>
      <c r="K44" s="1">
        <v>0</v>
      </c>
      <c r="M44" s="1">
        <v>0.7</v>
      </c>
      <c r="N44" s="1">
        <v>1.5</v>
      </c>
      <c r="O44" s="1">
        <v>-1.1000000000000001</v>
      </c>
      <c r="P44" s="1">
        <v>0.3</v>
      </c>
    </row>
    <row r="45" spans="1:16">
      <c r="A45" s="1">
        <v>53</v>
      </c>
      <c r="B45" s="1">
        <v>3</v>
      </c>
      <c r="C45" s="1">
        <v>807</v>
      </c>
      <c r="D45" s="1">
        <v>-0.4</v>
      </c>
      <c r="E45" s="1">
        <v>0</v>
      </c>
      <c r="F45" s="1">
        <v>-1.1000000000000001</v>
      </c>
      <c r="G45" s="1">
        <v>0.7</v>
      </c>
      <c r="H45" s="1">
        <v>0.3</v>
      </c>
      <c r="I45" s="1">
        <v>0</v>
      </c>
      <c r="J45" s="1">
        <v>-0.3</v>
      </c>
      <c r="K45" s="1">
        <v>0</v>
      </c>
      <c r="M45" s="1">
        <v>0.7</v>
      </c>
      <c r="N45" s="1">
        <v>0</v>
      </c>
      <c r="O45" s="1">
        <v>-1.1000000000000001</v>
      </c>
      <c r="P45" s="1">
        <v>0.3</v>
      </c>
    </row>
    <row r="46" spans="1:16">
      <c r="A46" s="1">
        <v>53</v>
      </c>
      <c r="B46" s="1">
        <v>3</v>
      </c>
      <c r="C46" s="1">
        <v>829</v>
      </c>
      <c r="D46" s="1">
        <v>-0.4</v>
      </c>
      <c r="E46" s="1">
        <v>0</v>
      </c>
      <c r="F46" s="1">
        <v>-1.1000000000000001</v>
      </c>
      <c r="G46" s="1">
        <v>0.7</v>
      </c>
      <c r="H46" s="1">
        <v>0.3</v>
      </c>
      <c r="I46" s="1">
        <v>0</v>
      </c>
      <c r="J46" s="1">
        <v>-0.3</v>
      </c>
      <c r="K46" s="1">
        <v>0</v>
      </c>
      <c r="M46" s="1">
        <v>0.7</v>
      </c>
      <c r="N46" s="1">
        <v>0</v>
      </c>
      <c r="O46" s="1">
        <v>-1.1000000000000001</v>
      </c>
      <c r="P46" s="1">
        <v>0.3</v>
      </c>
    </row>
    <row r="47" spans="1:16">
      <c r="A47" s="1">
        <v>53</v>
      </c>
      <c r="B47" s="1">
        <v>3</v>
      </c>
      <c r="C47" s="1">
        <v>851</v>
      </c>
      <c r="D47" s="1">
        <v>-0.4</v>
      </c>
      <c r="E47" s="1">
        <v>0</v>
      </c>
      <c r="F47" s="1">
        <v>-1.1000000000000001</v>
      </c>
      <c r="G47" s="1">
        <v>0.7</v>
      </c>
      <c r="H47" s="1">
        <v>0.3</v>
      </c>
      <c r="I47" s="1">
        <v>1.5</v>
      </c>
      <c r="J47" s="1">
        <v>-0.3</v>
      </c>
      <c r="K47" s="1">
        <v>0</v>
      </c>
      <c r="M47" s="1">
        <v>0.7</v>
      </c>
      <c r="N47" s="1">
        <v>1.5</v>
      </c>
      <c r="O47" s="1">
        <v>-1.1000000000000001</v>
      </c>
      <c r="P47" s="1">
        <v>0.3</v>
      </c>
    </row>
    <row r="48" spans="1:16">
      <c r="A48" s="1">
        <v>53</v>
      </c>
      <c r="B48" s="1">
        <v>3</v>
      </c>
      <c r="C48" s="1">
        <v>872</v>
      </c>
      <c r="D48" s="1">
        <v>-0.4</v>
      </c>
      <c r="E48" s="1">
        <v>0</v>
      </c>
      <c r="F48" s="1">
        <v>-1.1000000000000001</v>
      </c>
      <c r="G48" s="1">
        <v>0.7</v>
      </c>
      <c r="H48" s="1">
        <v>0.3</v>
      </c>
      <c r="I48" s="1">
        <v>1.5</v>
      </c>
      <c r="J48" s="1">
        <v>-0.3</v>
      </c>
      <c r="K48" s="1">
        <v>0</v>
      </c>
      <c r="M48" s="1">
        <v>0.7</v>
      </c>
      <c r="N48" s="1">
        <v>1.5</v>
      </c>
      <c r="O48" s="1">
        <v>-1.1000000000000001</v>
      </c>
      <c r="P48" s="1">
        <v>0.3</v>
      </c>
    </row>
    <row r="49" spans="1:16">
      <c r="A49" s="1">
        <v>53</v>
      </c>
      <c r="B49" s="1">
        <v>3</v>
      </c>
      <c r="C49" s="1">
        <v>894</v>
      </c>
      <c r="D49" s="1">
        <v>-0.4</v>
      </c>
      <c r="E49" s="1">
        <v>0</v>
      </c>
      <c r="F49" s="1">
        <v>-1.1000000000000001</v>
      </c>
      <c r="G49" s="1">
        <v>0.7</v>
      </c>
      <c r="H49" s="1">
        <v>0.3</v>
      </c>
      <c r="I49" s="1">
        <v>1.8</v>
      </c>
      <c r="J49" s="1">
        <v>-0.3</v>
      </c>
      <c r="K49" s="1">
        <v>0</v>
      </c>
      <c r="M49" s="1">
        <v>0.7</v>
      </c>
      <c r="N49" s="1">
        <v>1.8</v>
      </c>
      <c r="O49" s="1">
        <v>-1.1000000000000001</v>
      </c>
      <c r="P49" s="1">
        <v>0.3</v>
      </c>
    </row>
    <row r="50" spans="1:16">
      <c r="A50" s="1">
        <v>53</v>
      </c>
      <c r="B50" s="1">
        <v>3</v>
      </c>
      <c r="C50" s="1">
        <v>916</v>
      </c>
      <c r="D50" s="1">
        <v>-0.4</v>
      </c>
      <c r="E50" s="1">
        <v>0</v>
      </c>
      <c r="F50" s="1">
        <v>-1.1000000000000001</v>
      </c>
      <c r="G50" s="1">
        <v>0.7</v>
      </c>
      <c r="H50" s="1">
        <v>0.3</v>
      </c>
      <c r="I50" s="1">
        <v>1.8</v>
      </c>
      <c r="J50" s="1">
        <v>-0.3</v>
      </c>
      <c r="K50" s="1">
        <v>0</v>
      </c>
      <c r="M50" s="1">
        <v>0.7</v>
      </c>
      <c r="N50" s="1">
        <v>1.8</v>
      </c>
      <c r="O50" s="1">
        <v>-1.1000000000000001</v>
      </c>
      <c r="P50" s="1">
        <v>0.3</v>
      </c>
    </row>
    <row r="51" spans="1:16">
      <c r="A51" s="1">
        <v>53</v>
      </c>
      <c r="B51" s="1">
        <v>3</v>
      </c>
      <c r="C51" s="1">
        <v>939</v>
      </c>
      <c r="D51" s="1">
        <v>-0.4</v>
      </c>
      <c r="E51" s="1">
        <v>-0.3</v>
      </c>
      <c r="F51" s="1">
        <v>-1.1000000000000001</v>
      </c>
      <c r="G51" s="1">
        <v>0.7</v>
      </c>
      <c r="H51" s="1">
        <v>0.3</v>
      </c>
      <c r="I51" s="1">
        <v>1.8</v>
      </c>
      <c r="J51" s="1">
        <v>-0.3</v>
      </c>
      <c r="K51" s="1">
        <v>0</v>
      </c>
      <c r="M51" s="1">
        <v>0.7</v>
      </c>
      <c r="N51" s="1">
        <v>1.8</v>
      </c>
      <c r="O51" s="1">
        <v>-1.1000000000000001</v>
      </c>
      <c r="P51" s="1">
        <v>0.3</v>
      </c>
    </row>
    <row r="52" spans="1:16">
      <c r="A52" s="1">
        <v>53</v>
      </c>
      <c r="B52" s="1">
        <v>3</v>
      </c>
      <c r="C52" s="1">
        <v>964</v>
      </c>
      <c r="D52" s="1">
        <v>-0.4</v>
      </c>
      <c r="E52" s="1">
        <v>0</v>
      </c>
      <c r="F52" s="1">
        <v>-1.1000000000000001</v>
      </c>
      <c r="G52" s="1">
        <v>0.7</v>
      </c>
      <c r="H52" s="1">
        <v>0.3</v>
      </c>
      <c r="I52" s="1">
        <v>1.8</v>
      </c>
      <c r="J52" s="1">
        <v>-0.3</v>
      </c>
      <c r="K52" s="1">
        <v>0</v>
      </c>
      <c r="M52" s="1">
        <v>0.7</v>
      </c>
      <c r="N52" s="1">
        <v>1.8</v>
      </c>
      <c r="O52" s="1">
        <v>-1.1000000000000001</v>
      </c>
      <c r="P52" s="1">
        <v>0.3</v>
      </c>
    </row>
    <row r="53" spans="1:16">
      <c r="A53" s="1">
        <v>53</v>
      </c>
      <c r="B53" s="1">
        <v>3</v>
      </c>
      <c r="C53" s="1">
        <v>987</v>
      </c>
      <c r="D53" s="1">
        <v>3.9</v>
      </c>
      <c r="E53" s="1">
        <v>0</v>
      </c>
      <c r="F53" s="1">
        <v>-1.1000000000000001</v>
      </c>
      <c r="G53" s="1">
        <v>0.7</v>
      </c>
      <c r="H53" s="1">
        <v>0.3</v>
      </c>
      <c r="I53" s="1">
        <v>1.5</v>
      </c>
      <c r="J53" s="1">
        <v>-0.3</v>
      </c>
      <c r="K53" s="1">
        <v>0.4</v>
      </c>
      <c r="M53" s="1">
        <v>0.7</v>
      </c>
      <c r="N53" s="1">
        <v>1.5</v>
      </c>
      <c r="O53" s="1">
        <v>-1.1000000000000001</v>
      </c>
      <c r="P53" s="1">
        <v>0.3</v>
      </c>
    </row>
    <row r="54" spans="1:16">
      <c r="A54" s="1">
        <v>53</v>
      </c>
      <c r="B54" s="1">
        <v>4</v>
      </c>
      <c r="C54" s="1">
        <v>12</v>
      </c>
      <c r="D54" s="1">
        <v>3.9</v>
      </c>
      <c r="E54" s="1">
        <v>0</v>
      </c>
      <c r="F54" s="1">
        <v>-1.4</v>
      </c>
      <c r="G54" s="1">
        <v>0.7</v>
      </c>
      <c r="H54" s="1">
        <v>0.3</v>
      </c>
      <c r="I54" s="1">
        <v>0</v>
      </c>
      <c r="J54" s="1">
        <v>-0.3</v>
      </c>
      <c r="K54" s="1">
        <v>0.4</v>
      </c>
      <c r="M54" s="1">
        <v>0.7</v>
      </c>
      <c r="N54" s="1">
        <v>0</v>
      </c>
      <c r="O54" s="1">
        <v>-1.4</v>
      </c>
      <c r="P54" s="1">
        <v>0.3</v>
      </c>
    </row>
    <row r="55" spans="1:16">
      <c r="A55" s="1">
        <v>53</v>
      </c>
      <c r="B55" s="1">
        <v>4</v>
      </c>
      <c r="C55" s="1">
        <v>33</v>
      </c>
      <c r="D55" s="1">
        <v>3.9</v>
      </c>
      <c r="E55" s="1">
        <v>0</v>
      </c>
      <c r="F55" s="1">
        <v>-1.4</v>
      </c>
      <c r="G55" s="1">
        <v>0.7</v>
      </c>
      <c r="H55" s="1">
        <v>0.3</v>
      </c>
      <c r="I55" s="1">
        <v>0</v>
      </c>
      <c r="J55" s="1">
        <v>-0.3</v>
      </c>
      <c r="K55" s="1">
        <v>0.4</v>
      </c>
      <c r="M55" s="1">
        <v>0.7</v>
      </c>
      <c r="N55" s="1">
        <v>0</v>
      </c>
      <c r="O55" s="1">
        <v>-1.4</v>
      </c>
      <c r="P55" s="1">
        <v>0.3</v>
      </c>
    </row>
    <row r="56" spans="1:16">
      <c r="A56" s="1">
        <v>53</v>
      </c>
      <c r="B56" s="1">
        <v>4</v>
      </c>
      <c r="C56" s="1">
        <v>56</v>
      </c>
      <c r="D56" s="1">
        <v>3.9</v>
      </c>
      <c r="E56" s="1">
        <v>0</v>
      </c>
      <c r="F56" s="1">
        <v>-1.4</v>
      </c>
      <c r="G56" s="1">
        <v>0.7</v>
      </c>
      <c r="H56" s="1">
        <v>0.3</v>
      </c>
      <c r="I56" s="1">
        <v>0</v>
      </c>
      <c r="J56" s="1">
        <v>-0.3</v>
      </c>
      <c r="K56" s="1">
        <v>0.4</v>
      </c>
      <c r="M56" s="1">
        <v>0.7</v>
      </c>
      <c r="N56" s="1">
        <v>0</v>
      </c>
      <c r="O56" s="1">
        <v>-1.4</v>
      </c>
      <c r="P56" s="1">
        <v>0.3</v>
      </c>
    </row>
    <row r="57" spans="1:16">
      <c r="A57" s="1">
        <v>53</v>
      </c>
      <c r="B57" s="1">
        <v>4</v>
      </c>
      <c r="C57" s="1">
        <v>80</v>
      </c>
      <c r="D57" s="1">
        <v>3.9</v>
      </c>
      <c r="E57" s="1">
        <v>0</v>
      </c>
      <c r="F57" s="1">
        <v>-1.8</v>
      </c>
      <c r="G57" s="1">
        <v>0.7</v>
      </c>
      <c r="H57" s="1">
        <v>0.7</v>
      </c>
      <c r="I57" s="1">
        <v>-0.3</v>
      </c>
      <c r="J57" s="1">
        <v>-0.7</v>
      </c>
      <c r="K57" s="1">
        <v>0.4</v>
      </c>
      <c r="M57" s="1">
        <v>0.7</v>
      </c>
      <c r="N57" s="1">
        <v>-0.3</v>
      </c>
      <c r="O57" s="1">
        <v>-1.8</v>
      </c>
      <c r="P57" s="1">
        <v>0.7</v>
      </c>
    </row>
    <row r="58" spans="1:16">
      <c r="A58" s="1">
        <v>53</v>
      </c>
      <c r="B58" s="1">
        <v>4</v>
      </c>
      <c r="C58" s="1">
        <v>106</v>
      </c>
      <c r="D58" s="1">
        <v>3.9</v>
      </c>
      <c r="E58" s="1">
        <v>0</v>
      </c>
      <c r="F58" s="1">
        <v>-1.8</v>
      </c>
      <c r="G58" s="1">
        <v>0.7</v>
      </c>
      <c r="H58" s="1">
        <v>0.7</v>
      </c>
      <c r="I58" s="1">
        <v>-0.3</v>
      </c>
      <c r="J58" s="1">
        <v>-0.7</v>
      </c>
      <c r="K58" s="1">
        <v>0.7</v>
      </c>
      <c r="M58" s="1">
        <v>0.7</v>
      </c>
      <c r="N58" s="1">
        <v>-0.3</v>
      </c>
      <c r="O58" s="1">
        <v>-1.8</v>
      </c>
      <c r="P58" s="1">
        <v>0.7</v>
      </c>
    </row>
    <row r="59" spans="1:16">
      <c r="A59" s="1">
        <v>53</v>
      </c>
      <c r="B59" s="1">
        <v>4</v>
      </c>
      <c r="C59" s="1">
        <v>131</v>
      </c>
      <c r="D59" s="1">
        <v>-0.4</v>
      </c>
      <c r="E59" s="1">
        <v>0</v>
      </c>
      <c r="F59" s="1">
        <v>-2.2000000000000002</v>
      </c>
      <c r="G59" s="1">
        <v>1.1000000000000001</v>
      </c>
      <c r="H59" s="1">
        <v>1</v>
      </c>
      <c r="I59" s="1">
        <v>-0.3</v>
      </c>
      <c r="J59" s="1">
        <v>-0.7</v>
      </c>
      <c r="K59" s="1">
        <v>0.7</v>
      </c>
      <c r="M59" s="1">
        <v>1.1000000000000001</v>
      </c>
      <c r="N59" s="1">
        <v>-0.3</v>
      </c>
      <c r="O59" s="1">
        <v>-2.2000000000000002</v>
      </c>
      <c r="P59" s="1">
        <v>1</v>
      </c>
    </row>
    <row r="60" spans="1:16">
      <c r="A60" s="1">
        <v>53</v>
      </c>
      <c r="B60" s="1">
        <v>4</v>
      </c>
      <c r="C60" s="1">
        <v>153</v>
      </c>
      <c r="D60" s="1">
        <v>-0.4</v>
      </c>
      <c r="E60" s="1">
        <v>0</v>
      </c>
      <c r="F60" s="1">
        <v>-2.5</v>
      </c>
      <c r="G60" s="1">
        <v>1.1000000000000001</v>
      </c>
      <c r="H60" s="1">
        <v>1.4</v>
      </c>
      <c r="I60" s="1">
        <v>-0.3</v>
      </c>
      <c r="J60" s="1">
        <v>-1</v>
      </c>
      <c r="K60" s="1">
        <v>0.7</v>
      </c>
      <c r="M60" s="1">
        <v>1.1000000000000001</v>
      </c>
      <c r="N60" s="1">
        <v>-0.3</v>
      </c>
      <c r="O60" s="1">
        <v>-2.5</v>
      </c>
      <c r="P60" s="1">
        <v>1.4</v>
      </c>
    </row>
    <row r="61" spans="1:16">
      <c r="A61" s="1">
        <v>53</v>
      </c>
      <c r="B61" s="1">
        <v>4</v>
      </c>
      <c r="C61" s="1">
        <v>176</v>
      </c>
      <c r="D61" s="1">
        <v>-0.4</v>
      </c>
      <c r="E61" s="1">
        <v>0</v>
      </c>
      <c r="F61" s="1">
        <v>-2.9</v>
      </c>
      <c r="G61" s="1">
        <v>1.1000000000000001</v>
      </c>
      <c r="H61" s="1">
        <v>1.7</v>
      </c>
      <c r="I61" s="1">
        <v>-0.7</v>
      </c>
      <c r="J61" s="1">
        <v>-1.4</v>
      </c>
      <c r="K61" s="1">
        <v>1.1000000000000001</v>
      </c>
      <c r="M61" s="1">
        <v>1.1000000000000001</v>
      </c>
      <c r="N61" s="1">
        <v>-0.7</v>
      </c>
      <c r="O61" s="1">
        <v>-2.9</v>
      </c>
      <c r="P61" s="1">
        <v>1.7</v>
      </c>
    </row>
    <row r="62" spans="1:16">
      <c r="A62" s="1">
        <v>53</v>
      </c>
      <c r="B62" s="1">
        <v>4</v>
      </c>
      <c r="C62" s="1">
        <v>198</v>
      </c>
      <c r="D62" s="1">
        <v>-0.7</v>
      </c>
      <c r="E62" s="1">
        <v>0</v>
      </c>
      <c r="F62" s="1">
        <v>-3.2</v>
      </c>
      <c r="G62" s="1">
        <v>1.1000000000000001</v>
      </c>
      <c r="H62" s="1">
        <v>2.1</v>
      </c>
      <c r="I62" s="1">
        <v>-0.7</v>
      </c>
      <c r="J62" s="1">
        <v>-1.7</v>
      </c>
      <c r="K62" s="1">
        <v>1.1000000000000001</v>
      </c>
      <c r="M62" s="1">
        <v>1.1000000000000001</v>
      </c>
      <c r="N62" s="1">
        <v>-0.7</v>
      </c>
      <c r="O62" s="1">
        <v>-3.2</v>
      </c>
      <c r="P62" s="1">
        <v>2.1</v>
      </c>
    </row>
    <row r="63" spans="1:16">
      <c r="A63" s="1">
        <v>53</v>
      </c>
      <c r="B63" s="1">
        <v>4</v>
      </c>
      <c r="C63" s="1">
        <v>219</v>
      </c>
      <c r="D63" s="1">
        <v>-0.7</v>
      </c>
      <c r="E63" s="1">
        <v>0</v>
      </c>
      <c r="F63" s="1">
        <v>-3.6</v>
      </c>
      <c r="G63" s="1">
        <v>1.1000000000000001</v>
      </c>
      <c r="H63" s="1">
        <v>2.8</v>
      </c>
      <c r="I63" s="1">
        <v>-0.7</v>
      </c>
      <c r="J63" s="1">
        <v>-1.7</v>
      </c>
      <c r="K63" s="1">
        <v>1.1000000000000001</v>
      </c>
      <c r="M63" s="1">
        <v>1.1000000000000001</v>
      </c>
      <c r="N63" s="1">
        <v>-0.7</v>
      </c>
      <c r="O63" s="1">
        <v>-3.6</v>
      </c>
      <c r="P63" s="1">
        <v>2.8</v>
      </c>
    </row>
    <row r="64" spans="1:16">
      <c r="A64" s="1">
        <v>53</v>
      </c>
      <c r="B64" s="1">
        <v>4</v>
      </c>
      <c r="C64" s="1">
        <v>243</v>
      </c>
      <c r="D64" s="1">
        <v>-0.7</v>
      </c>
      <c r="E64" s="1">
        <v>0</v>
      </c>
      <c r="F64" s="1">
        <v>-3.9</v>
      </c>
      <c r="G64" s="1">
        <v>1.4</v>
      </c>
      <c r="H64" s="1">
        <v>3.1</v>
      </c>
      <c r="I64" s="1">
        <v>-0.7</v>
      </c>
      <c r="J64" s="1">
        <v>-2.1</v>
      </c>
      <c r="K64" s="1">
        <v>1.4</v>
      </c>
      <c r="M64" s="1">
        <v>1.4</v>
      </c>
      <c r="N64" s="1">
        <v>-0.7</v>
      </c>
      <c r="O64" s="1">
        <v>-3.9</v>
      </c>
      <c r="P64" s="1">
        <v>3.1</v>
      </c>
    </row>
    <row r="65" spans="1:16">
      <c r="A65" s="1">
        <v>53</v>
      </c>
      <c r="B65" s="1">
        <v>4</v>
      </c>
      <c r="C65" s="1">
        <v>265</v>
      </c>
      <c r="D65" s="1">
        <v>-0.7</v>
      </c>
      <c r="E65" s="1">
        <v>0.4</v>
      </c>
      <c r="F65" s="1">
        <v>-4.5999999999999996</v>
      </c>
      <c r="G65" s="1">
        <v>1.4</v>
      </c>
      <c r="H65" s="1">
        <v>4.2</v>
      </c>
      <c r="I65" s="1">
        <v>-1</v>
      </c>
      <c r="J65" s="1">
        <v>-2.8</v>
      </c>
      <c r="K65" s="1">
        <v>1.4</v>
      </c>
      <c r="M65" s="1">
        <v>1.4</v>
      </c>
      <c r="N65" s="1">
        <v>-1</v>
      </c>
      <c r="O65" s="1">
        <v>-4.5999999999999996</v>
      </c>
      <c r="P65" s="1">
        <v>4.2</v>
      </c>
    </row>
    <row r="66" spans="1:16">
      <c r="A66" s="1">
        <v>53</v>
      </c>
      <c r="B66" s="1">
        <v>4</v>
      </c>
      <c r="C66" s="1">
        <v>287</v>
      </c>
      <c r="D66" s="1">
        <v>-0.7</v>
      </c>
      <c r="E66" s="1">
        <v>0.4</v>
      </c>
      <c r="F66" s="1">
        <v>-5</v>
      </c>
      <c r="G66" s="1">
        <v>1.4</v>
      </c>
      <c r="H66" s="1">
        <v>4.9000000000000004</v>
      </c>
      <c r="I66" s="1">
        <v>-1</v>
      </c>
      <c r="J66" s="1">
        <v>-3.2</v>
      </c>
      <c r="K66" s="1">
        <v>1.4</v>
      </c>
      <c r="M66" s="1">
        <v>1.4</v>
      </c>
      <c r="N66" s="1">
        <v>-1</v>
      </c>
      <c r="O66" s="1">
        <v>-5</v>
      </c>
      <c r="P66" s="1">
        <v>4.9000000000000004</v>
      </c>
    </row>
    <row r="67" spans="1:16">
      <c r="A67" s="1">
        <v>53</v>
      </c>
      <c r="B67" s="1">
        <v>4</v>
      </c>
      <c r="C67" s="1">
        <v>310</v>
      </c>
      <c r="D67" s="1">
        <v>-0.7</v>
      </c>
      <c r="E67" s="1">
        <v>0.4</v>
      </c>
      <c r="F67" s="1">
        <v>-5.7</v>
      </c>
      <c r="G67" s="1">
        <v>1.4</v>
      </c>
      <c r="H67" s="1">
        <v>6</v>
      </c>
      <c r="I67" s="1">
        <v>-1</v>
      </c>
      <c r="J67" s="1">
        <v>-3.5</v>
      </c>
      <c r="K67" s="1">
        <v>1.8</v>
      </c>
      <c r="M67" s="1">
        <v>1.4</v>
      </c>
      <c r="N67" s="1">
        <v>-1</v>
      </c>
      <c r="O67" s="1">
        <v>-5.7</v>
      </c>
      <c r="P67" s="1">
        <v>6</v>
      </c>
    </row>
    <row r="68" spans="1:16">
      <c r="A68" s="1">
        <v>53</v>
      </c>
      <c r="B68" s="1">
        <v>4</v>
      </c>
      <c r="C68" s="1">
        <v>333</v>
      </c>
      <c r="D68" s="1">
        <v>-0.7</v>
      </c>
      <c r="E68" s="1">
        <v>0.4</v>
      </c>
      <c r="F68" s="1">
        <v>-6.7</v>
      </c>
      <c r="G68" s="1">
        <v>1.4</v>
      </c>
      <c r="H68" s="1">
        <v>7.4</v>
      </c>
      <c r="I68" s="1">
        <v>-1.4</v>
      </c>
      <c r="J68" s="1">
        <v>-4.2</v>
      </c>
      <c r="K68" s="1">
        <v>2.1</v>
      </c>
      <c r="M68" s="1">
        <v>1.4</v>
      </c>
      <c r="N68" s="1">
        <v>-1.4</v>
      </c>
      <c r="O68" s="1">
        <v>-6.7</v>
      </c>
      <c r="P68" s="1">
        <v>7.4</v>
      </c>
    </row>
    <row r="69" spans="1:16">
      <c r="A69" s="1">
        <v>53</v>
      </c>
      <c r="B69" s="1">
        <v>4</v>
      </c>
      <c r="C69" s="1">
        <v>357</v>
      </c>
      <c r="D69" s="1">
        <v>-0.7</v>
      </c>
      <c r="E69" s="1">
        <v>0.4</v>
      </c>
      <c r="F69" s="1">
        <v>-7.4</v>
      </c>
      <c r="G69" s="1">
        <v>1.4</v>
      </c>
      <c r="H69" s="1">
        <v>8.4</v>
      </c>
      <c r="I69" s="1">
        <v>-1.4</v>
      </c>
      <c r="J69" s="1">
        <v>-4.9000000000000004</v>
      </c>
      <c r="K69" s="1">
        <v>2.1</v>
      </c>
      <c r="M69" s="1">
        <v>1.4</v>
      </c>
      <c r="N69" s="1">
        <v>-1.4</v>
      </c>
      <c r="O69" s="1">
        <v>-7.4</v>
      </c>
      <c r="P69" s="1">
        <v>8.4</v>
      </c>
    </row>
    <row r="70" spans="1:16">
      <c r="A70" s="1">
        <v>53</v>
      </c>
      <c r="B70" s="1">
        <v>4</v>
      </c>
      <c r="C70" s="1">
        <v>380</v>
      </c>
      <c r="D70" s="1">
        <v>-0.7</v>
      </c>
      <c r="E70" s="1">
        <v>0.4</v>
      </c>
      <c r="F70" s="1">
        <v>-8.5</v>
      </c>
      <c r="G70" s="1">
        <v>1.4</v>
      </c>
      <c r="H70" s="1">
        <v>9.8000000000000007</v>
      </c>
      <c r="I70" s="1">
        <v>-1.7</v>
      </c>
      <c r="J70" s="1">
        <v>-5.3</v>
      </c>
      <c r="K70" s="1">
        <v>2.5</v>
      </c>
      <c r="M70" s="1">
        <v>1.4</v>
      </c>
      <c r="N70" s="1">
        <v>-1.7</v>
      </c>
      <c r="O70" s="1">
        <v>-8.5</v>
      </c>
      <c r="P70" s="1">
        <v>9.8000000000000007</v>
      </c>
    </row>
    <row r="71" spans="1:16">
      <c r="A71" s="1">
        <v>53</v>
      </c>
      <c r="B71" s="1">
        <v>4</v>
      </c>
      <c r="C71" s="1">
        <v>405</v>
      </c>
      <c r="D71" s="1">
        <v>-1.1000000000000001</v>
      </c>
      <c r="E71" s="1">
        <v>0.4</v>
      </c>
      <c r="F71" s="1">
        <v>-9.1999999999999993</v>
      </c>
      <c r="G71" s="1">
        <v>1.8</v>
      </c>
      <c r="H71" s="1">
        <v>11.2</v>
      </c>
      <c r="I71" s="1">
        <v>-2.1</v>
      </c>
      <c r="J71" s="1">
        <v>-5.6</v>
      </c>
      <c r="K71" s="1">
        <v>2.8</v>
      </c>
      <c r="M71" s="1">
        <v>1.8</v>
      </c>
      <c r="N71" s="1">
        <v>-2.1</v>
      </c>
      <c r="O71" s="1">
        <v>-9.1999999999999993</v>
      </c>
      <c r="P71" s="1">
        <v>11.2</v>
      </c>
    </row>
    <row r="72" spans="1:16">
      <c r="A72" s="1">
        <v>53</v>
      </c>
      <c r="B72" s="1">
        <v>4</v>
      </c>
      <c r="C72" s="1">
        <v>429</v>
      </c>
      <c r="D72" s="1">
        <v>-1.1000000000000001</v>
      </c>
      <c r="E72" s="1">
        <v>0.4</v>
      </c>
      <c r="F72" s="1">
        <v>-10.199999999999999</v>
      </c>
      <c r="G72" s="1">
        <v>1.8</v>
      </c>
      <c r="H72" s="1">
        <v>12.6</v>
      </c>
      <c r="I72" s="1">
        <v>-2.8</v>
      </c>
      <c r="J72" s="1">
        <v>-6</v>
      </c>
      <c r="K72" s="1">
        <v>3.5</v>
      </c>
      <c r="M72" s="1">
        <v>1.8</v>
      </c>
      <c r="N72" s="1">
        <v>-2.8</v>
      </c>
      <c r="O72" s="1">
        <v>-10.199999999999999</v>
      </c>
      <c r="P72" s="1">
        <v>12.6</v>
      </c>
    </row>
    <row r="73" spans="1:16">
      <c r="A73" s="1">
        <v>53</v>
      </c>
      <c r="B73" s="1">
        <v>4</v>
      </c>
      <c r="C73" s="1">
        <v>452</v>
      </c>
      <c r="D73" s="1">
        <v>-1.1000000000000001</v>
      </c>
      <c r="E73" s="1">
        <v>0.4</v>
      </c>
      <c r="F73" s="1">
        <v>-11.3</v>
      </c>
      <c r="G73" s="1">
        <v>1.8</v>
      </c>
      <c r="H73" s="1">
        <v>14.4</v>
      </c>
      <c r="I73" s="1">
        <v>-3.5</v>
      </c>
      <c r="J73" s="1">
        <v>-6</v>
      </c>
      <c r="K73" s="1">
        <v>3.9</v>
      </c>
      <c r="M73" s="1">
        <v>1.8</v>
      </c>
      <c r="N73" s="1">
        <v>-3.5</v>
      </c>
      <c r="O73" s="1">
        <v>-11.3</v>
      </c>
      <c r="P73" s="1">
        <v>14.4</v>
      </c>
    </row>
    <row r="74" spans="1:16">
      <c r="A74" s="1">
        <v>53</v>
      </c>
      <c r="B74" s="1">
        <v>4</v>
      </c>
      <c r="C74" s="1">
        <v>476</v>
      </c>
      <c r="D74" s="1">
        <v>-1.1000000000000001</v>
      </c>
      <c r="E74" s="1">
        <v>0.4</v>
      </c>
      <c r="F74" s="1">
        <v>-12.3</v>
      </c>
      <c r="G74" s="1">
        <v>2.1</v>
      </c>
      <c r="H74" s="1">
        <v>16.2</v>
      </c>
      <c r="I74" s="1">
        <v>-4.2</v>
      </c>
      <c r="J74" s="1">
        <v>-5.6</v>
      </c>
      <c r="K74" s="1">
        <v>4.5999999999999996</v>
      </c>
      <c r="M74" s="1">
        <v>2.1</v>
      </c>
      <c r="N74" s="1">
        <v>-4.2</v>
      </c>
      <c r="O74" s="1">
        <v>-12.3</v>
      </c>
      <c r="P74" s="1">
        <v>16.2</v>
      </c>
    </row>
    <row r="75" spans="1:16">
      <c r="A75" s="1">
        <v>53</v>
      </c>
      <c r="B75" s="1">
        <v>4</v>
      </c>
      <c r="C75" s="1">
        <v>499</v>
      </c>
      <c r="D75" s="1">
        <v>-1.1000000000000001</v>
      </c>
      <c r="E75" s="1">
        <v>0.4</v>
      </c>
      <c r="F75" s="1">
        <v>-13.4</v>
      </c>
      <c r="G75" s="1">
        <v>2.5</v>
      </c>
      <c r="H75" s="1">
        <v>18.3</v>
      </c>
      <c r="I75" s="1">
        <v>-4.9000000000000004</v>
      </c>
      <c r="J75" s="1">
        <v>-5.6</v>
      </c>
      <c r="K75" s="1">
        <v>5.3</v>
      </c>
      <c r="M75" s="1">
        <v>2.5</v>
      </c>
      <c r="N75" s="1">
        <v>-4.9000000000000004</v>
      </c>
      <c r="O75" s="1">
        <v>-13.4</v>
      </c>
      <c r="P75" s="1">
        <v>18.3</v>
      </c>
    </row>
    <row r="76" spans="1:16">
      <c r="A76" s="1">
        <v>53</v>
      </c>
      <c r="B76" s="1">
        <v>4</v>
      </c>
      <c r="C76" s="1">
        <v>522</v>
      </c>
      <c r="D76" s="1">
        <v>-1.4</v>
      </c>
      <c r="E76" s="1">
        <v>0.4</v>
      </c>
      <c r="F76" s="1">
        <v>-14.8</v>
      </c>
      <c r="G76" s="1">
        <v>2.8</v>
      </c>
      <c r="H76" s="1">
        <v>21.1</v>
      </c>
      <c r="I76" s="1">
        <v>-5.9</v>
      </c>
      <c r="J76" s="1">
        <v>-5.3</v>
      </c>
      <c r="K76" s="1">
        <v>6</v>
      </c>
      <c r="M76" s="1">
        <v>2.8</v>
      </c>
      <c r="N76" s="1">
        <v>-5.9</v>
      </c>
      <c r="O76" s="1">
        <v>-14.8</v>
      </c>
      <c r="P76" s="1">
        <v>21.1</v>
      </c>
    </row>
    <row r="77" spans="1:16">
      <c r="A77" s="1">
        <v>53</v>
      </c>
      <c r="B77" s="1">
        <v>4</v>
      </c>
      <c r="C77" s="1">
        <v>547</v>
      </c>
      <c r="D77" s="1">
        <v>-1.4</v>
      </c>
      <c r="E77" s="1">
        <v>0.7</v>
      </c>
      <c r="F77" s="1">
        <v>-16.2</v>
      </c>
      <c r="G77" s="1">
        <v>3.2</v>
      </c>
      <c r="H77" s="1">
        <v>24.2</v>
      </c>
      <c r="I77" s="1">
        <v>-7</v>
      </c>
      <c r="J77" s="1">
        <v>-5.3</v>
      </c>
      <c r="K77" s="1">
        <v>6.7</v>
      </c>
      <c r="M77" s="1">
        <v>3.2</v>
      </c>
      <c r="N77" s="1">
        <v>-7</v>
      </c>
      <c r="O77" s="1">
        <v>-16.2</v>
      </c>
      <c r="P77" s="1">
        <v>24.2</v>
      </c>
    </row>
    <row r="78" spans="1:16">
      <c r="A78" s="1">
        <v>53</v>
      </c>
      <c r="B78" s="1">
        <v>4</v>
      </c>
      <c r="C78" s="1">
        <v>572</v>
      </c>
      <c r="D78" s="1">
        <v>-1.4</v>
      </c>
      <c r="E78" s="1">
        <v>0.7</v>
      </c>
      <c r="F78" s="1">
        <v>-18</v>
      </c>
      <c r="G78" s="1">
        <v>3.5</v>
      </c>
      <c r="H78" s="1">
        <v>28.1</v>
      </c>
      <c r="I78" s="1">
        <v>-7.7</v>
      </c>
      <c r="J78" s="1">
        <v>-5.3</v>
      </c>
      <c r="K78" s="1">
        <v>7.4</v>
      </c>
      <c r="M78" s="1">
        <v>3.5</v>
      </c>
      <c r="N78" s="1">
        <v>-7.7</v>
      </c>
      <c r="O78" s="1">
        <v>-18</v>
      </c>
      <c r="P78" s="1">
        <v>28.1</v>
      </c>
    </row>
    <row r="79" spans="1:16">
      <c r="A79" s="1">
        <v>53</v>
      </c>
      <c r="B79" s="1">
        <v>4</v>
      </c>
      <c r="C79" s="1">
        <v>594</v>
      </c>
      <c r="D79" s="1">
        <v>-1.4</v>
      </c>
      <c r="E79" s="1">
        <v>0.7</v>
      </c>
      <c r="F79" s="1">
        <v>-20.399999999999999</v>
      </c>
      <c r="G79" s="1">
        <v>3.9</v>
      </c>
      <c r="H79" s="1">
        <v>32.700000000000003</v>
      </c>
      <c r="I79" s="1">
        <v>-8.6999999999999993</v>
      </c>
      <c r="J79" s="1">
        <v>-5.3</v>
      </c>
      <c r="K79" s="1">
        <v>8.1</v>
      </c>
      <c r="M79" s="1">
        <v>3.9</v>
      </c>
      <c r="N79" s="1">
        <v>-8.6999999999999993</v>
      </c>
      <c r="O79" s="1">
        <v>-20.399999999999999</v>
      </c>
      <c r="P79" s="1">
        <v>32.700000000000003</v>
      </c>
    </row>
    <row r="80" spans="1:16">
      <c r="A80" s="1">
        <v>53</v>
      </c>
      <c r="B80" s="1">
        <v>4</v>
      </c>
      <c r="C80" s="1">
        <v>619</v>
      </c>
      <c r="D80" s="1">
        <v>-1.8</v>
      </c>
      <c r="E80" s="1">
        <v>1.1000000000000001</v>
      </c>
      <c r="F80" s="1">
        <v>-22.2</v>
      </c>
      <c r="G80" s="1">
        <v>3.9</v>
      </c>
      <c r="H80" s="1">
        <v>36.5</v>
      </c>
      <c r="I80" s="1">
        <v>-9.1</v>
      </c>
      <c r="J80" s="1">
        <v>-5.3</v>
      </c>
      <c r="K80" s="1">
        <v>8.4</v>
      </c>
      <c r="M80" s="1">
        <v>3.9</v>
      </c>
      <c r="N80" s="1">
        <v>-9.1</v>
      </c>
      <c r="O80" s="1">
        <v>-22.2</v>
      </c>
      <c r="P80" s="1">
        <v>36.5</v>
      </c>
    </row>
    <row r="81" spans="1:16">
      <c r="A81" s="1">
        <v>53</v>
      </c>
      <c r="B81" s="1">
        <v>4</v>
      </c>
      <c r="C81" s="1">
        <v>642</v>
      </c>
      <c r="D81" s="1">
        <v>-2.1</v>
      </c>
      <c r="E81" s="1">
        <v>1.1000000000000001</v>
      </c>
      <c r="F81" s="1">
        <v>-24.3</v>
      </c>
      <c r="G81" s="1">
        <v>3.9</v>
      </c>
      <c r="H81" s="1">
        <v>41.8</v>
      </c>
      <c r="I81" s="1">
        <v>-9.4</v>
      </c>
      <c r="J81" s="1">
        <v>-5.3</v>
      </c>
      <c r="K81" s="1">
        <v>8.8000000000000007</v>
      </c>
      <c r="M81" s="1">
        <v>3.9</v>
      </c>
      <c r="N81" s="1">
        <v>-9.4</v>
      </c>
      <c r="O81" s="1">
        <v>-24.3</v>
      </c>
      <c r="P81" s="1">
        <v>41.8</v>
      </c>
    </row>
    <row r="82" spans="1:16">
      <c r="A82" s="1">
        <v>53</v>
      </c>
      <c r="B82" s="1">
        <v>4</v>
      </c>
      <c r="C82" s="1">
        <v>667</v>
      </c>
      <c r="D82" s="1">
        <v>-2.1</v>
      </c>
      <c r="E82" s="1">
        <v>0.7</v>
      </c>
      <c r="F82" s="1">
        <v>-26.1</v>
      </c>
      <c r="G82" s="1">
        <v>3.5</v>
      </c>
      <c r="H82" s="1">
        <v>45.7</v>
      </c>
      <c r="I82" s="1">
        <v>-9.8000000000000007</v>
      </c>
      <c r="J82" s="1">
        <v>-5.6</v>
      </c>
      <c r="K82" s="1">
        <v>9.1</v>
      </c>
      <c r="M82" s="1">
        <v>3.5</v>
      </c>
      <c r="N82" s="1">
        <v>-9.8000000000000007</v>
      </c>
      <c r="O82" s="1">
        <v>-26.1</v>
      </c>
      <c r="P82" s="1">
        <v>45.7</v>
      </c>
    </row>
    <row r="83" spans="1:16">
      <c r="A83" s="1">
        <v>53</v>
      </c>
      <c r="B83" s="1">
        <v>4</v>
      </c>
      <c r="C83" s="1">
        <v>689</v>
      </c>
      <c r="D83" s="1">
        <v>-2.8</v>
      </c>
      <c r="E83" s="1">
        <v>0.7</v>
      </c>
      <c r="F83" s="1">
        <v>-27.8</v>
      </c>
      <c r="G83" s="1">
        <v>3.2</v>
      </c>
      <c r="H83" s="1">
        <v>49.6</v>
      </c>
      <c r="I83" s="1">
        <v>-9.8000000000000007</v>
      </c>
      <c r="J83" s="1">
        <v>-6</v>
      </c>
      <c r="K83" s="1">
        <v>9.5</v>
      </c>
      <c r="M83" s="1">
        <v>3.2</v>
      </c>
      <c r="N83" s="1">
        <v>-9.8000000000000007</v>
      </c>
      <c r="O83" s="1">
        <v>-27.8</v>
      </c>
      <c r="P83" s="1">
        <v>49.6</v>
      </c>
    </row>
    <row r="84" spans="1:16">
      <c r="A84" s="1">
        <v>53</v>
      </c>
      <c r="B84" s="1">
        <v>4</v>
      </c>
      <c r="C84" s="1">
        <v>712</v>
      </c>
      <c r="D84" s="1">
        <v>-2.8</v>
      </c>
      <c r="E84" s="1">
        <v>0.7</v>
      </c>
      <c r="F84" s="1">
        <v>-29.2</v>
      </c>
      <c r="G84" s="1">
        <v>2.8</v>
      </c>
      <c r="H84" s="1">
        <v>52.4</v>
      </c>
      <c r="I84" s="1">
        <v>-9.8000000000000007</v>
      </c>
      <c r="J84" s="1">
        <v>-6.3</v>
      </c>
      <c r="K84" s="1">
        <v>9.8000000000000007</v>
      </c>
      <c r="M84" s="1">
        <v>2.8</v>
      </c>
      <c r="N84" s="1">
        <v>-9.8000000000000007</v>
      </c>
      <c r="O84" s="1">
        <v>-29.2</v>
      </c>
      <c r="P84" s="1">
        <v>52.4</v>
      </c>
    </row>
    <row r="85" spans="1:16">
      <c r="A85" s="1">
        <v>53</v>
      </c>
      <c r="B85" s="1">
        <v>4</v>
      </c>
      <c r="C85" s="1">
        <v>735</v>
      </c>
      <c r="D85" s="1">
        <v>-3.5</v>
      </c>
      <c r="E85" s="1">
        <v>0.7</v>
      </c>
      <c r="F85" s="1">
        <v>-30.6</v>
      </c>
      <c r="G85" s="1">
        <v>2.5</v>
      </c>
      <c r="H85" s="1">
        <v>54.5</v>
      </c>
      <c r="I85" s="1">
        <v>-9.8000000000000007</v>
      </c>
      <c r="J85" s="1">
        <v>-6.7</v>
      </c>
      <c r="K85" s="1">
        <v>9.8000000000000007</v>
      </c>
      <c r="M85" s="1">
        <v>2.5</v>
      </c>
      <c r="N85" s="1">
        <v>-9.8000000000000007</v>
      </c>
      <c r="O85" s="1">
        <v>-30.6</v>
      </c>
      <c r="P85" s="1">
        <v>54.5</v>
      </c>
    </row>
    <row r="86" spans="1:16">
      <c r="A86" s="1">
        <v>53</v>
      </c>
      <c r="B86" s="1">
        <v>4</v>
      </c>
      <c r="C86" s="1">
        <v>759</v>
      </c>
      <c r="D86" s="1">
        <v>-3.9</v>
      </c>
      <c r="E86" s="1">
        <v>0.4</v>
      </c>
      <c r="F86" s="1">
        <v>-31.7</v>
      </c>
      <c r="G86" s="1">
        <v>2.1</v>
      </c>
      <c r="H86" s="1">
        <v>55.9</v>
      </c>
      <c r="I86" s="1">
        <v>-9.8000000000000007</v>
      </c>
      <c r="J86" s="1">
        <v>-6.7</v>
      </c>
      <c r="K86" s="1">
        <v>10.199999999999999</v>
      </c>
      <c r="M86" s="1">
        <v>2.1</v>
      </c>
      <c r="N86" s="1">
        <v>-9.8000000000000007</v>
      </c>
      <c r="O86" s="1">
        <v>-31.7</v>
      </c>
      <c r="P86" s="1">
        <v>55.9</v>
      </c>
    </row>
    <row r="87" spans="1:16">
      <c r="A87" s="1">
        <v>53</v>
      </c>
      <c r="B87" s="1">
        <v>4</v>
      </c>
      <c r="C87" s="1">
        <v>780</v>
      </c>
      <c r="D87" s="1">
        <v>-4.2</v>
      </c>
      <c r="E87" s="1">
        <v>0.4</v>
      </c>
      <c r="F87" s="1">
        <v>-32.4</v>
      </c>
      <c r="G87" s="1">
        <v>1.8</v>
      </c>
      <c r="H87" s="1">
        <v>56.2</v>
      </c>
      <c r="I87" s="1">
        <v>-9.8000000000000007</v>
      </c>
      <c r="J87" s="1">
        <v>-7</v>
      </c>
      <c r="K87" s="1">
        <v>10.5</v>
      </c>
      <c r="M87" s="1">
        <v>1.8</v>
      </c>
      <c r="N87" s="1">
        <v>-9.8000000000000007</v>
      </c>
      <c r="O87" s="1">
        <v>-32.4</v>
      </c>
      <c r="P87" s="1">
        <v>56.2</v>
      </c>
    </row>
    <row r="88" spans="1:16">
      <c r="A88" s="1">
        <v>53</v>
      </c>
      <c r="B88" s="1">
        <v>4</v>
      </c>
      <c r="C88" s="1">
        <v>804</v>
      </c>
      <c r="D88" s="1">
        <v>-4.5999999999999996</v>
      </c>
      <c r="E88" s="1">
        <v>0.4</v>
      </c>
      <c r="F88" s="1">
        <v>-33.4</v>
      </c>
      <c r="G88" s="1">
        <v>1.8</v>
      </c>
      <c r="H88" s="1">
        <v>55.9</v>
      </c>
      <c r="I88" s="1">
        <v>-10.1</v>
      </c>
      <c r="J88" s="1">
        <v>-7</v>
      </c>
      <c r="K88" s="1">
        <v>11.2</v>
      </c>
      <c r="M88" s="1">
        <v>1.8</v>
      </c>
      <c r="N88" s="1">
        <v>-10.1</v>
      </c>
      <c r="O88" s="1">
        <v>-33.4</v>
      </c>
      <c r="P88" s="1">
        <v>55.9</v>
      </c>
    </row>
    <row r="89" spans="1:16">
      <c r="A89" s="1">
        <v>53</v>
      </c>
      <c r="B89" s="1">
        <v>4</v>
      </c>
      <c r="C89" s="1">
        <v>827</v>
      </c>
      <c r="D89" s="1">
        <v>-4.9000000000000004</v>
      </c>
      <c r="E89" s="1">
        <v>0.4</v>
      </c>
      <c r="F89" s="1">
        <v>-34.1</v>
      </c>
      <c r="G89" s="1">
        <v>1.4</v>
      </c>
      <c r="H89" s="1">
        <v>54.8</v>
      </c>
      <c r="I89" s="1">
        <v>-10.5</v>
      </c>
      <c r="J89" s="1">
        <v>-7</v>
      </c>
      <c r="K89" s="1">
        <v>12</v>
      </c>
      <c r="M89" s="1">
        <v>1.4</v>
      </c>
      <c r="N89" s="1">
        <v>-10.5</v>
      </c>
      <c r="O89" s="1">
        <v>-34.1</v>
      </c>
      <c r="P89" s="1">
        <v>54.8</v>
      </c>
    </row>
    <row r="90" spans="1:16">
      <c r="A90" s="1">
        <v>53</v>
      </c>
      <c r="B90" s="1">
        <v>4</v>
      </c>
      <c r="C90" s="1">
        <v>850</v>
      </c>
      <c r="D90" s="1">
        <v>-5.3</v>
      </c>
      <c r="E90" s="1">
        <v>0</v>
      </c>
      <c r="F90" s="1">
        <v>-34.5</v>
      </c>
      <c r="G90" s="1">
        <v>1.4</v>
      </c>
      <c r="H90" s="1">
        <v>53.1</v>
      </c>
      <c r="I90" s="1">
        <v>-10.9</v>
      </c>
      <c r="J90" s="1">
        <v>-6.7</v>
      </c>
      <c r="K90" s="1">
        <v>12.7</v>
      </c>
      <c r="M90" s="1">
        <v>1.4</v>
      </c>
      <c r="N90" s="1">
        <v>-10.9</v>
      </c>
      <c r="O90" s="1">
        <v>-34.5</v>
      </c>
      <c r="P90" s="1">
        <v>53.1</v>
      </c>
    </row>
    <row r="91" spans="1:16">
      <c r="A91" s="1">
        <v>53</v>
      </c>
      <c r="B91" s="1">
        <v>4</v>
      </c>
      <c r="C91" s="1">
        <v>874</v>
      </c>
      <c r="D91" s="1">
        <v>-5.3</v>
      </c>
      <c r="E91" s="1">
        <v>0</v>
      </c>
      <c r="F91" s="1">
        <v>-35.200000000000003</v>
      </c>
      <c r="G91" s="1">
        <v>1.4</v>
      </c>
      <c r="H91" s="1">
        <v>50.6</v>
      </c>
      <c r="I91" s="1">
        <v>-11.2</v>
      </c>
      <c r="J91" s="1">
        <v>-6.3</v>
      </c>
      <c r="K91" s="1">
        <v>13.4</v>
      </c>
      <c r="M91" s="1">
        <v>1.4</v>
      </c>
      <c r="N91" s="1">
        <v>-11.2</v>
      </c>
      <c r="O91" s="1">
        <v>-35.200000000000003</v>
      </c>
      <c r="P91" s="1">
        <v>50.6</v>
      </c>
    </row>
    <row r="92" spans="1:16">
      <c r="A92" s="1">
        <v>53</v>
      </c>
      <c r="B92" s="1">
        <v>4</v>
      </c>
      <c r="C92" s="1">
        <v>897</v>
      </c>
      <c r="D92" s="1">
        <v>-5.6</v>
      </c>
      <c r="E92" s="1">
        <v>0</v>
      </c>
      <c r="F92" s="1">
        <v>-35.5</v>
      </c>
      <c r="G92" s="1">
        <v>1.4</v>
      </c>
      <c r="H92" s="1">
        <v>47.4</v>
      </c>
      <c r="I92" s="1">
        <v>-11.6</v>
      </c>
      <c r="J92" s="1">
        <v>-6</v>
      </c>
      <c r="K92" s="1">
        <v>14.1</v>
      </c>
      <c r="M92" s="1">
        <v>1.4</v>
      </c>
      <c r="N92" s="1">
        <v>-11.6</v>
      </c>
      <c r="O92" s="1">
        <v>-35.5</v>
      </c>
      <c r="P92" s="1">
        <v>47.4</v>
      </c>
    </row>
    <row r="93" spans="1:16">
      <c r="A93" s="1">
        <v>53</v>
      </c>
      <c r="B93" s="1">
        <v>4</v>
      </c>
      <c r="C93" s="1">
        <v>920</v>
      </c>
      <c r="D93" s="1">
        <v>-5.6</v>
      </c>
      <c r="E93" s="1">
        <v>0.4</v>
      </c>
      <c r="F93" s="1">
        <v>-35.9</v>
      </c>
      <c r="G93" s="1">
        <v>1.4</v>
      </c>
      <c r="H93" s="1">
        <v>44.6</v>
      </c>
      <c r="I93" s="1">
        <v>-12.3</v>
      </c>
      <c r="J93" s="1">
        <v>-5.6</v>
      </c>
      <c r="K93" s="1">
        <v>14.8</v>
      </c>
      <c r="M93" s="1">
        <v>1.4</v>
      </c>
      <c r="N93" s="1">
        <v>-12.3</v>
      </c>
      <c r="O93" s="1">
        <v>-35.9</v>
      </c>
      <c r="P93" s="1">
        <v>44.6</v>
      </c>
    </row>
    <row r="94" spans="1:16">
      <c r="A94" s="1">
        <v>53</v>
      </c>
      <c r="B94" s="1">
        <v>4</v>
      </c>
      <c r="C94" s="1">
        <v>943</v>
      </c>
      <c r="D94" s="1">
        <v>-6</v>
      </c>
      <c r="E94" s="1">
        <v>0.4</v>
      </c>
      <c r="F94" s="1">
        <v>-36.299999999999997</v>
      </c>
      <c r="G94" s="1">
        <v>1.8</v>
      </c>
      <c r="H94" s="1">
        <v>40.799999999999997</v>
      </c>
      <c r="I94" s="1">
        <v>-12.6</v>
      </c>
      <c r="J94" s="1">
        <v>-4.9000000000000004</v>
      </c>
      <c r="K94" s="1">
        <v>15.8</v>
      </c>
      <c r="M94" s="1">
        <v>1.8</v>
      </c>
      <c r="N94" s="1">
        <v>-12.6</v>
      </c>
      <c r="O94" s="1">
        <v>-36.299999999999997</v>
      </c>
      <c r="P94" s="1">
        <v>40.799999999999997</v>
      </c>
    </row>
    <row r="95" spans="1:16">
      <c r="A95" s="1">
        <v>53</v>
      </c>
      <c r="B95" s="1">
        <v>4</v>
      </c>
      <c r="C95" s="1">
        <v>967</v>
      </c>
      <c r="D95" s="1">
        <v>-6</v>
      </c>
      <c r="E95" s="1">
        <v>0.7</v>
      </c>
      <c r="F95" s="1">
        <v>-36.299999999999997</v>
      </c>
      <c r="G95" s="1">
        <v>1.8</v>
      </c>
      <c r="H95" s="1">
        <v>36.9</v>
      </c>
      <c r="I95" s="1">
        <v>-13.3</v>
      </c>
      <c r="J95" s="1">
        <v>-4.2</v>
      </c>
      <c r="K95" s="1">
        <v>16.5</v>
      </c>
      <c r="M95" s="1">
        <v>1.8</v>
      </c>
      <c r="N95" s="1">
        <v>-13.3</v>
      </c>
      <c r="O95" s="1">
        <v>-36.299999999999997</v>
      </c>
      <c r="P95" s="1">
        <v>36.9</v>
      </c>
    </row>
    <row r="96" spans="1:16">
      <c r="A96" s="1">
        <v>53</v>
      </c>
      <c r="B96" s="1">
        <v>4</v>
      </c>
      <c r="C96" s="1">
        <v>992</v>
      </c>
      <c r="D96" s="1">
        <v>-6</v>
      </c>
      <c r="E96" s="1">
        <v>1.4</v>
      </c>
      <c r="F96" s="1">
        <v>-36.6</v>
      </c>
      <c r="G96" s="1">
        <v>2.5</v>
      </c>
      <c r="H96" s="1">
        <v>33</v>
      </c>
      <c r="I96" s="1">
        <v>-14</v>
      </c>
      <c r="J96" s="1">
        <v>-3.5</v>
      </c>
      <c r="K96" s="1">
        <v>17.600000000000001</v>
      </c>
      <c r="M96" s="1">
        <v>2.5</v>
      </c>
      <c r="N96" s="1">
        <v>-14</v>
      </c>
      <c r="O96" s="1">
        <v>-36.6</v>
      </c>
      <c r="P96" s="1">
        <v>33</v>
      </c>
    </row>
    <row r="97" spans="1:16">
      <c r="A97" s="1">
        <v>53</v>
      </c>
      <c r="B97" s="1">
        <v>5</v>
      </c>
      <c r="C97" s="1">
        <v>15</v>
      </c>
      <c r="D97" s="1">
        <v>-6</v>
      </c>
      <c r="E97" s="1">
        <v>1.8</v>
      </c>
      <c r="F97" s="1">
        <v>-36.299999999999997</v>
      </c>
      <c r="G97" s="1">
        <v>2.8</v>
      </c>
      <c r="H97" s="1">
        <v>29.5</v>
      </c>
      <c r="I97" s="1">
        <v>-14.7</v>
      </c>
      <c r="J97" s="1">
        <v>-3.2</v>
      </c>
      <c r="K97" s="1">
        <v>19</v>
      </c>
      <c r="M97" s="1">
        <v>2.8</v>
      </c>
      <c r="N97" s="1">
        <v>-14.7</v>
      </c>
      <c r="O97" s="1">
        <v>-36.299999999999997</v>
      </c>
      <c r="P97" s="1">
        <v>29.5</v>
      </c>
    </row>
    <row r="98" spans="1:16">
      <c r="A98" s="1">
        <v>53</v>
      </c>
      <c r="B98" s="1">
        <v>5</v>
      </c>
      <c r="C98" s="1">
        <v>40</v>
      </c>
      <c r="D98" s="1">
        <v>-6</v>
      </c>
      <c r="E98" s="1">
        <v>2.5</v>
      </c>
      <c r="F98" s="1">
        <v>-36.299999999999997</v>
      </c>
      <c r="G98" s="1">
        <v>3.2</v>
      </c>
      <c r="H98" s="1">
        <v>26.3</v>
      </c>
      <c r="I98" s="1">
        <v>-15.8</v>
      </c>
      <c r="J98" s="1">
        <v>-2.5</v>
      </c>
      <c r="K98" s="1">
        <v>20</v>
      </c>
      <c r="M98" s="1">
        <v>3.2</v>
      </c>
      <c r="N98" s="1">
        <v>-15.8</v>
      </c>
      <c r="O98" s="1">
        <v>-36.299999999999997</v>
      </c>
      <c r="P98" s="1">
        <v>26.3</v>
      </c>
    </row>
    <row r="99" spans="1:16">
      <c r="A99" s="1">
        <v>53</v>
      </c>
      <c r="B99" s="1">
        <v>5</v>
      </c>
      <c r="C99" s="1">
        <v>64</v>
      </c>
      <c r="D99" s="1">
        <v>-5.6</v>
      </c>
      <c r="E99" s="1">
        <v>3.2</v>
      </c>
      <c r="F99" s="1">
        <v>-35.5</v>
      </c>
      <c r="G99" s="1">
        <v>3.9</v>
      </c>
      <c r="H99" s="1">
        <v>23.9</v>
      </c>
      <c r="I99" s="1">
        <v>-16.8</v>
      </c>
      <c r="J99" s="1">
        <v>-1.7</v>
      </c>
      <c r="K99" s="1">
        <v>20.7</v>
      </c>
      <c r="M99" s="1">
        <v>3.9</v>
      </c>
      <c r="N99" s="1">
        <v>-16.8</v>
      </c>
      <c r="O99" s="1">
        <v>-35.5</v>
      </c>
      <c r="P99" s="1">
        <v>23.9</v>
      </c>
    </row>
    <row r="100" spans="1:16">
      <c r="A100" s="1">
        <v>53</v>
      </c>
      <c r="B100" s="1">
        <v>5</v>
      </c>
      <c r="C100" s="1">
        <v>88</v>
      </c>
      <c r="D100" s="1">
        <v>-5.6</v>
      </c>
      <c r="E100" s="1">
        <v>3.9</v>
      </c>
      <c r="F100" s="1">
        <v>-35.200000000000003</v>
      </c>
      <c r="G100" s="1">
        <v>4.2</v>
      </c>
      <c r="H100" s="1">
        <v>22.1</v>
      </c>
      <c r="I100" s="1">
        <v>-17.899999999999999</v>
      </c>
      <c r="J100" s="1">
        <v>-1</v>
      </c>
      <c r="K100" s="1">
        <v>21.4</v>
      </c>
      <c r="M100" s="1">
        <v>4.2</v>
      </c>
      <c r="N100" s="1">
        <v>-17.899999999999999</v>
      </c>
      <c r="O100" s="1">
        <v>-35.200000000000003</v>
      </c>
      <c r="P100" s="1">
        <v>22.1</v>
      </c>
    </row>
    <row r="101" spans="1:16">
      <c r="A101" s="1">
        <v>53</v>
      </c>
      <c r="B101" s="1">
        <v>5</v>
      </c>
      <c r="C101" s="1">
        <v>111</v>
      </c>
      <c r="D101" s="1">
        <v>-5.3</v>
      </c>
      <c r="E101" s="1">
        <v>4.5999999999999996</v>
      </c>
      <c r="F101" s="1">
        <v>-34.5</v>
      </c>
      <c r="G101" s="1">
        <v>4.2</v>
      </c>
      <c r="H101" s="1">
        <v>21.4</v>
      </c>
      <c r="I101" s="1">
        <v>-18.899999999999999</v>
      </c>
      <c r="J101" s="1">
        <v>0.4</v>
      </c>
      <c r="K101" s="1">
        <v>21.4</v>
      </c>
      <c r="M101" s="1">
        <v>4.2</v>
      </c>
      <c r="N101" s="1">
        <v>-18.899999999999999</v>
      </c>
      <c r="O101" s="1">
        <v>-34.5</v>
      </c>
      <c r="P101" s="1">
        <v>21.4</v>
      </c>
    </row>
    <row r="102" spans="1:16">
      <c r="A102" s="1">
        <v>53</v>
      </c>
      <c r="B102" s="1">
        <v>5</v>
      </c>
      <c r="C102" s="1">
        <v>135</v>
      </c>
      <c r="D102" s="1">
        <v>-4.9000000000000004</v>
      </c>
      <c r="E102" s="1">
        <v>5</v>
      </c>
      <c r="F102" s="1">
        <v>-33.799999999999997</v>
      </c>
      <c r="G102" s="1">
        <v>4.5999999999999996</v>
      </c>
      <c r="H102" s="1">
        <v>21.4</v>
      </c>
      <c r="I102" s="1">
        <v>-20</v>
      </c>
      <c r="J102" s="1">
        <v>1.4</v>
      </c>
      <c r="K102" s="1">
        <v>21.1</v>
      </c>
      <c r="M102" s="1">
        <v>4.5999999999999996</v>
      </c>
      <c r="N102" s="1">
        <v>-20</v>
      </c>
      <c r="O102" s="1">
        <v>-33.799999999999997</v>
      </c>
      <c r="P102" s="1">
        <v>21.4</v>
      </c>
    </row>
    <row r="103" spans="1:16">
      <c r="A103" s="1">
        <v>53</v>
      </c>
      <c r="B103" s="1">
        <v>5</v>
      </c>
      <c r="C103" s="1">
        <v>159</v>
      </c>
      <c r="D103" s="1">
        <v>-4.5999999999999996</v>
      </c>
      <c r="E103" s="1">
        <v>5.3</v>
      </c>
      <c r="F103" s="1">
        <v>-33.1</v>
      </c>
      <c r="G103" s="1">
        <v>4.2</v>
      </c>
      <c r="H103" s="1">
        <v>22.5</v>
      </c>
      <c r="I103" s="1">
        <v>-21.4</v>
      </c>
      <c r="J103" s="1">
        <v>1.8</v>
      </c>
      <c r="K103" s="1">
        <v>20</v>
      </c>
      <c r="M103" s="1">
        <v>4.2</v>
      </c>
      <c r="N103" s="1">
        <v>-21.4</v>
      </c>
      <c r="O103" s="1">
        <v>-33.1</v>
      </c>
      <c r="P103" s="1">
        <v>22.5</v>
      </c>
    </row>
    <row r="104" spans="1:16">
      <c r="A104" s="1">
        <v>53</v>
      </c>
      <c r="B104" s="1">
        <v>5</v>
      </c>
      <c r="C104" s="1">
        <v>183</v>
      </c>
      <c r="D104" s="1">
        <v>-4.2</v>
      </c>
      <c r="E104" s="1">
        <v>6</v>
      </c>
      <c r="F104" s="1">
        <v>-32.700000000000003</v>
      </c>
      <c r="G104" s="1">
        <v>4.2</v>
      </c>
      <c r="H104" s="1">
        <v>24.2</v>
      </c>
      <c r="I104" s="1">
        <v>-22.8</v>
      </c>
      <c r="J104" s="1">
        <v>1.8</v>
      </c>
      <c r="K104" s="1">
        <v>18.3</v>
      </c>
      <c r="M104" s="1">
        <v>4.2</v>
      </c>
      <c r="N104" s="1">
        <v>-22.8</v>
      </c>
      <c r="O104" s="1">
        <v>-32.700000000000003</v>
      </c>
      <c r="P104" s="1">
        <v>24.2</v>
      </c>
    </row>
    <row r="105" spans="1:16">
      <c r="A105" s="1">
        <v>53</v>
      </c>
      <c r="B105" s="1">
        <v>5</v>
      </c>
      <c r="C105" s="1">
        <v>206</v>
      </c>
      <c r="D105" s="1">
        <v>-3.9</v>
      </c>
      <c r="E105" s="1">
        <v>6</v>
      </c>
      <c r="F105" s="1">
        <v>-32.700000000000003</v>
      </c>
      <c r="G105" s="1">
        <v>4.5999999999999996</v>
      </c>
      <c r="H105" s="1">
        <v>26.7</v>
      </c>
      <c r="I105" s="1">
        <v>-24.2</v>
      </c>
      <c r="J105" s="1">
        <v>1.1000000000000001</v>
      </c>
      <c r="K105" s="1">
        <v>16.5</v>
      </c>
      <c r="M105" s="1">
        <v>4.5999999999999996</v>
      </c>
      <c r="N105" s="1">
        <v>-24.2</v>
      </c>
      <c r="O105" s="1">
        <v>-32.700000000000003</v>
      </c>
      <c r="P105" s="1">
        <v>26.7</v>
      </c>
    </row>
    <row r="106" spans="1:16">
      <c r="A106" s="1">
        <v>53</v>
      </c>
      <c r="B106" s="1">
        <v>5</v>
      </c>
      <c r="C106" s="1">
        <v>230</v>
      </c>
      <c r="D106" s="1">
        <v>-3.9</v>
      </c>
      <c r="E106" s="1">
        <v>6.4</v>
      </c>
      <c r="F106" s="1">
        <v>-32.700000000000003</v>
      </c>
      <c r="G106" s="1">
        <v>4.9000000000000004</v>
      </c>
      <c r="H106" s="1">
        <v>29.2</v>
      </c>
      <c r="I106" s="1">
        <v>-26.3</v>
      </c>
      <c r="J106" s="1">
        <v>-0.3</v>
      </c>
      <c r="K106" s="1">
        <v>14.1</v>
      </c>
      <c r="M106" s="1">
        <v>4.9000000000000004</v>
      </c>
      <c r="N106" s="1">
        <v>-26.3</v>
      </c>
      <c r="O106" s="1">
        <v>-32.700000000000003</v>
      </c>
      <c r="P106" s="1">
        <v>29.2</v>
      </c>
    </row>
    <row r="107" spans="1:16">
      <c r="A107" s="1">
        <v>53</v>
      </c>
      <c r="B107" s="1">
        <v>5</v>
      </c>
      <c r="C107" s="1">
        <v>254</v>
      </c>
      <c r="D107" s="1">
        <v>-3.5</v>
      </c>
      <c r="E107" s="1">
        <v>6.4</v>
      </c>
      <c r="F107" s="1">
        <v>-32.700000000000003</v>
      </c>
      <c r="G107" s="1">
        <v>5.3</v>
      </c>
      <c r="H107" s="1">
        <v>31.6</v>
      </c>
      <c r="I107" s="1">
        <v>-28.8</v>
      </c>
      <c r="J107" s="1">
        <v>-2.1</v>
      </c>
      <c r="K107" s="1">
        <v>10.9</v>
      </c>
      <c r="M107" s="1">
        <v>5.3</v>
      </c>
      <c r="N107" s="1">
        <v>-28.8</v>
      </c>
      <c r="O107" s="1">
        <v>-32.700000000000003</v>
      </c>
      <c r="P107" s="1">
        <v>31.6</v>
      </c>
    </row>
    <row r="108" spans="1:16">
      <c r="A108" s="1">
        <v>53</v>
      </c>
      <c r="B108" s="1">
        <v>5</v>
      </c>
      <c r="C108" s="1">
        <v>278</v>
      </c>
      <c r="D108" s="1">
        <v>-3.9</v>
      </c>
      <c r="E108" s="1">
        <v>6.4</v>
      </c>
      <c r="F108" s="1">
        <v>-32.700000000000003</v>
      </c>
      <c r="G108" s="1">
        <v>6.4</v>
      </c>
      <c r="H108" s="1">
        <v>34.1</v>
      </c>
      <c r="I108" s="1">
        <v>-32.299999999999997</v>
      </c>
      <c r="J108" s="1">
        <v>-4.5999999999999996</v>
      </c>
      <c r="K108" s="1">
        <v>7.7</v>
      </c>
      <c r="M108" s="1">
        <v>6.4</v>
      </c>
      <c r="N108" s="1">
        <v>-32.299999999999997</v>
      </c>
      <c r="O108" s="1">
        <v>-32.700000000000003</v>
      </c>
      <c r="P108" s="1">
        <v>34.1</v>
      </c>
    </row>
    <row r="109" spans="1:16">
      <c r="A109" s="1">
        <v>53</v>
      </c>
      <c r="B109" s="1">
        <v>5</v>
      </c>
      <c r="C109" s="1">
        <v>301</v>
      </c>
      <c r="D109" s="1">
        <v>-3.9</v>
      </c>
      <c r="E109" s="1">
        <v>6</v>
      </c>
      <c r="F109" s="1">
        <v>-32.4</v>
      </c>
      <c r="G109" s="1">
        <v>7.4</v>
      </c>
      <c r="H109" s="1">
        <v>35.799999999999997</v>
      </c>
      <c r="I109" s="1">
        <v>-36.5</v>
      </c>
      <c r="J109" s="1">
        <v>-6.3</v>
      </c>
      <c r="K109" s="1">
        <v>4.2</v>
      </c>
      <c r="M109" s="1">
        <v>7.4</v>
      </c>
      <c r="N109" s="1">
        <v>-36.5</v>
      </c>
      <c r="O109" s="1">
        <v>-32.4</v>
      </c>
      <c r="P109" s="1">
        <v>35.799999999999997</v>
      </c>
    </row>
    <row r="110" spans="1:16">
      <c r="A110" s="1">
        <v>53</v>
      </c>
      <c r="B110" s="1">
        <v>5</v>
      </c>
      <c r="C110" s="1">
        <v>327</v>
      </c>
      <c r="D110" s="1">
        <v>-4.2</v>
      </c>
      <c r="E110" s="1">
        <v>5.7</v>
      </c>
      <c r="F110" s="1">
        <v>-31.7</v>
      </c>
      <c r="G110" s="1">
        <v>9.1999999999999993</v>
      </c>
      <c r="H110" s="1">
        <v>36.9</v>
      </c>
      <c r="I110" s="1">
        <v>-41.4</v>
      </c>
      <c r="J110" s="1">
        <v>-8.1</v>
      </c>
      <c r="K110" s="1">
        <v>0.4</v>
      </c>
      <c r="M110" s="1">
        <v>9.1999999999999993</v>
      </c>
      <c r="N110" s="1">
        <v>-41.4</v>
      </c>
      <c r="O110" s="1">
        <v>-31.7</v>
      </c>
      <c r="P110" s="1">
        <v>36.9</v>
      </c>
    </row>
    <row r="111" spans="1:16">
      <c r="A111" s="1">
        <v>53</v>
      </c>
      <c r="B111" s="1">
        <v>5</v>
      </c>
      <c r="C111" s="1">
        <v>350</v>
      </c>
      <c r="D111" s="1">
        <v>-4.5999999999999996</v>
      </c>
      <c r="E111" s="1">
        <v>5</v>
      </c>
      <c r="F111" s="1">
        <v>-30.6</v>
      </c>
      <c r="G111" s="1">
        <v>10.9</v>
      </c>
      <c r="H111" s="1">
        <v>37.6</v>
      </c>
      <c r="I111" s="1">
        <v>-47.1</v>
      </c>
      <c r="J111" s="1">
        <v>-9.1</v>
      </c>
      <c r="K111" s="1">
        <v>-3.2</v>
      </c>
      <c r="M111" s="1">
        <v>10.9</v>
      </c>
      <c r="N111" s="1">
        <v>-47.1</v>
      </c>
      <c r="O111" s="1">
        <v>-30.6</v>
      </c>
      <c r="P111" s="1">
        <v>37.6</v>
      </c>
    </row>
    <row r="112" spans="1:16">
      <c r="A112" s="1">
        <v>53</v>
      </c>
      <c r="B112" s="1">
        <v>5</v>
      </c>
      <c r="C112" s="1">
        <v>375</v>
      </c>
      <c r="D112" s="1">
        <v>-4.9000000000000004</v>
      </c>
      <c r="E112" s="1">
        <v>4.2</v>
      </c>
      <c r="F112" s="1">
        <v>-29.6</v>
      </c>
      <c r="G112" s="1">
        <v>12.7</v>
      </c>
      <c r="H112" s="1">
        <v>38</v>
      </c>
      <c r="I112" s="1">
        <v>-52.7</v>
      </c>
      <c r="J112" s="1">
        <v>-10.5</v>
      </c>
      <c r="K112" s="1">
        <v>-6.3</v>
      </c>
      <c r="M112" s="1">
        <v>12.7</v>
      </c>
      <c r="N112" s="1">
        <v>-52.7</v>
      </c>
      <c r="O112" s="1">
        <v>-29.6</v>
      </c>
      <c r="P112" s="1">
        <v>38</v>
      </c>
    </row>
    <row r="113" spans="1:16">
      <c r="A113" s="1">
        <v>53</v>
      </c>
      <c r="B113" s="1">
        <v>5</v>
      </c>
      <c r="C113" s="1">
        <v>399</v>
      </c>
      <c r="D113" s="1">
        <v>-5.3</v>
      </c>
      <c r="E113" s="1">
        <v>3.9</v>
      </c>
      <c r="F113" s="1">
        <v>-28.2</v>
      </c>
      <c r="G113" s="1">
        <v>14.8</v>
      </c>
      <c r="H113" s="1">
        <v>38</v>
      </c>
      <c r="I113" s="1">
        <v>-58.3</v>
      </c>
      <c r="J113" s="1">
        <v>-11.6</v>
      </c>
      <c r="K113" s="1">
        <v>-7.7</v>
      </c>
      <c r="M113" s="1">
        <v>14.8</v>
      </c>
      <c r="N113" s="1">
        <v>-58.3</v>
      </c>
      <c r="O113" s="1">
        <v>-28.2</v>
      </c>
      <c r="P113" s="1">
        <v>38</v>
      </c>
    </row>
    <row r="114" spans="1:16">
      <c r="A114" s="1">
        <v>53</v>
      </c>
      <c r="B114" s="1">
        <v>5</v>
      </c>
      <c r="C114" s="1">
        <v>424</v>
      </c>
      <c r="D114" s="1">
        <v>-5.6</v>
      </c>
      <c r="E114" s="1">
        <v>3.2</v>
      </c>
      <c r="F114" s="1">
        <v>-26.8</v>
      </c>
      <c r="G114" s="1">
        <v>16.899999999999999</v>
      </c>
      <c r="H114" s="1">
        <v>37.6</v>
      </c>
      <c r="I114" s="1">
        <v>-63.9</v>
      </c>
      <c r="J114" s="1">
        <v>-12.3</v>
      </c>
      <c r="K114" s="1">
        <v>-8.1</v>
      </c>
      <c r="M114" s="1">
        <v>16.899999999999999</v>
      </c>
      <c r="N114" s="1">
        <v>-63.9</v>
      </c>
      <c r="O114" s="1">
        <v>-26.8</v>
      </c>
      <c r="P114" s="1">
        <v>37.6</v>
      </c>
    </row>
    <row r="115" spans="1:16">
      <c r="A115" s="1">
        <v>53</v>
      </c>
      <c r="B115" s="1">
        <v>5</v>
      </c>
      <c r="C115" s="1">
        <v>447</v>
      </c>
      <c r="D115" s="1">
        <v>-6</v>
      </c>
      <c r="E115" s="1">
        <v>2.8</v>
      </c>
      <c r="F115" s="1">
        <v>-25.4</v>
      </c>
      <c r="G115" s="1">
        <v>18.7</v>
      </c>
      <c r="H115" s="1">
        <v>37.200000000000003</v>
      </c>
      <c r="I115" s="1">
        <v>-67.8</v>
      </c>
      <c r="J115" s="1">
        <v>-13</v>
      </c>
      <c r="K115" s="1">
        <v>-6.7</v>
      </c>
      <c r="M115" s="1">
        <v>18.7</v>
      </c>
      <c r="N115" s="1">
        <v>-67.8</v>
      </c>
      <c r="O115" s="1">
        <v>-25.4</v>
      </c>
      <c r="P115" s="1">
        <v>37.200000000000003</v>
      </c>
    </row>
    <row r="116" spans="1:16">
      <c r="A116" s="1">
        <v>53</v>
      </c>
      <c r="B116" s="1">
        <v>5</v>
      </c>
      <c r="C116" s="1">
        <v>469</v>
      </c>
      <c r="D116" s="1">
        <v>-6</v>
      </c>
      <c r="E116" s="1">
        <v>2.5</v>
      </c>
      <c r="F116" s="1">
        <v>-23.9</v>
      </c>
      <c r="G116" s="1">
        <v>20.399999999999999</v>
      </c>
      <c r="H116" s="1">
        <v>36.200000000000003</v>
      </c>
      <c r="I116" s="1">
        <v>-70.599999999999994</v>
      </c>
      <c r="J116" s="1">
        <v>-13.4</v>
      </c>
      <c r="K116" s="1">
        <v>-4.9000000000000004</v>
      </c>
      <c r="M116" s="1">
        <v>20.399999999999999</v>
      </c>
      <c r="N116" s="1">
        <v>-70.599999999999994</v>
      </c>
      <c r="O116" s="1">
        <v>-23.9</v>
      </c>
      <c r="P116" s="1">
        <v>36.200000000000003</v>
      </c>
    </row>
    <row r="117" spans="1:16">
      <c r="A117" s="1">
        <v>53</v>
      </c>
      <c r="B117" s="1">
        <v>5</v>
      </c>
      <c r="C117" s="1">
        <v>492</v>
      </c>
      <c r="D117" s="1">
        <v>-6.3</v>
      </c>
      <c r="E117" s="1">
        <v>2.5</v>
      </c>
      <c r="F117" s="1">
        <v>-22.5</v>
      </c>
      <c r="G117" s="1">
        <v>21.8</v>
      </c>
      <c r="H117" s="1">
        <v>35.5</v>
      </c>
      <c r="I117" s="1">
        <v>-72</v>
      </c>
      <c r="J117" s="1">
        <v>-13.7</v>
      </c>
      <c r="K117" s="1">
        <v>-2.5</v>
      </c>
      <c r="M117" s="1">
        <v>21.8</v>
      </c>
      <c r="N117" s="1">
        <v>-72</v>
      </c>
      <c r="O117" s="1">
        <v>-22.5</v>
      </c>
      <c r="P117" s="1">
        <v>35.5</v>
      </c>
    </row>
    <row r="118" spans="1:16">
      <c r="A118" s="1">
        <v>53</v>
      </c>
      <c r="B118" s="1">
        <v>5</v>
      </c>
      <c r="C118" s="1">
        <v>514</v>
      </c>
      <c r="D118" s="1">
        <v>-6.3</v>
      </c>
      <c r="E118" s="1">
        <v>2.1</v>
      </c>
      <c r="F118" s="1">
        <v>-20.8</v>
      </c>
      <c r="G118" s="1">
        <v>23.2</v>
      </c>
      <c r="H118" s="1">
        <v>34.1</v>
      </c>
      <c r="I118" s="1">
        <v>-72</v>
      </c>
      <c r="J118" s="1">
        <v>-14.1</v>
      </c>
      <c r="K118" s="1">
        <v>0.7</v>
      </c>
      <c r="M118" s="1">
        <v>23.2</v>
      </c>
      <c r="N118" s="1">
        <v>-72</v>
      </c>
      <c r="O118" s="1">
        <v>-20.8</v>
      </c>
      <c r="P118" s="1">
        <v>34.1</v>
      </c>
    </row>
    <row r="119" spans="1:16">
      <c r="A119" s="1">
        <v>53</v>
      </c>
      <c r="B119" s="1">
        <v>5</v>
      </c>
      <c r="C119" s="1">
        <v>536</v>
      </c>
      <c r="D119" s="1">
        <v>-6.3</v>
      </c>
      <c r="E119" s="1">
        <v>2.1</v>
      </c>
      <c r="F119" s="1">
        <v>-19.399999999999999</v>
      </c>
      <c r="G119" s="1">
        <v>24.3</v>
      </c>
      <c r="H119" s="1">
        <v>32.700000000000003</v>
      </c>
      <c r="I119" s="1">
        <v>-71.3</v>
      </c>
      <c r="J119" s="1">
        <v>-14.1</v>
      </c>
      <c r="K119" s="1">
        <v>3.2</v>
      </c>
      <c r="M119" s="1">
        <v>24.3</v>
      </c>
      <c r="N119" s="1">
        <v>-71.3</v>
      </c>
      <c r="O119" s="1">
        <v>-19.399999999999999</v>
      </c>
      <c r="P119" s="1">
        <v>32.700000000000003</v>
      </c>
    </row>
    <row r="120" spans="1:16">
      <c r="A120" s="1">
        <v>53</v>
      </c>
      <c r="B120" s="1">
        <v>5</v>
      </c>
      <c r="C120" s="1">
        <v>558</v>
      </c>
      <c r="D120" s="1">
        <v>-6.3</v>
      </c>
      <c r="E120" s="1">
        <v>2.1</v>
      </c>
      <c r="F120" s="1">
        <v>-17.600000000000001</v>
      </c>
      <c r="G120" s="1">
        <v>25.7</v>
      </c>
      <c r="H120" s="1">
        <v>30.9</v>
      </c>
      <c r="I120" s="1">
        <v>-69.2</v>
      </c>
      <c r="J120" s="1">
        <v>-14.1</v>
      </c>
      <c r="K120" s="1">
        <v>4.9000000000000004</v>
      </c>
      <c r="M120" s="1">
        <v>25.7</v>
      </c>
      <c r="N120" s="1">
        <v>-69.2</v>
      </c>
      <c r="O120" s="1">
        <v>-17.600000000000001</v>
      </c>
      <c r="P120" s="1">
        <v>30.9</v>
      </c>
    </row>
    <row r="121" spans="1:16">
      <c r="A121" s="1">
        <v>53</v>
      </c>
      <c r="B121" s="1">
        <v>5</v>
      </c>
      <c r="C121" s="1">
        <v>581</v>
      </c>
      <c r="D121" s="1">
        <v>-6.3</v>
      </c>
      <c r="E121" s="1">
        <v>2.1</v>
      </c>
      <c r="F121" s="1">
        <v>-15.9</v>
      </c>
      <c r="G121" s="1">
        <v>26.7</v>
      </c>
      <c r="H121" s="1">
        <v>29.2</v>
      </c>
      <c r="I121" s="1">
        <v>-66.400000000000006</v>
      </c>
      <c r="J121" s="1">
        <v>-14.1</v>
      </c>
      <c r="K121" s="1">
        <v>6</v>
      </c>
      <c r="M121" s="1">
        <v>26.7</v>
      </c>
      <c r="N121" s="1">
        <v>-66.400000000000006</v>
      </c>
      <c r="O121" s="1">
        <v>-15.9</v>
      </c>
      <c r="P121" s="1">
        <v>29.2</v>
      </c>
    </row>
    <row r="122" spans="1:16">
      <c r="A122" s="1">
        <v>53</v>
      </c>
      <c r="B122" s="1">
        <v>5</v>
      </c>
      <c r="C122" s="1">
        <v>605</v>
      </c>
      <c r="D122" s="1">
        <v>-6.3</v>
      </c>
      <c r="E122" s="1">
        <v>2.1</v>
      </c>
      <c r="F122" s="1">
        <v>-14.1</v>
      </c>
      <c r="G122" s="1">
        <v>28.1</v>
      </c>
      <c r="H122" s="1">
        <v>27.4</v>
      </c>
      <c r="I122" s="1">
        <v>-62.5</v>
      </c>
      <c r="J122" s="1">
        <v>-14.1</v>
      </c>
      <c r="K122" s="1">
        <v>6.7</v>
      </c>
      <c r="M122" s="1">
        <v>28.1</v>
      </c>
      <c r="N122" s="1">
        <v>-62.5</v>
      </c>
      <c r="O122" s="1">
        <v>-14.1</v>
      </c>
      <c r="P122" s="1">
        <v>27.4</v>
      </c>
    </row>
    <row r="123" spans="1:16">
      <c r="A123" s="1">
        <v>53</v>
      </c>
      <c r="B123" s="1">
        <v>5</v>
      </c>
      <c r="C123" s="1">
        <v>628</v>
      </c>
      <c r="D123" s="1">
        <v>-6.3</v>
      </c>
      <c r="E123" s="1">
        <v>1.8</v>
      </c>
      <c r="F123" s="1">
        <v>-12.7</v>
      </c>
      <c r="G123" s="1">
        <v>29.2</v>
      </c>
      <c r="H123" s="1">
        <v>25.6</v>
      </c>
      <c r="I123" s="1">
        <v>-57.6</v>
      </c>
      <c r="J123" s="1">
        <v>-14.1</v>
      </c>
      <c r="K123" s="1">
        <v>6.7</v>
      </c>
      <c r="M123" s="1">
        <v>29.2</v>
      </c>
      <c r="N123" s="1">
        <v>-57.6</v>
      </c>
      <c r="O123" s="1">
        <v>-12.7</v>
      </c>
      <c r="P123" s="1">
        <v>25.6</v>
      </c>
    </row>
    <row r="124" spans="1:16">
      <c r="A124" s="1">
        <v>53</v>
      </c>
      <c r="B124" s="1">
        <v>5</v>
      </c>
      <c r="C124" s="1">
        <v>651</v>
      </c>
      <c r="D124" s="1">
        <v>-6</v>
      </c>
      <c r="E124" s="1">
        <v>1.8</v>
      </c>
      <c r="F124" s="1">
        <v>-11.3</v>
      </c>
      <c r="G124" s="1">
        <v>30.3</v>
      </c>
      <c r="H124" s="1">
        <v>23.9</v>
      </c>
      <c r="I124" s="1">
        <v>-52.3</v>
      </c>
      <c r="J124" s="1">
        <v>-14.1</v>
      </c>
      <c r="K124" s="1">
        <v>6</v>
      </c>
      <c r="M124" s="1">
        <v>30.3</v>
      </c>
      <c r="N124" s="1">
        <v>-52.3</v>
      </c>
      <c r="O124" s="1">
        <v>-11.3</v>
      </c>
      <c r="P124" s="1">
        <v>23.9</v>
      </c>
    </row>
    <row r="125" spans="1:16">
      <c r="A125" s="1">
        <v>53</v>
      </c>
      <c r="B125" s="1">
        <v>5</v>
      </c>
      <c r="C125" s="1">
        <v>673</v>
      </c>
      <c r="D125" s="1">
        <v>-6</v>
      </c>
      <c r="E125" s="1">
        <v>1.8</v>
      </c>
      <c r="F125" s="1">
        <v>-10.199999999999999</v>
      </c>
      <c r="G125" s="1">
        <v>31</v>
      </c>
      <c r="H125" s="1">
        <v>22.8</v>
      </c>
      <c r="I125" s="1">
        <v>-47.4</v>
      </c>
      <c r="J125" s="1">
        <v>-14.4</v>
      </c>
      <c r="K125" s="1">
        <v>4.9000000000000004</v>
      </c>
      <c r="M125" s="1">
        <v>31</v>
      </c>
      <c r="N125" s="1">
        <v>-47.4</v>
      </c>
      <c r="O125" s="1">
        <v>-10.199999999999999</v>
      </c>
      <c r="P125" s="1">
        <v>22.8</v>
      </c>
    </row>
    <row r="126" spans="1:16">
      <c r="A126" s="1">
        <v>53</v>
      </c>
      <c r="B126" s="1">
        <v>5</v>
      </c>
      <c r="C126" s="1">
        <v>697</v>
      </c>
      <c r="D126" s="1">
        <v>-6</v>
      </c>
      <c r="E126" s="1">
        <v>1.8</v>
      </c>
      <c r="F126" s="1">
        <v>-9.1999999999999993</v>
      </c>
      <c r="G126" s="1">
        <v>31.7</v>
      </c>
      <c r="H126" s="1">
        <v>21.4</v>
      </c>
      <c r="I126" s="1">
        <v>-41.4</v>
      </c>
      <c r="J126" s="1">
        <v>-14.4</v>
      </c>
      <c r="K126" s="1">
        <v>3.5</v>
      </c>
      <c r="M126" s="1">
        <v>31.7</v>
      </c>
      <c r="N126" s="1">
        <v>-41.4</v>
      </c>
      <c r="O126" s="1">
        <v>-9.1999999999999993</v>
      </c>
      <c r="P126" s="1">
        <v>21.4</v>
      </c>
    </row>
    <row r="127" spans="1:16">
      <c r="A127" s="1">
        <v>53</v>
      </c>
      <c r="B127" s="1">
        <v>5</v>
      </c>
      <c r="C127" s="1">
        <v>719</v>
      </c>
      <c r="D127" s="1">
        <v>-6</v>
      </c>
      <c r="E127" s="1">
        <v>1.8</v>
      </c>
      <c r="F127" s="1">
        <v>-8.5</v>
      </c>
      <c r="G127" s="1">
        <v>32</v>
      </c>
      <c r="H127" s="1">
        <v>20.7</v>
      </c>
      <c r="I127" s="1">
        <v>-35.5</v>
      </c>
      <c r="J127" s="1">
        <v>-14.8</v>
      </c>
      <c r="K127" s="1">
        <v>2.1</v>
      </c>
      <c r="M127" s="1">
        <v>32</v>
      </c>
      <c r="N127" s="1">
        <v>-35.5</v>
      </c>
      <c r="O127" s="1">
        <v>-8.5</v>
      </c>
      <c r="P127" s="1">
        <v>20.7</v>
      </c>
    </row>
    <row r="128" spans="1:16">
      <c r="A128" s="1">
        <v>53</v>
      </c>
      <c r="B128" s="1">
        <v>5</v>
      </c>
      <c r="C128" s="1">
        <v>744</v>
      </c>
      <c r="D128" s="1">
        <v>-6</v>
      </c>
      <c r="E128" s="1">
        <v>1.8</v>
      </c>
      <c r="F128" s="1">
        <v>-7.4</v>
      </c>
      <c r="G128" s="1">
        <v>32</v>
      </c>
      <c r="H128" s="1">
        <v>19.7</v>
      </c>
      <c r="I128" s="1">
        <v>-30.2</v>
      </c>
      <c r="J128" s="1">
        <v>-15.1</v>
      </c>
      <c r="K128" s="1">
        <v>1.4</v>
      </c>
      <c r="M128" s="1">
        <v>32</v>
      </c>
      <c r="N128" s="1">
        <v>-30.2</v>
      </c>
      <c r="O128" s="1">
        <v>-7.4</v>
      </c>
      <c r="P128" s="1">
        <v>19.7</v>
      </c>
    </row>
    <row r="129" spans="1:16">
      <c r="A129" s="1">
        <v>53</v>
      </c>
      <c r="B129" s="1">
        <v>5</v>
      </c>
      <c r="C129" s="1">
        <v>767</v>
      </c>
      <c r="D129" s="1">
        <v>-6</v>
      </c>
      <c r="E129" s="1">
        <v>2.1</v>
      </c>
      <c r="F129" s="1">
        <v>-6.4</v>
      </c>
      <c r="G129" s="1">
        <v>31.7</v>
      </c>
      <c r="H129" s="1">
        <v>19.3</v>
      </c>
      <c r="I129" s="1">
        <v>-25.3</v>
      </c>
      <c r="J129" s="1">
        <v>-15.1</v>
      </c>
      <c r="K129" s="1">
        <v>1.1000000000000001</v>
      </c>
      <c r="M129" s="1">
        <v>31.7</v>
      </c>
      <c r="N129" s="1">
        <v>-25.3</v>
      </c>
      <c r="O129" s="1">
        <v>-6.4</v>
      </c>
      <c r="P129" s="1">
        <v>19.3</v>
      </c>
    </row>
    <row r="130" spans="1:16">
      <c r="A130" s="1">
        <v>53</v>
      </c>
      <c r="B130" s="1">
        <v>5</v>
      </c>
      <c r="C130" s="1">
        <v>788</v>
      </c>
      <c r="D130" s="1">
        <v>-6</v>
      </c>
      <c r="E130" s="1">
        <v>2.1</v>
      </c>
      <c r="F130" s="1">
        <v>-5.7</v>
      </c>
      <c r="G130" s="1">
        <v>31.3</v>
      </c>
      <c r="H130" s="1">
        <v>19</v>
      </c>
      <c r="I130" s="1">
        <v>-21</v>
      </c>
      <c r="J130" s="1">
        <v>-15.5</v>
      </c>
      <c r="K130" s="1">
        <v>1.1000000000000001</v>
      </c>
      <c r="M130" s="1">
        <v>31.3</v>
      </c>
      <c r="N130" s="1">
        <v>-21</v>
      </c>
      <c r="O130" s="1">
        <v>-5.7</v>
      </c>
      <c r="P130" s="1">
        <v>19</v>
      </c>
    </row>
    <row r="131" spans="1:16">
      <c r="A131" s="1">
        <v>53</v>
      </c>
      <c r="B131" s="1">
        <v>5</v>
      </c>
      <c r="C131" s="1">
        <v>812</v>
      </c>
      <c r="D131" s="1">
        <v>-6</v>
      </c>
      <c r="E131" s="1">
        <v>1.8</v>
      </c>
      <c r="F131" s="1">
        <v>-4.5999999999999996</v>
      </c>
      <c r="G131" s="1">
        <v>30.6</v>
      </c>
      <c r="H131" s="1">
        <v>18.600000000000001</v>
      </c>
      <c r="I131" s="1">
        <v>-18.2</v>
      </c>
      <c r="J131" s="1">
        <v>-15.5</v>
      </c>
      <c r="K131" s="1">
        <v>0.4</v>
      </c>
      <c r="M131" s="1">
        <v>30.6</v>
      </c>
      <c r="N131" s="1">
        <v>-18.2</v>
      </c>
      <c r="O131" s="1">
        <v>-4.5999999999999996</v>
      </c>
      <c r="P131" s="1">
        <v>18.600000000000001</v>
      </c>
    </row>
    <row r="132" spans="1:16">
      <c r="A132" s="1">
        <v>53</v>
      </c>
      <c r="B132" s="1">
        <v>5</v>
      </c>
      <c r="C132" s="1">
        <v>836</v>
      </c>
      <c r="D132" s="1">
        <v>-6</v>
      </c>
      <c r="E132" s="1">
        <v>1.4</v>
      </c>
      <c r="F132" s="1">
        <v>-3.9</v>
      </c>
      <c r="G132" s="1">
        <v>29.9</v>
      </c>
      <c r="H132" s="1">
        <v>19</v>
      </c>
      <c r="I132" s="1">
        <v>-16.100000000000001</v>
      </c>
      <c r="J132" s="1">
        <v>-15.1</v>
      </c>
      <c r="K132" s="1">
        <v>-0.4</v>
      </c>
      <c r="M132" s="1">
        <v>29.9</v>
      </c>
      <c r="N132" s="1">
        <v>-16.100000000000001</v>
      </c>
      <c r="O132" s="1">
        <v>-3.9</v>
      </c>
      <c r="P132" s="1">
        <v>19</v>
      </c>
    </row>
    <row r="133" spans="1:16">
      <c r="A133" s="1">
        <v>53</v>
      </c>
      <c r="B133" s="1">
        <v>5</v>
      </c>
      <c r="C133" s="1">
        <v>859</v>
      </c>
      <c r="D133" s="1">
        <v>-6</v>
      </c>
      <c r="E133" s="1">
        <v>1.1000000000000001</v>
      </c>
      <c r="F133" s="1">
        <v>-3.2</v>
      </c>
      <c r="G133" s="1">
        <v>28.9</v>
      </c>
      <c r="H133" s="1">
        <v>19.7</v>
      </c>
      <c r="I133" s="1">
        <v>-15.4</v>
      </c>
      <c r="J133" s="1">
        <v>-14.8</v>
      </c>
      <c r="K133" s="1">
        <v>-1.4</v>
      </c>
      <c r="M133" s="1">
        <v>28.9</v>
      </c>
      <c r="N133" s="1">
        <v>-15.4</v>
      </c>
      <c r="O133" s="1">
        <v>-3.2</v>
      </c>
      <c r="P133" s="1">
        <v>19.7</v>
      </c>
    </row>
    <row r="134" spans="1:16">
      <c r="A134" s="1">
        <v>53</v>
      </c>
      <c r="B134" s="1">
        <v>5</v>
      </c>
      <c r="C134" s="1">
        <v>884</v>
      </c>
      <c r="D134" s="1">
        <v>-6</v>
      </c>
      <c r="E134" s="1">
        <v>0.7</v>
      </c>
      <c r="F134" s="1">
        <v>-2.9</v>
      </c>
      <c r="G134" s="1">
        <v>28.1</v>
      </c>
      <c r="H134" s="1">
        <v>20.7</v>
      </c>
      <c r="I134" s="1">
        <v>-15.8</v>
      </c>
      <c r="J134" s="1">
        <v>-13.7</v>
      </c>
      <c r="K134" s="1">
        <v>-2.5</v>
      </c>
      <c r="M134" s="1">
        <v>28.1</v>
      </c>
      <c r="N134" s="1">
        <v>-15.8</v>
      </c>
      <c r="O134" s="1">
        <v>-2.9</v>
      </c>
      <c r="P134" s="1">
        <v>20.7</v>
      </c>
    </row>
    <row r="135" spans="1:16">
      <c r="A135" s="1">
        <v>53</v>
      </c>
      <c r="B135" s="1">
        <v>5</v>
      </c>
      <c r="C135" s="1">
        <v>907</v>
      </c>
      <c r="D135" s="1">
        <v>-6</v>
      </c>
      <c r="E135" s="1">
        <v>0</v>
      </c>
      <c r="F135" s="1">
        <v>-2.9</v>
      </c>
      <c r="G135" s="1">
        <v>27.4</v>
      </c>
      <c r="H135" s="1">
        <v>22.8</v>
      </c>
      <c r="I135" s="1">
        <v>-17.2</v>
      </c>
      <c r="J135" s="1">
        <v>-12.3</v>
      </c>
      <c r="K135" s="1">
        <v>-3.5</v>
      </c>
      <c r="M135" s="1">
        <v>27.4</v>
      </c>
      <c r="N135" s="1">
        <v>-17.2</v>
      </c>
      <c r="O135" s="1">
        <v>-2.9</v>
      </c>
      <c r="P135" s="1">
        <v>22.8</v>
      </c>
    </row>
    <row r="136" spans="1:16">
      <c r="A136" s="1">
        <v>53</v>
      </c>
      <c r="B136" s="1">
        <v>5</v>
      </c>
      <c r="C136" s="1">
        <v>933</v>
      </c>
      <c r="D136" s="1">
        <v>-6</v>
      </c>
      <c r="E136" s="1">
        <v>-0.3</v>
      </c>
      <c r="F136" s="1">
        <v>-3.2</v>
      </c>
      <c r="G136" s="1">
        <v>27.1</v>
      </c>
      <c r="H136" s="1">
        <v>25.3</v>
      </c>
      <c r="I136" s="1">
        <v>-19.600000000000001</v>
      </c>
      <c r="J136" s="1">
        <v>-10.199999999999999</v>
      </c>
      <c r="K136" s="1">
        <v>-3.9</v>
      </c>
      <c r="M136" s="1">
        <v>27.1</v>
      </c>
      <c r="N136" s="1">
        <v>-19.600000000000001</v>
      </c>
      <c r="O136" s="1">
        <v>-3.2</v>
      </c>
      <c r="P136" s="1">
        <v>25.3</v>
      </c>
    </row>
    <row r="137" spans="1:16">
      <c r="A137" s="1">
        <v>53</v>
      </c>
      <c r="B137" s="1">
        <v>5</v>
      </c>
      <c r="C137" s="1">
        <v>956</v>
      </c>
      <c r="D137" s="1">
        <v>-6.3</v>
      </c>
      <c r="E137" s="1">
        <v>-0.7</v>
      </c>
      <c r="F137" s="1">
        <v>-4.3</v>
      </c>
      <c r="G137" s="1">
        <v>27.1</v>
      </c>
      <c r="H137" s="1">
        <v>29.2</v>
      </c>
      <c r="I137" s="1">
        <v>-22.5</v>
      </c>
      <c r="J137" s="1">
        <v>-7.7</v>
      </c>
      <c r="K137" s="1">
        <v>-2.8</v>
      </c>
      <c r="M137" s="1">
        <v>27.1</v>
      </c>
      <c r="N137" s="1">
        <v>-22.5</v>
      </c>
      <c r="O137" s="1">
        <v>-4.3</v>
      </c>
      <c r="P137" s="1">
        <v>29.2</v>
      </c>
    </row>
    <row r="138" spans="1:16">
      <c r="A138" s="1">
        <v>53</v>
      </c>
      <c r="B138" s="1">
        <v>5</v>
      </c>
      <c r="C138" s="1">
        <v>981</v>
      </c>
      <c r="D138" s="1">
        <v>-6.3</v>
      </c>
      <c r="E138" s="1">
        <v>-0.3</v>
      </c>
      <c r="F138" s="1">
        <v>-6</v>
      </c>
      <c r="G138" s="1">
        <v>27.1</v>
      </c>
      <c r="H138" s="1">
        <v>34.4</v>
      </c>
      <c r="I138" s="1">
        <v>-25.6</v>
      </c>
      <c r="J138" s="1">
        <v>-4.2</v>
      </c>
      <c r="K138" s="1">
        <v>-0.7</v>
      </c>
      <c r="M138" s="1">
        <v>27.1</v>
      </c>
      <c r="N138" s="1">
        <v>-25.6</v>
      </c>
      <c r="O138" s="1">
        <v>-6</v>
      </c>
      <c r="P138" s="1">
        <v>34.4</v>
      </c>
    </row>
    <row r="139" spans="1:16">
      <c r="A139" s="1">
        <v>53</v>
      </c>
      <c r="B139" s="1">
        <v>6</v>
      </c>
      <c r="C139" s="1">
        <v>5</v>
      </c>
      <c r="D139" s="1">
        <v>-6.3</v>
      </c>
      <c r="E139" s="1">
        <v>0</v>
      </c>
      <c r="F139" s="1">
        <v>-8.1</v>
      </c>
      <c r="G139" s="1">
        <v>27.1</v>
      </c>
      <c r="H139" s="1">
        <v>40.1</v>
      </c>
      <c r="I139" s="1">
        <v>-28.1</v>
      </c>
      <c r="J139" s="1">
        <v>-1</v>
      </c>
      <c r="K139" s="1">
        <v>2.1</v>
      </c>
      <c r="M139" s="1">
        <v>27.1</v>
      </c>
      <c r="N139" s="1">
        <v>-28.1</v>
      </c>
      <c r="O139" s="1">
        <v>-8.1</v>
      </c>
      <c r="P139" s="1">
        <v>40.1</v>
      </c>
    </row>
    <row r="140" spans="1:16">
      <c r="A140" s="1">
        <v>53</v>
      </c>
      <c r="B140" s="1">
        <v>6</v>
      </c>
      <c r="C140" s="1">
        <v>30</v>
      </c>
      <c r="D140" s="1">
        <v>-6.3</v>
      </c>
      <c r="E140" s="1">
        <v>0.4</v>
      </c>
      <c r="F140" s="1">
        <v>-10.6</v>
      </c>
      <c r="G140" s="1">
        <v>27.1</v>
      </c>
      <c r="H140" s="1">
        <v>46.7</v>
      </c>
      <c r="I140" s="1">
        <v>-30.2</v>
      </c>
      <c r="J140" s="1">
        <v>1.4</v>
      </c>
      <c r="K140" s="1">
        <v>4.9000000000000004</v>
      </c>
      <c r="M140" s="1">
        <v>27.1</v>
      </c>
      <c r="N140" s="1">
        <v>-30.2</v>
      </c>
      <c r="O140" s="1">
        <v>-10.6</v>
      </c>
      <c r="P140" s="1">
        <v>46.7</v>
      </c>
    </row>
    <row r="141" spans="1:16">
      <c r="A141" s="1">
        <v>53</v>
      </c>
      <c r="B141" s="1">
        <v>6</v>
      </c>
      <c r="C141" s="1">
        <v>56</v>
      </c>
      <c r="D141" s="1">
        <v>-6.3</v>
      </c>
      <c r="E141" s="1">
        <v>0.7</v>
      </c>
      <c r="F141" s="1">
        <v>-13.8</v>
      </c>
      <c r="G141" s="1">
        <v>26.7</v>
      </c>
      <c r="H141" s="1">
        <v>53.4</v>
      </c>
      <c r="I141" s="1">
        <v>-31.6</v>
      </c>
      <c r="J141" s="1">
        <v>3.5</v>
      </c>
      <c r="K141" s="1">
        <v>7.4</v>
      </c>
      <c r="M141" s="1">
        <v>26.7</v>
      </c>
      <c r="N141" s="1">
        <v>-31.6</v>
      </c>
      <c r="O141" s="1">
        <v>-13.8</v>
      </c>
      <c r="P141" s="1">
        <v>53.4</v>
      </c>
    </row>
    <row r="142" spans="1:16">
      <c r="A142" s="1">
        <v>53</v>
      </c>
      <c r="B142" s="1">
        <v>6</v>
      </c>
      <c r="C142" s="1">
        <v>79</v>
      </c>
      <c r="D142" s="1">
        <v>-6.7</v>
      </c>
      <c r="E142" s="1">
        <v>1.4</v>
      </c>
      <c r="F142" s="1">
        <v>-16.899999999999999</v>
      </c>
      <c r="G142" s="1">
        <v>26</v>
      </c>
      <c r="H142" s="1">
        <v>60.8</v>
      </c>
      <c r="I142" s="1">
        <v>-32.6</v>
      </c>
      <c r="J142" s="1">
        <v>4.5999999999999996</v>
      </c>
      <c r="K142" s="1">
        <v>9.5</v>
      </c>
      <c r="M142" s="1">
        <v>26</v>
      </c>
      <c r="N142" s="1">
        <v>-32.6</v>
      </c>
      <c r="O142" s="1">
        <v>-16.899999999999999</v>
      </c>
      <c r="P142" s="1">
        <v>60.8</v>
      </c>
    </row>
    <row r="143" spans="1:16">
      <c r="A143" s="1">
        <v>53</v>
      </c>
      <c r="B143" s="1">
        <v>6</v>
      </c>
      <c r="C143" s="1">
        <v>104</v>
      </c>
      <c r="D143" s="1">
        <v>-6.7</v>
      </c>
      <c r="E143" s="1">
        <v>1.8</v>
      </c>
      <c r="F143" s="1">
        <v>-19.7</v>
      </c>
      <c r="G143" s="1">
        <v>25</v>
      </c>
      <c r="H143" s="1">
        <v>66.400000000000006</v>
      </c>
      <c r="I143" s="1">
        <v>-32.6</v>
      </c>
      <c r="J143" s="1">
        <v>4.2</v>
      </c>
      <c r="K143" s="1">
        <v>10.9</v>
      </c>
      <c r="M143" s="1">
        <v>25</v>
      </c>
      <c r="N143" s="1">
        <v>-32.6</v>
      </c>
      <c r="O143" s="1">
        <v>-19.7</v>
      </c>
      <c r="P143" s="1">
        <v>66.400000000000006</v>
      </c>
    </row>
    <row r="144" spans="1:16">
      <c r="A144" s="1">
        <v>53</v>
      </c>
      <c r="B144" s="1">
        <v>6</v>
      </c>
      <c r="C144" s="1">
        <v>127</v>
      </c>
      <c r="D144" s="1">
        <v>-6.7</v>
      </c>
      <c r="E144" s="1">
        <v>2.1</v>
      </c>
      <c r="F144" s="1">
        <v>-22.2</v>
      </c>
      <c r="G144" s="1">
        <v>23.6</v>
      </c>
      <c r="H144" s="1">
        <v>71.3</v>
      </c>
      <c r="I144" s="1">
        <v>-32.299999999999997</v>
      </c>
      <c r="J144" s="1">
        <v>2.8</v>
      </c>
      <c r="K144" s="1">
        <v>12</v>
      </c>
      <c r="M144" s="1">
        <v>23.6</v>
      </c>
      <c r="N144" s="1">
        <v>-32.299999999999997</v>
      </c>
      <c r="O144" s="1">
        <v>-22.2</v>
      </c>
      <c r="P144" s="1">
        <v>71.3</v>
      </c>
    </row>
    <row r="145" spans="1:16">
      <c r="A145" s="1">
        <v>53</v>
      </c>
      <c r="B145" s="1">
        <v>6</v>
      </c>
      <c r="C145" s="1">
        <v>151</v>
      </c>
      <c r="D145" s="1">
        <v>-7</v>
      </c>
      <c r="E145" s="1">
        <v>2.5</v>
      </c>
      <c r="F145" s="1">
        <v>-24.3</v>
      </c>
      <c r="G145" s="1">
        <v>22.5</v>
      </c>
      <c r="H145" s="1">
        <v>73.8</v>
      </c>
      <c r="I145" s="1">
        <v>-31.9</v>
      </c>
      <c r="J145" s="1">
        <v>1.4</v>
      </c>
      <c r="K145" s="1">
        <v>12.7</v>
      </c>
      <c r="M145" s="1">
        <v>22.5</v>
      </c>
      <c r="N145" s="1">
        <v>-31.9</v>
      </c>
      <c r="O145" s="1">
        <v>-24.3</v>
      </c>
      <c r="P145" s="1">
        <v>73.8</v>
      </c>
    </row>
    <row r="146" spans="1:16">
      <c r="A146" s="1">
        <v>53</v>
      </c>
      <c r="B146" s="1">
        <v>6</v>
      </c>
      <c r="C146" s="1">
        <v>174</v>
      </c>
      <c r="D146" s="1">
        <v>-7</v>
      </c>
      <c r="E146" s="1">
        <v>2.5</v>
      </c>
      <c r="F146" s="1">
        <v>-26.1</v>
      </c>
      <c r="G146" s="1">
        <v>21.1</v>
      </c>
      <c r="H146" s="1">
        <v>75.2</v>
      </c>
      <c r="I146" s="1">
        <v>-31.2</v>
      </c>
      <c r="J146" s="1">
        <v>-0.3</v>
      </c>
      <c r="K146" s="1">
        <v>13.7</v>
      </c>
      <c r="M146" s="1">
        <v>21.1</v>
      </c>
      <c r="N146" s="1">
        <v>-31.2</v>
      </c>
      <c r="O146" s="1">
        <v>-26.1</v>
      </c>
      <c r="P146" s="1">
        <v>75.2</v>
      </c>
    </row>
    <row r="147" spans="1:16">
      <c r="A147" s="1">
        <v>53</v>
      </c>
      <c r="B147" s="1">
        <v>6</v>
      </c>
      <c r="C147" s="1">
        <v>199</v>
      </c>
      <c r="D147" s="1">
        <v>-2.8</v>
      </c>
      <c r="E147" s="1">
        <v>2.8</v>
      </c>
      <c r="F147" s="1">
        <v>-27.5</v>
      </c>
      <c r="G147" s="1">
        <v>19.7</v>
      </c>
      <c r="H147" s="1">
        <v>75.2</v>
      </c>
      <c r="I147" s="1">
        <v>-30.5</v>
      </c>
      <c r="J147" s="1">
        <v>-2.1</v>
      </c>
      <c r="K147" s="1">
        <v>14.4</v>
      </c>
      <c r="M147" s="1">
        <v>19.7</v>
      </c>
      <c r="N147" s="1">
        <v>-30.5</v>
      </c>
      <c r="O147" s="1">
        <v>-27.5</v>
      </c>
      <c r="P147" s="1">
        <v>75.2</v>
      </c>
    </row>
    <row r="148" spans="1:16">
      <c r="A148" s="1">
        <v>53</v>
      </c>
      <c r="B148" s="1">
        <v>6</v>
      </c>
      <c r="C148" s="1">
        <v>222</v>
      </c>
      <c r="D148" s="1">
        <v>-2.8</v>
      </c>
      <c r="E148" s="1">
        <v>2.8</v>
      </c>
      <c r="F148" s="1">
        <v>-28.5</v>
      </c>
      <c r="G148" s="1">
        <v>18.3</v>
      </c>
      <c r="H148" s="1">
        <v>74.2</v>
      </c>
      <c r="I148" s="1">
        <v>-29.5</v>
      </c>
      <c r="J148" s="1">
        <v>-3.5</v>
      </c>
      <c r="K148" s="1">
        <v>14.8</v>
      </c>
      <c r="M148" s="1">
        <v>18.3</v>
      </c>
      <c r="N148" s="1">
        <v>-29.5</v>
      </c>
      <c r="O148" s="1">
        <v>-28.5</v>
      </c>
      <c r="P148" s="1">
        <v>74.2</v>
      </c>
    </row>
    <row r="149" spans="1:16">
      <c r="A149" s="1">
        <v>53</v>
      </c>
      <c r="B149" s="1">
        <v>6</v>
      </c>
      <c r="C149" s="1">
        <v>245</v>
      </c>
      <c r="D149" s="1">
        <v>-2.8</v>
      </c>
      <c r="E149" s="1">
        <v>2.8</v>
      </c>
      <c r="F149" s="1">
        <v>-29.9</v>
      </c>
      <c r="G149" s="1">
        <v>16.5</v>
      </c>
      <c r="H149" s="1">
        <v>72.400000000000006</v>
      </c>
      <c r="I149" s="1">
        <v>-28.4</v>
      </c>
      <c r="J149" s="1">
        <v>-4.5999999999999996</v>
      </c>
      <c r="K149" s="1">
        <v>15.1</v>
      </c>
      <c r="M149" s="1">
        <v>16.5</v>
      </c>
      <c r="N149" s="1">
        <v>-28.4</v>
      </c>
      <c r="O149" s="1">
        <v>-29.9</v>
      </c>
      <c r="P149" s="1">
        <v>72.400000000000006</v>
      </c>
    </row>
    <row r="150" spans="1:16">
      <c r="A150" s="1">
        <v>53</v>
      </c>
      <c r="B150" s="1">
        <v>6</v>
      </c>
      <c r="C150" s="1">
        <v>268</v>
      </c>
      <c r="D150" s="1">
        <v>-2.8</v>
      </c>
      <c r="E150" s="1">
        <v>2.8</v>
      </c>
      <c r="F150" s="1">
        <v>-30.6</v>
      </c>
      <c r="G150" s="1">
        <v>15.1</v>
      </c>
      <c r="H150" s="1">
        <v>69.2</v>
      </c>
      <c r="I150" s="1">
        <v>-27.4</v>
      </c>
      <c r="J150" s="1">
        <v>-5.3</v>
      </c>
      <c r="K150" s="1">
        <v>15.8</v>
      </c>
      <c r="M150" s="1">
        <v>15.1</v>
      </c>
      <c r="N150" s="1">
        <v>-27.4</v>
      </c>
      <c r="O150" s="1">
        <v>-30.6</v>
      </c>
      <c r="P150" s="1">
        <v>69.2</v>
      </c>
    </row>
    <row r="151" spans="1:16">
      <c r="A151" s="1">
        <v>53</v>
      </c>
      <c r="B151" s="1">
        <v>6</v>
      </c>
      <c r="C151" s="1">
        <v>291</v>
      </c>
      <c r="D151" s="1">
        <v>-3.2</v>
      </c>
      <c r="E151" s="1">
        <v>2.5</v>
      </c>
      <c r="F151" s="1">
        <v>-31.7</v>
      </c>
      <c r="G151" s="1">
        <v>13.7</v>
      </c>
      <c r="H151" s="1">
        <v>65</v>
      </c>
      <c r="I151" s="1">
        <v>-26.3</v>
      </c>
      <c r="J151" s="1">
        <v>-5.6</v>
      </c>
      <c r="K151" s="1">
        <v>16.2</v>
      </c>
      <c r="M151" s="1">
        <v>13.7</v>
      </c>
      <c r="N151" s="1">
        <v>-26.3</v>
      </c>
      <c r="O151" s="1">
        <v>-31.7</v>
      </c>
      <c r="P151" s="1">
        <v>65</v>
      </c>
    </row>
    <row r="152" spans="1:16">
      <c r="A152" s="1">
        <v>53</v>
      </c>
      <c r="B152" s="1">
        <v>6</v>
      </c>
      <c r="C152" s="1">
        <v>314</v>
      </c>
      <c r="D152" s="1">
        <v>-3.2</v>
      </c>
      <c r="E152" s="1">
        <v>2.5</v>
      </c>
      <c r="F152" s="1">
        <v>-32.4</v>
      </c>
      <c r="G152" s="1">
        <v>12.3</v>
      </c>
      <c r="H152" s="1">
        <v>60.1</v>
      </c>
      <c r="I152" s="1">
        <v>-25.3</v>
      </c>
      <c r="J152" s="1">
        <v>-5.6</v>
      </c>
      <c r="K152" s="1">
        <v>16.899999999999999</v>
      </c>
      <c r="M152" s="1">
        <v>12.3</v>
      </c>
      <c r="N152" s="1">
        <v>-25.3</v>
      </c>
      <c r="O152" s="1">
        <v>-32.4</v>
      </c>
      <c r="P152" s="1">
        <v>60.1</v>
      </c>
    </row>
    <row r="153" spans="1:16">
      <c r="A153" s="1">
        <v>53</v>
      </c>
      <c r="B153" s="1">
        <v>6</v>
      </c>
      <c r="C153" s="1">
        <v>340</v>
      </c>
      <c r="D153" s="1">
        <v>-7.7</v>
      </c>
      <c r="E153" s="1">
        <v>2.5</v>
      </c>
      <c r="F153" s="1">
        <v>-33.1</v>
      </c>
      <c r="G153" s="1">
        <v>11.3</v>
      </c>
      <c r="H153" s="1">
        <v>54.8</v>
      </c>
      <c r="I153" s="1">
        <v>-24.6</v>
      </c>
      <c r="J153" s="1">
        <v>-5.3</v>
      </c>
      <c r="K153" s="1">
        <v>17.2</v>
      </c>
      <c r="M153" s="1">
        <v>11.3</v>
      </c>
      <c r="N153" s="1">
        <v>-24.6</v>
      </c>
      <c r="O153" s="1">
        <v>-33.1</v>
      </c>
      <c r="P153" s="1">
        <v>54.8</v>
      </c>
    </row>
    <row r="154" spans="1:16">
      <c r="A154" s="1">
        <v>53</v>
      </c>
      <c r="B154" s="1">
        <v>6</v>
      </c>
      <c r="C154" s="1">
        <v>363</v>
      </c>
      <c r="D154" s="1">
        <v>-7.7</v>
      </c>
      <c r="E154" s="1">
        <v>2.5</v>
      </c>
      <c r="F154" s="1">
        <v>-33.799999999999997</v>
      </c>
      <c r="G154" s="1">
        <v>9.9</v>
      </c>
      <c r="H154" s="1">
        <v>47.8</v>
      </c>
      <c r="I154" s="1">
        <v>-23.9</v>
      </c>
      <c r="J154" s="1">
        <v>-3.9</v>
      </c>
      <c r="K154" s="1">
        <v>17.899999999999999</v>
      </c>
      <c r="M154" s="1">
        <v>9.9</v>
      </c>
      <c r="N154" s="1">
        <v>-23.9</v>
      </c>
      <c r="O154" s="1">
        <v>-33.799999999999997</v>
      </c>
      <c r="P154" s="1">
        <v>47.8</v>
      </c>
    </row>
    <row r="155" spans="1:16">
      <c r="A155" s="1">
        <v>53</v>
      </c>
      <c r="B155" s="1">
        <v>6</v>
      </c>
      <c r="C155" s="1">
        <v>386</v>
      </c>
      <c r="D155" s="1">
        <v>-7.7</v>
      </c>
      <c r="E155" s="1">
        <v>2.5</v>
      </c>
      <c r="F155" s="1">
        <v>-34.1</v>
      </c>
      <c r="G155" s="1">
        <v>8.8000000000000007</v>
      </c>
      <c r="H155" s="1">
        <v>40.799999999999997</v>
      </c>
      <c r="I155" s="1">
        <v>-23.2</v>
      </c>
      <c r="J155" s="1">
        <v>-2.5</v>
      </c>
      <c r="K155" s="1">
        <v>19</v>
      </c>
      <c r="M155" s="1">
        <v>8.8000000000000007</v>
      </c>
      <c r="N155" s="1">
        <v>-23.2</v>
      </c>
      <c r="O155" s="1">
        <v>-34.1</v>
      </c>
      <c r="P155" s="1">
        <v>40.799999999999997</v>
      </c>
    </row>
    <row r="156" spans="1:16">
      <c r="A156" s="1">
        <v>53</v>
      </c>
      <c r="B156" s="1">
        <v>6</v>
      </c>
      <c r="C156" s="1">
        <v>409</v>
      </c>
      <c r="D156" s="1">
        <v>-7.7</v>
      </c>
      <c r="E156" s="1">
        <v>2.5</v>
      </c>
      <c r="F156" s="1">
        <v>-34.5</v>
      </c>
      <c r="G156" s="1">
        <v>7.8</v>
      </c>
      <c r="H156" s="1">
        <v>34.1</v>
      </c>
      <c r="I156" s="1">
        <v>-22.5</v>
      </c>
      <c r="J156" s="1">
        <v>-1</v>
      </c>
      <c r="K156" s="1">
        <v>19.7</v>
      </c>
      <c r="M156" s="1">
        <v>7.8</v>
      </c>
      <c r="N156" s="1">
        <v>-22.5</v>
      </c>
      <c r="O156" s="1">
        <v>-34.5</v>
      </c>
      <c r="P156" s="1">
        <v>34.1</v>
      </c>
    </row>
    <row r="157" spans="1:16">
      <c r="A157" s="1">
        <v>53</v>
      </c>
      <c r="B157" s="1">
        <v>6</v>
      </c>
      <c r="C157" s="1">
        <v>434</v>
      </c>
      <c r="D157" s="1">
        <v>-7.4</v>
      </c>
      <c r="E157" s="1">
        <v>2.8</v>
      </c>
      <c r="F157" s="1">
        <v>-34.5</v>
      </c>
      <c r="G157" s="1">
        <v>6.7</v>
      </c>
      <c r="H157" s="1">
        <v>28.5</v>
      </c>
      <c r="I157" s="1">
        <v>-22.1</v>
      </c>
      <c r="J157" s="1">
        <v>-0.3</v>
      </c>
      <c r="K157" s="1">
        <v>20.399999999999999</v>
      </c>
      <c r="M157" s="1">
        <v>6.7</v>
      </c>
      <c r="N157" s="1">
        <v>-22.1</v>
      </c>
      <c r="O157" s="1">
        <v>-34.5</v>
      </c>
      <c r="P157" s="1">
        <v>28.5</v>
      </c>
    </row>
    <row r="158" spans="1:16">
      <c r="A158" s="1">
        <v>53</v>
      </c>
      <c r="B158" s="1">
        <v>6</v>
      </c>
      <c r="C158" s="1">
        <v>457</v>
      </c>
      <c r="D158" s="1">
        <v>-7.4</v>
      </c>
      <c r="E158" s="1">
        <v>2.8</v>
      </c>
      <c r="F158" s="1">
        <v>-34.5</v>
      </c>
      <c r="G158" s="1">
        <v>5.6</v>
      </c>
      <c r="H158" s="1">
        <v>22.5</v>
      </c>
      <c r="I158" s="1">
        <v>-21.4</v>
      </c>
      <c r="J158" s="1">
        <v>0.7</v>
      </c>
      <c r="K158" s="1">
        <v>21.4</v>
      </c>
      <c r="M158" s="1">
        <v>5.6</v>
      </c>
      <c r="N158" s="1">
        <v>-21.4</v>
      </c>
      <c r="O158" s="1">
        <v>-34.5</v>
      </c>
      <c r="P158" s="1">
        <v>22.5</v>
      </c>
    </row>
    <row r="159" spans="1:16">
      <c r="A159" s="1">
        <v>53</v>
      </c>
      <c r="B159" s="1">
        <v>6</v>
      </c>
      <c r="C159" s="1">
        <v>484</v>
      </c>
      <c r="D159" s="1">
        <v>-7</v>
      </c>
      <c r="E159" s="1">
        <v>3.5</v>
      </c>
      <c r="F159" s="1">
        <v>-30.3</v>
      </c>
      <c r="G159" s="1">
        <v>4.9000000000000004</v>
      </c>
      <c r="H159" s="1">
        <v>18.600000000000001</v>
      </c>
      <c r="I159" s="1">
        <v>-21</v>
      </c>
      <c r="J159" s="1">
        <v>1.1000000000000001</v>
      </c>
      <c r="K159" s="1">
        <v>22.1</v>
      </c>
      <c r="M159" s="1">
        <v>4.9000000000000004</v>
      </c>
      <c r="N159" s="1">
        <v>-21</v>
      </c>
      <c r="O159" s="1">
        <v>-30.3</v>
      </c>
      <c r="P159" s="1">
        <v>18.600000000000001</v>
      </c>
    </row>
    <row r="160" spans="1:16">
      <c r="A160" s="1">
        <v>53</v>
      </c>
      <c r="B160" s="1">
        <v>6</v>
      </c>
      <c r="C160" s="1">
        <v>511</v>
      </c>
      <c r="D160" s="1">
        <v>-6.7</v>
      </c>
      <c r="E160" s="1">
        <v>3.9</v>
      </c>
      <c r="F160" s="1">
        <v>-29.9</v>
      </c>
      <c r="G160" s="1">
        <v>3.5</v>
      </c>
      <c r="H160" s="1">
        <v>15.1</v>
      </c>
      <c r="I160" s="1">
        <v>-20.7</v>
      </c>
      <c r="J160" s="1">
        <v>1.8</v>
      </c>
      <c r="K160" s="1">
        <v>22.9</v>
      </c>
      <c r="M160" s="1">
        <v>3.5</v>
      </c>
      <c r="N160" s="1">
        <v>-20.7</v>
      </c>
      <c r="O160" s="1">
        <v>-29.9</v>
      </c>
      <c r="P160" s="1">
        <v>15.1</v>
      </c>
    </row>
    <row r="161" spans="1:16">
      <c r="A161" s="1">
        <v>53</v>
      </c>
      <c r="B161" s="1">
        <v>6</v>
      </c>
      <c r="C161" s="1">
        <v>533</v>
      </c>
      <c r="D161" s="1">
        <v>-6.3</v>
      </c>
      <c r="E161" s="1">
        <v>4.5999999999999996</v>
      </c>
      <c r="F161" s="1">
        <v>-29.2</v>
      </c>
      <c r="G161" s="1">
        <v>2.5</v>
      </c>
      <c r="H161" s="1">
        <v>13.3</v>
      </c>
      <c r="I161" s="1">
        <v>-20.7</v>
      </c>
      <c r="J161" s="1">
        <v>2.8</v>
      </c>
      <c r="K161" s="1">
        <v>23.2</v>
      </c>
      <c r="M161" s="1">
        <v>2.5</v>
      </c>
      <c r="N161" s="1">
        <v>-20.7</v>
      </c>
      <c r="O161" s="1">
        <v>-29.2</v>
      </c>
      <c r="P161" s="1">
        <v>13.3</v>
      </c>
    </row>
    <row r="162" spans="1:16">
      <c r="A162" s="1">
        <v>53</v>
      </c>
      <c r="B162" s="1">
        <v>6</v>
      </c>
      <c r="C162" s="1">
        <v>556</v>
      </c>
      <c r="D162" s="1">
        <v>-6</v>
      </c>
      <c r="E162" s="1">
        <v>5</v>
      </c>
      <c r="F162" s="1">
        <v>-28.5</v>
      </c>
      <c r="G162" s="1">
        <v>1.8</v>
      </c>
      <c r="H162" s="1">
        <v>13</v>
      </c>
      <c r="I162" s="1">
        <v>-21</v>
      </c>
      <c r="J162" s="1">
        <v>4.5999999999999996</v>
      </c>
      <c r="K162" s="1">
        <v>22.9</v>
      </c>
      <c r="M162" s="1">
        <v>1.8</v>
      </c>
      <c r="N162" s="1">
        <v>-21</v>
      </c>
      <c r="O162" s="1">
        <v>-28.5</v>
      </c>
      <c r="P162" s="1">
        <v>13</v>
      </c>
    </row>
    <row r="163" spans="1:16">
      <c r="A163" s="1">
        <v>53</v>
      </c>
      <c r="B163" s="1">
        <v>6</v>
      </c>
      <c r="C163" s="1">
        <v>579</v>
      </c>
      <c r="D163" s="1">
        <v>-5.3</v>
      </c>
      <c r="E163" s="1">
        <v>5.3</v>
      </c>
      <c r="F163" s="1">
        <v>-27.5</v>
      </c>
      <c r="G163" s="1">
        <v>1.4</v>
      </c>
      <c r="H163" s="1">
        <v>13.7</v>
      </c>
      <c r="I163" s="1">
        <v>-22.1</v>
      </c>
      <c r="J163" s="1">
        <v>5.6</v>
      </c>
      <c r="K163" s="1">
        <v>21.8</v>
      </c>
      <c r="M163" s="1">
        <v>1.4</v>
      </c>
      <c r="N163" s="1">
        <v>-22.1</v>
      </c>
      <c r="O163" s="1">
        <v>-27.5</v>
      </c>
      <c r="P163" s="1">
        <v>13.7</v>
      </c>
    </row>
    <row r="164" spans="1:16">
      <c r="A164" s="1">
        <v>53</v>
      </c>
      <c r="B164" s="1">
        <v>6</v>
      </c>
      <c r="C164" s="1">
        <v>602</v>
      </c>
      <c r="D164" s="1">
        <v>-4.9000000000000004</v>
      </c>
      <c r="E164" s="1">
        <v>5.7</v>
      </c>
      <c r="F164" s="1">
        <v>-26.8</v>
      </c>
      <c r="G164" s="1">
        <v>1.1000000000000001</v>
      </c>
      <c r="H164" s="1">
        <v>15.8</v>
      </c>
      <c r="I164" s="1">
        <v>-23.9</v>
      </c>
      <c r="J164" s="1">
        <v>6.7</v>
      </c>
      <c r="K164" s="1">
        <v>20</v>
      </c>
      <c r="M164" s="1">
        <v>1.1000000000000001</v>
      </c>
      <c r="N164" s="1">
        <v>-23.9</v>
      </c>
      <c r="O164" s="1">
        <v>-26.8</v>
      </c>
      <c r="P164" s="1">
        <v>15.8</v>
      </c>
    </row>
    <row r="165" spans="1:16">
      <c r="A165" s="1">
        <v>53</v>
      </c>
      <c r="B165" s="1">
        <v>6</v>
      </c>
      <c r="C165" s="1">
        <v>625</v>
      </c>
      <c r="D165" s="1">
        <v>-4.2</v>
      </c>
      <c r="E165" s="1">
        <v>6</v>
      </c>
      <c r="F165" s="1">
        <v>-30.3</v>
      </c>
      <c r="G165" s="1">
        <v>1.4</v>
      </c>
      <c r="H165" s="1">
        <v>19</v>
      </c>
      <c r="I165" s="1">
        <v>-26.3</v>
      </c>
      <c r="J165" s="1">
        <v>6.7</v>
      </c>
      <c r="K165" s="1">
        <v>17.2</v>
      </c>
      <c r="M165" s="1">
        <v>1.4</v>
      </c>
      <c r="N165" s="1">
        <v>-26.3</v>
      </c>
      <c r="O165" s="1">
        <v>-30.3</v>
      </c>
      <c r="P165" s="1">
        <v>19</v>
      </c>
    </row>
    <row r="166" spans="1:16">
      <c r="A166" s="1">
        <v>53</v>
      </c>
      <c r="B166" s="1">
        <v>6</v>
      </c>
      <c r="C166" s="1">
        <v>649</v>
      </c>
      <c r="D166" s="1">
        <v>-3.9</v>
      </c>
      <c r="E166" s="1">
        <v>6</v>
      </c>
      <c r="F166" s="1">
        <v>-30.3</v>
      </c>
      <c r="G166" s="1">
        <v>2.1</v>
      </c>
      <c r="H166" s="1">
        <v>22.8</v>
      </c>
      <c r="I166" s="1">
        <v>-30.2</v>
      </c>
      <c r="J166" s="1">
        <v>5.6</v>
      </c>
      <c r="K166" s="1">
        <v>14.4</v>
      </c>
      <c r="M166" s="1">
        <v>2.1</v>
      </c>
      <c r="N166" s="1">
        <v>-30.2</v>
      </c>
      <c r="O166" s="1">
        <v>-30.3</v>
      </c>
      <c r="P166" s="1">
        <v>22.8</v>
      </c>
    </row>
    <row r="167" spans="1:16">
      <c r="A167" s="1">
        <v>53</v>
      </c>
      <c r="B167" s="1">
        <v>6</v>
      </c>
      <c r="C167" s="1">
        <v>672</v>
      </c>
      <c r="D167" s="1">
        <v>-3.5</v>
      </c>
      <c r="E167" s="1">
        <v>6</v>
      </c>
      <c r="F167" s="1">
        <v>-30.6</v>
      </c>
      <c r="G167" s="1">
        <v>3.5</v>
      </c>
      <c r="H167" s="1">
        <v>26</v>
      </c>
      <c r="I167" s="1">
        <v>-34.1</v>
      </c>
      <c r="J167" s="1">
        <v>4.2</v>
      </c>
      <c r="K167" s="1">
        <v>10.199999999999999</v>
      </c>
      <c r="M167" s="1">
        <v>3.5</v>
      </c>
      <c r="N167" s="1">
        <v>-34.1</v>
      </c>
      <c r="O167" s="1">
        <v>-30.6</v>
      </c>
      <c r="P167" s="1">
        <v>26</v>
      </c>
    </row>
    <row r="168" spans="1:16">
      <c r="A168" s="1">
        <v>53</v>
      </c>
      <c r="B168" s="1">
        <v>6</v>
      </c>
      <c r="C168" s="1">
        <v>696</v>
      </c>
      <c r="D168" s="1">
        <v>-3.9</v>
      </c>
      <c r="E168" s="1">
        <v>6</v>
      </c>
      <c r="F168" s="1">
        <v>-30.6</v>
      </c>
      <c r="G168" s="1">
        <v>5.3</v>
      </c>
      <c r="H168" s="1">
        <v>29.9</v>
      </c>
      <c r="I168" s="1">
        <v>-40</v>
      </c>
      <c r="J168" s="1">
        <v>1.4</v>
      </c>
      <c r="K168" s="1">
        <v>5.3</v>
      </c>
      <c r="M168" s="1">
        <v>5.3</v>
      </c>
      <c r="N168" s="1">
        <v>-40</v>
      </c>
      <c r="O168" s="1">
        <v>-30.6</v>
      </c>
      <c r="P168" s="1">
        <v>29.9</v>
      </c>
    </row>
    <row r="169" spans="1:16">
      <c r="A169" s="1">
        <v>53</v>
      </c>
      <c r="B169" s="1">
        <v>6</v>
      </c>
      <c r="C169" s="1">
        <v>719</v>
      </c>
      <c r="D169" s="1">
        <v>-3.9</v>
      </c>
      <c r="E169" s="1">
        <v>5.3</v>
      </c>
      <c r="F169" s="1">
        <v>-30.6</v>
      </c>
      <c r="G169" s="1">
        <v>7.4</v>
      </c>
      <c r="H169" s="1">
        <v>33</v>
      </c>
      <c r="I169" s="1">
        <v>-46.7</v>
      </c>
      <c r="J169" s="1">
        <v>-1.4</v>
      </c>
      <c r="K169" s="1">
        <v>0.4</v>
      </c>
      <c r="M169" s="1">
        <v>7.4</v>
      </c>
      <c r="N169" s="1">
        <v>-46.7</v>
      </c>
      <c r="O169" s="1">
        <v>-30.6</v>
      </c>
      <c r="P169" s="1">
        <v>33</v>
      </c>
    </row>
    <row r="170" spans="1:16">
      <c r="A170" s="1">
        <v>53</v>
      </c>
      <c r="B170" s="1">
        <v>6</v>
      </c>
      <c r="C170" s="1">
        <v>743</v>
      </c>
      <c r="D170" s="1">
        <v>-4.2</v>
      </c>
      <c r="E170" s="1">
        <v>5</v>
      </c>
      <c r="F170" s="1">
        <v>-30.3</v>
      </c>
      <c r="G170" s="1">
        <v>9.9</v>
      </c>
      <c r="H170" s="1">
        <v>35.5</v>
      </c>
      <c r="I170" s="1">
        <v>-53.7</v>
      </c>
      <c r="J170" s="1">
        <v>-3.9</v>
      </c>
      <c r="K170" s="1">
        <v>-3.9</v>
      </c>
      <c r="M170" s="1">
        <v>9.9</v>
      </c>
      <c r="N170" s="1">
        <v>-53.7</v>
      </c>
      <c r="O170" s="1">
        <v>-30.3</v>
      </c>
      <c r="P170" s="1">
        <v>35.5</v>
      </c>
    </row>
    <row r="171" spans="1:16">
      <c r="A171" s="1">
        <v>53</v>
      </c>
      <c r="B171" s="1">
        <v>6</v>
      </c>
      <c r="C171" s="1">
        <v>766</v>
      </c>
      <c r="D171" s="1">
        <v>-4.5999999999999996</v>
      </c>
      <c r="E171" s="1">
        <v>4.2</v>
      </c>
      <c r="F171" s="1">
        <v>-29.6</v>
      </c>
      <c r="G171" s="1">
        <v>12.7</v>
      </c>
      <c r="H171" s="1">
        <v>36.5</v>
      </c>
      <c r="I171" s="1">
        <v>-60.4</v>
      </c>
      <c r="J171" s="1">
        <v>-6</v>
      </c>
      <c r="K171" s="1">
        <v>-6.7</v>
      </c>
      <c r="M171" s="1">
        <v>12.7</v>
      </c>
      <c r="N171" s="1">
        <v>-60.4</v>
      </c>
      <c r="O171" s="1">
        <v>-29.6</v>
      </c>
      <c r="P171" s="1">
        <v>36.5</v>
      </c>
    </row>
    <row r="172" spans="1:16">
      <c r="A172" s="1">
        <v>53</v>
      </c>
      <c r="B172" s="1">
        <v>6</v>
      </c>
      <c r="C172" s="1">
        <v>789</v>
      </c>
      <c r="D172" s="1">
        <v>-4.9000000000000004</v>
      </c>
      <c r="E172" s="1">
        <v>3.9</v>
      </c>
      <c r="F172" s="1">
        <v>-28.2</v>
      </c>
      <c r="G172" s="1">
        <v>15.1</v>
      </c>
      <c r="H172" s="1">
        <v>36.9</v>
      </c>
      <c r="I172" s="1">
        <v>-66.7</v>
      </c>
      <c r="J172" s="1">
        <v>-7</v>
      </c>
      <c r="K172" s="1">
        <v>-7.4</v>
      </c>
      <c r="M172" s="1">
        <v>15.1</v>
      </c>
      <c r="N172" s="1">
        <v>-66.7</v>
      </c>
      <c r="O172" s="1">
        <v>-28.2</v>
      </c>
      <c r="P172" s="1">
        <v>36.9</v>
      </c>
    </row>
    <row r="173" spans="1:16">
      <c r="A173" s="1">
        <v>53</v>
      </c>
      <c r="B173" s="1">
        <v>6</v>
      </c>
      <c r="C173" s="1">
        <v>814</v>
      </c>
      <c r="D173" s="1">
        <v>-5.3</v>
      </c>
      <c r="E173" s="1">
        <v>3.2</v>
      </c>
      <c r="F173" s="1">
        <v>-26.4</v>
      </c>
      <c r="G173" s="1">
        <v>17.600000000000001</v>
      </c>
      <c r="H173" s="1">
        <v>36.200000000000003</v>
      </c>
      <c r="I173" s="1">
        <v>-71.7</v>
      </c>
      <c r="J173" s="1">
        <v>-8.1</v>
      </c>
      <c r="K173" s="1">
        <v>-7</v>
      </c>
      <c r="M173" s="1">
        <v>17.600000000000001</v>
      </c>
      <c r="N173" s="1">
        <v>-71.7</v>
      </c>
      <c r="O173" s="1">
        <v>-26.4</v>
      </c>
      <c r="P173" s="1">
        <v>36.200000000000003</v>
      </c>
    </row>
    <row r="174" spans="1:16">
      <c r="A174" s="1">
        <v>53</v>
      </c>
      <c r="B174" s="1">
        <v>6</v>
      </c>
      <c r="C174" s="1">
        <v>839</v>
      </c>
      <c r="D174" s="1">
        <v>-5.3</v>
      </c>
      <c r="E174" s="1">
        <v>3.2</v>
      </c>
      <c r="F174" s="1">
        <v>-24.7</v>
      </c>
      <c r="G174" s="1">
        <v>19.7</v>
      </c>
      <c r="H174" s="1">
        <v>35.1</v>
      </c>
      <c r="I174" s="1">
        <v>-74.8</v>
      </c>
      <c r="J174" s="1">
        <v>-8.8000000000000007</v>
      </c>
      <c r="K174" s="1">
        <v>-5.3</v>
      </c>
      <c r="M174" s="1">
        <v>19.7</v>
      </c>
      <c r="N174" s="1">
        <v>-74.8</v>
      </c>
      <c r="O174" s="1">
        <v>-24.7</v>
      </c>
      <c r="P174" s="1">
        <v>35.1</v>
      </c>
    </row>
    <row r="175" spans="1:16">
      <c r="A175" s="1">
        <v>53</v>
      </c>
      <c r="B175" s="1">
        <v>6</v>
      </c>
      <c r="C175" s="1">
        <v>862</v>
      </c>
      <c r="D175" s="1">
        <v>-5.6</v>
      </c>
      <c r="E175" s="1">
        <v>3.2</v>
      </c>
      <c r="F175" s="1">
        <v>-22.5</v>
      </c>
      <c r="G175" s="1">
        <v>21.8</v>
      </c>
      <c r="H175" s="1">
        <v>34.1</v>
      </c>
      <c r="I175" s="1">
        <v>-76.599999999999994</v>
      </c>
      <c r="J175" s="1">
        <v>-9.5</v>
      </c>
      <c r="K175" s="1">
        <v>-2.5</v>
      </c>
      <c r="M175" s="1">
        <v>21.8</v>
      </c>
      <c r="N175" s="1">
        <v>-76.599999999999994</v>
      </c>
      <c r="O175" s="1">
        <v>-22.5</v>
      </c>
      <c r="P175" s="1">
        <v>34.1</v>
      </c>
    </row>
    <row r="176" spans="1:16">
      <c r="A176" s="1">
        <v>53</v>
      </c>
      <c r="B176" s="1">
        <v>6</v>
      </c>
      <c r="C176" s="1">
        <v>885</v>
      </c>
      <c r="D176" s="1">
        <v>-5.6</v>
      </c>
      <c r="E176" s="1">
        <v>3.2</v>
      </c>
      <c r="F176" s="1">
        <v>-21.1</v>
      </c>
      <c r="G176" s="1">
        <v>23.6</v>
      </c>
      <c r="H176" s="1">
        <v>33</v>
      </c>
      <c r="I176" s="1">
        <v>-76.2</v>
      </c>
      <c r="J176" s="1">
        <v>-9.8000000000000007</v>
      </c>
      <c r="K176" s="1">
        <v>0.4</v>
      </c>
      <c r="M176" s="1">
        <v>23.6</v>
      </c>
      <c r="N176" s="1">
        <v>-76.2</v>
      </c>
      <c r="O176" s="1">
        <v>-21.1</v>
      </c>
      <c r="P176" s="1">
        <v>33</v>
      </c>
    </row>
    <row r="177" spans="1:16">
      <c r="A177" s="1">
        <v>53</v>
      </c>
      <c r="B177" s="1">
        <v>6</v>
      </c>
      <c r="C177" s="1">
        <v>909</v>
      </c>
      <c r="D177" s="1">
        <v>-5.3</v>
      </c>
      <c r="E177" s="1">
        <v>3.2</v>
      </c>
      <c r="F177" s="1">
        <v>-19</v>
      </c>
      <c r="G177" s="1">
        <v>25</v>
      </c>
      <c r="H177" s="1">
        <v>31.6</v>
      </c>
      <c r="I177" s="1">
        <v>-74.8</v>
      </c>
      <c r="J177" s="1">
        <v>-10.199999999999999</v>
      </c>
      <c r="K177" s="1">
        <v>2.8</v>
      </c>
      <c r="M177" s="1">
        <v>25</v>
      </c>
      <c r="N177" s="1">
        <v>-74.8</v>
      </c>
      <c r="O177" s="1">
        <v>-19</v>
      </c>
      <c r="P177" s="1">
        <v>31.6</v>
      </c>
    </row>
    <row r="178" spans="1:16">
      <c r="A178" s="1">
        <v>53</v>
      </c>
      <c r="B178" s="1">
        <v>6</v>
      </c>
      <c r="C178" s="1">
        <v>933</v>
      </c>
      <c r="D178" s="1">
        <v>-5.3</v>
      </c>
      <c r="E178" s="1">
        <v>3.2</v>
      </c>
      <c r="F178" s="1">
        <v>-16.600000000000001</v>
      </c>
      <c r="G178" s="1">
        <v>26.4</v>
      </c>
      <c r="H178" s="1">
        <v>29.9</v>
      </c>
      <c r="I178" s="1">
        <v>-72</v>
      </c>
      <c r="J178" s="1">
        <v>-10.5</v>
      </c>
      <c r="K178" s="1">
        <v>4.5999999999999996</v>
      </c>
      <c r="M178" s="1">
        <v>26.4</v>
      </c>
      <c r="N178" s="1">
        <v>-72</v>
      </c>
      <c r="O178" s="1">
        <v>-16.600000000000001</v>
      </c>
      <c r="P178" s="1">
        <v>29.9</v>
      </c>
    </row>
    <row r="179" spans="1:16">
      <c r="A179" s="1">
        <v>53</v>
      </c>
      <c r="B179" s="1">
        <v>6</v>
      </c>
      <c r="C179" s="1">
        <v>957</v>
      </c>
      <c r="D179" s="1">
        <v>-5.3</v>
      </c>
      <c r="E179" s="1">
        <v>2.8</v>
      </c>
      <c r="F179" s="1">
        <v>-14.5</v>
      </c>
      <c r="G179" s="1">
        <v>27.8</v>
      </c>
      <c r="H179" s="1">
        <v>28.5</v>
      </c>
      <c r="I179" s="1">
        <v>-68.2</v>
      </c>
      <c r="J179" s="1">
        <v>-10.9</v>
      </c>
      <c r="K179" s="1">
        <v>5.6</v>
      </c>
      <c r="M179" s="1">
        <v>27.8</v>
      </c>
      <c r="N179" s="1">
        <v>-68.2</v>
      </c>
      <c r="O179" s="1">
        <v>-14.5</v>
      </c>
      <c r="P179" s="1">
        <v>28.5</v>
      </c>
    </row>
    <row r="180" spans="1:16">
      <c r="A180" s="1">
        <v>53</v>
      </c>
      <c r="B180" s="1">
        <v>6</v>
      </c>
      <c r="C180" s="1">
        <v>980</v>
      </c>
      <c r="D180" s="1">
        <v>-4.9000000000000004</v>
      </c>
      <c r="E180" s="1">
        <v>2.8</v>
      </c>
      <c r="F180" s="1">
        <v>-12.7</v>
      </c>
      <c r="G180" s="1">
        <v>28.9</v>
      </c>
      <c r="H180" s="1">
        <v>27.1</v>
      </c>
      <c r="I180" s="1">
        <v>-62.9</v>
      </c>
      <c r="J180" s="1">
        <v>-11.2</v>
      </c>
      <c r="K180" s="1">
        <v>6</v>
      </c>
      <c r="M180" s="1">
        <v>28.9</v>
      </c>
      <c r="N180" s="1">
        <v>-62.9</v>
      </c>
      <c r="O180" s="1">
        <v>-12.7</v>
      </c>
      <c r="P180" s="1">
        <v>27.1</v>
      </c>
    </row>
    <row r="181" spans="1:16">
      <c r="A181" s="1">
        <v>53</v>
      </c>
      <c r="B181" s="1">
        <v>7</v>
      </c>
      <c r="C181" s="1">
        <v>4</v>
      </c>
      <c r="D181" s="1">
        <v>-4.9000000000000004</v>
      </c>
      <c r="E181" s="1">
        <v>2.8</v>
      </c>
      <c r="F181" s="1">
        <v>-10.9</v>
      </c>
      <c r="G181" s="1">
        <v>29.9</v>
      </c>
      <c r="H181" s="1">
        <v>25.3</v>
      </c>
      <c r="I181" s="1">
        <v>-56.9</v>
      </c>
      <c r="J181" s="1">
        <v>-11.6</v>
      </c>
      <c r="K181" s="1">
        <v>6</v>
      </c>
      <c r="M181" s="1">
        <v>29.9</v>
      </c>
      <c r="N181" s="1">
        <v>-56.9</v>
      </c>
      <c r="O181" s="1">
        <v>-10.9</v>
      </c>
      <c r="P181" s="1">
        <v>25.3</v>
      </c>
    </row>
    <row r="182" spans="1:16">
      <c r="A182" s="1">
        <v>53</v>
      </c>
      <c r="B182" s="1">
        <v>7</v>
      </c>
      <c r="C182" s="1">
        <v>27</v>
      </c>
      <c r="D182" s="1">
        <v>-4.9000000000000004</v>
      </c>
      <c r="E182" s="1">
        <v>2.8</v>
      </c>
      <c r="F182" s="1">
        <v>-9.1999999999999993</v>
      </c>
      <c r="G182" s="1">
        <v>30.6</v>
      </c>
      <c r="H182" s="1">
        <v>23.9</v>
      </c>
      <c r="I182" s="1">
        <v>-49.9</v>
      </c>
      <c r="J182" s="1">
        <v>-12.3</v>
      </c>
      <c r="K182" s="1">
        <v>5.3</v>
      </c>
      <c r="M182" s="1">
        <v>30.6</v>
      </c>
      <c r="N182" s="1">
        <v>-49.9</v>
      </c>
      <c r="O182" s="1">
        <v>-9.1999999999999993</v>
      </c>
      <c r="P182" s="1">
        <v>23.9</v>
      </c>
    </row>
    <row r="183" spans="1:16">
      <c r="A183" s="1">
        <v>53</v>
      </c>
      <c r="B183" s="1">
        <v>7</v>
      </c>
      <c r="C183" s="1">
        <v>51</v>
      </c>
      <c r="D183" s="1">
        <v>-4.5999999999999996</v>
      </c>
      <c r="E183" s="1">
        <v>2.8</v>
      </c>
      <c r="F183" s="1">
        <v>-7.4</v>
      </c>
      <c r="G183" s="1">
        <v>31</v>
      </c>
      <c r="H183" s="1">
        <v>22.5</v>
      </c>
      <c r="I183" s="1">
        <v>-42.5</v>
      </c>
      <c r="J183" s="1">
        <v>-12.6</v>
      </c>
      <c r="K183" s="1">
        <v>3.9</v>
      </c>
      <c r="M183" s="1">
        <v>31</v>
      </c>
      <c r="N183" s="1">
        <v>-42.5</v>
      </c>
      <c r="O183" s="1">
        <v>-7.4</v>
      </c>
      <c r="P183" s="1">
        <v>22.5</v>
      </c>
    </row>
    <row r="184" spans="1:16">
      <c r="A184" s="1">
        <v>53</v>
      </c>
      <c r="B184" s="1">
        <v>7</v>
      </c>
      <c r="C184" s="1">
        <v>74</v>
      </c>
      <c r="D184" s="1">
        <v>-4.5999999999999996</v>
      </c>
      <c r="E184" s="1">
        <v>2.8</v>
      </c>
      <c r="F184" s="1">
        <v>-6.4</v>
      </c>
      <c r="G184" s="1">
        <v>31</v>
      </c>
      <c r="H184" s="1">
        <v>21.1</v>
      </c>
      <c r="I184" s="1">
        <v>-35.1</v>
      </c>
      <c r="J184" s="1">
        <v>-13</v>
      </c>
      <c r="K184" s="1">
        <v>2.1</v>
      </c>
      <c r="M184" s="1">
        <v>31</v>
      </c>
      <c r="N184" s="1">
        <v>-35.1</v>
      </c>
      <c r="O184" s="1">
        <v>-6.4</v>
      </c>
      <c r="P184" s="1">
        <v>21.1</v>
      </c>
    </row>
    <row r="185" spans="1:16">
      <c r="A185" s="1">
        <v>53</v>
      </c>
      <c r="B185" s="1">
        <v>7</v>
      </c>
      <c r="C185" s="1">
        <v>97</v>
      </c>
      <c r="D185" s="1">
        <v>-4.5999999999999996</v>
      </c>
      <c r="E185" s="1">
        <v>2.8</v>
      </c>
      <c r="F185" s="1">
        <v>-5</v>
      </c>
      <c r="G185" s="1">
        <v>30.6</v>
      </c>
      <c r="H185" s="1">
        <v>20</v>
      </c>
      <c r="I185" s="1">
        <v>-28.1</v>
      </c>
      <c r="J185" s="1">
        <v>-13.7</v>
      </c>
      <c r="K185" s="1">
        <v>0.7</v>
      </c>
      <c r="M185" s="1">
        <v>30.6</v>
      </c>
      <c r="N185" s="1">
        <v>-28.1</v>
      </c>
      <c r="O185" s="1">
        <v>-5</v>
      </c>
      <c r="P185" s="1">
        <v>20</v>
      </c>
    </row>
    <row r="186" spans="1:16">
      <c r="A186" s="1">
        <v>53</v>
      </c>
      <c r="B186" s="1">
        <v>7</v>
      </c>
      <c r="C186" s="1">
        <v>123</v>
      </c>
      <c r="D186" s="1">
        <v>-4.5999999999999996</v>
      </c>
      <c r="E186" s="1">
        <v>2.8</v>
      </c>
      <c r="F186" s="1">
        <v>-3.9</v>
      </c>
      <c r="G186" s="1">
        <v>29.9</v>
      </c>
      <c r="H186" s="1">
        <v>19</v>
      </c>
      <c r="I186" s="1">
        <v>-21.4</v>
      </c>
      <c r="J186" s="1">
        <v>-14.4</v>
      </c>
      <c r="K186" s="1">
        <v>-0.4</v>
      </c>
      <c r="M186" s="1">
        <v>29.9</v>
      </c>
      <c r="N186" s="1">
        <v>-21.4</v>
      </c>
      <c r="O186" s="1">
        <v>-3.9</v>
      </c>
      <c r="P186" s="1">
        <v>19</v>
      </c>
    </row>
    <row r="187" spans="1:16">
      <c r="A187" s="1">
        <v>53</v>
      </c>
      <c r="B187" s="1">
        <v>7</v>
      </c>
      <c r="C187" s="1">
        <v>148</v>
      </c>
      <c r="D187" s="1">
        <v>-4.9000000000000004</v>
      </c>
      <c r="E187" s="1">
        <v>2.1</v>
      </c>
      <c r="F187" s="1">
        <v>-2.5</v>
      </c>
      <c r="G187" s="1">
        <v>28.5</v>
      </c>
      <c r="H187" s="1">
        <v>18.600000000000001</v>
      </c>
      <c r="I187" s="1">
        <v>-15.4</v>
      </c>
      <c r="J187" s="1">
        <v>-15.5</v>
      </c>
      <c r="K187" s="1">
        <v>-1.8</v>
      </c>
      <c r="M187" s="1">
        <v>28.5</v>
      </c>
      <c r="N187" s="1">
        <v>-15.4</v>
      </c>
      <c r="O187" s="1">
        <v>-2.5</v>
      </c>
      <c r="P187" s="1">
        <v>18.600000000000001</v>
      </c>
    </row>
    <row r="188" spans="1:16">
      <c r="A188" s="1">
        <v>53</v>
      </c>
      <c r="B188" s="1">
        <v>7</v>
      </c>
      <c r="C188" s="1">
        <v>171</v>
      </c>
      <c r="D188" s="1">
        <v>-5.3</v>
      </c>
      <c r="E188" s="1">
        <v>1.4</v>
      </c>
      <c r="F188" s="1">
        <v>-1.8</v>
      </c>
      <c r="G188" s="1">
        <v>27.1</v>
      </c>
      <c r="H188" s="1">
        <v>19</v>
      </c>
      <c r="I188" s="1">
        <v>-11.6</v>
      </c>
      <c r="J188" s="1">
        <v>-16.2</v>
      </c>
      <c r="K188" s="1">
        <v>-3.9</v>
      </c>
      <c r="M188" s="1">
        <v>27.1</v>
      </c>
      <c r="N188" s="1">
        <v>-11.6</v>
      </c>
      <c r="O188" s="1">
        <v>-1.8</v>
      </c>
      <c r="P188" s="1">
        <v>19</v>
      </c>
    </row>
    <row r="189" spans="1:16">
      <c r="A189" s="1">
        <v>53</v>
      </c>
      <c r="B189" s="1">
        <v>7</v>
      </c>
      <c r="C189" s="1">
        <v>196</v>
      </c>
      <c r="D189" s="1">
        <v>-5.3</v>
      </c>
      <c r="E189" s="1">
        <v>0.7</v>
      </c>
      <c r="F189" s="1">
        <v>-1.1000000000000001</v>
      </c>
      <c r="G189" s="1">
        <v>25.7</v>
      </c>
      <c r="H189" s="1">
        <v>19.7</v>
      </c>
      <c r="I189" s="1">
        <v>-8.6999999999999993</v>
      </c>
      <c r="J189" s="1">
        <v>-16.5</v>
      </c>
      <c r="K189" s="1">
        <v>-6.3</v>
      </c>
      <c r="M189" s="1">
        <v>25.7</v>
      </c>
      <c r="N189" s="1">
        <v>-8.6999999999999993</v>
      </c>
      <c r="O189" s="1">
        <v>-1.1000000000000001</v>
      </c>
      <c r="P189" s="1">
        <v>19.7</v>
      </c>
    </row>
    <row r="190" spans="1:16">
      <c r="A190" s="1">
        <v>53</v>
      </c>
      <c r="B190" s="1">
        <v>7</v>
      </c>
      <c r="C190" s="1">
        <v>219</v>
      </c>
      <c r="D190" s="1">
        <v>-5.6</v>
      </c>
      <c r="E190" s="1">
        <v>0</v>
      </c>
      <c r="F190" s="1">
        <v>-1.1000000000000001</v>
      </c>
      <c r="G190" s="1">
        <v>23.9</v>
      </c>
      <c r="H190" s="1">
        <v>21.4</v>
      </c>
      <c r="I190" s="1">
        <v>-7.7</v>
      </c>
      <c r="J190" s="1">
        <v>-16.2</v>
      </c>
      <c r="K190" s="1">
        <v>-8.4</v>
      </c>
      <c r="M190" s="1">
        <v>23.9</v>
      </c>
      <c r="N190" s="1">
        <v>-7.7</v>
      </c>
      <c r="O190" s="1">
        <v>-1.1000000000000001</v>
      </c>
      <c r="P190" s="1">
        <v>21.4</v>
      </c>
    </row>
    <row r="191" spans="1:16">
      <c r="A191" s="1">
        <v>53</v>
      </c>
      <c r="B191" s="1">
        <v>7</v>
      </c>
      <c r="C191" s="1">
        <v>242</v>
      </c>
      <c r="D191" s="1">
        <v>-5.6</v>
      </c>
      <c r="E191" s="1">
        <v>-1</v>
      </c>
      <c r="F191" s="1">
        <v>-1.1000000000000001</v>
      </c>
      <c r="G191" s="1">
        <v>22.5</v>
      </c>
      <c r="H191" s="1">
        <v>23.9</v>
      </c>
      <c r="I191" s="1">
        <v>-8</v>
      </c>
      <c r="J191" s="1">
        <v>-15.5</v>
      </c>
      <c r="K191" s="1">
        <v>-10.199999999999999</v>
      </c>
      <c r="M191" s="1">
        <v>22.5</v>
      </c>
      <c r="N191" s="1">
        <v>-8</v>
      </c>
      <c r="O191" s="1">
        <v>-1.1000000000000001</v>
      </c>
      <c r="P191" s="1">
        <v>23.9</v>
      </c>
    </row>
    <row r="192" spans="1:16">
      <c r="A192" s="1">
        <v>53</v>
      </c>
      <c r="B192" s="1">
        <v>7</v>
      </c>
      <c r="C192" s="1">
        <v>266</v>
      </c>
      <c r="D192" s="1">
        <v>-6</v>
      </c>
      <c r="E192" s="1">
        <v>-1.7</v>
      </c>
      <c r="F192" s="1">
        <v>-1.4</v>
      </c>
      <c r="G192" s="1">
        <v>21.8</v>
      </c>
      <c r="H192" s="1">
        <v>27.1</v>
      </c>
      <c r="I192" s="1">
        <v>-9.8000000000000007</v>
      </c>
      <c r="J192" s="1">
        <v>-13.4</v>
      </c>
      <c r="K192" s="1">
        <v>-10.9</v>
      </c>
      <c r="M192" s="1">
        <v>21.8</v>
      </c>
      <c r="N192" s="1">
        <v>-9.8000000000000007</v>
      </c>
      <c r="O192" s="1">
        <v>-1.4</v>
      </c>
      <c r="P192" s="1">
        <v>27.1</v>
      </c>
    </row>
    <row r="193" spans="1:16">
      <c r="A193" s="1">
        <v>53</v>
      </c>
      <c r="B193" s="1">
        <v>7</v>
      </c>
      <c r="C193" s="1">
        <v>290</v>
      </c>
      <c r="D193" s="1">
        <v>-6</v>
      </c>
      <c r="E193" s="1">
        <v>-2.1</v>
      </c>
      <c r="F193" s="1">
        <v>-2.9</v>
      </c>
      <c r="G193" s="1">
        <v>21.8</v>
      </c>
      <c r="H193" s="1">
        <v>31.3</v>
      </c>
      <c r="I193" s="1">
        <v>-13</v>
      </c>
      <c r="J193" s="1">
        <v>-10.5</v>
      </c>
      <c r="K193" s="1">
        <v>-10.199999999999999</v>
      </c>
      <c r="M193" s="1">
        <v>21.8</v>
      </c>
      <c r="N193" s="1">
        <v>-13</v>
      </c>
      <c r="O193" s="1">
        <v>-2.9</v>
      </c>
      <c r="P193" s="1">
        <v>31.3</v>
      </c>
    </row>
    <row r="194" spans="1:16">
      <c r="A194" s="1">
        <v>53</v>
      </c>
      <c r="B194" s="1">
        <v>7</v>
      </c>
      <c r="C194" s="1">
        <v>313</v>
      </c>
      <c r="D194" s="1">
        <v>-6</v>
      </c>
      <c r="E194" s="1">
        <v>-1.7</v>
      </c>
      <c r="F194" s="1">
        <v>-4.5999999999999996</v>
      </c>
      <c r="G194" s="1">
        <v>22.2</v>
      </c>
      <c r="H194" s="1">
        <v>36.9</v>
      </c>
      <c r="I194" s="1">
        <v>-16.8</v>
      </c>
      <c r="J194" s="1">
        <v>-7</v>
      </c>
      <c r="K194" s="1">
        <v>-8.1</v>
      </c>
      <c r="M194" s="1">
        <v>22.2</v>
      </c>
      <c r="N194" s="1">
        <v>-16.8</v>
      </c>
      <c r="O194" s="1">
        <v>-4.5999999999999996</v>
      </c>
      <c r="P194" s="1">
        <v>36.9</v>
      </c>
    </row>
    <row r="195" spans="1:16">
      <c r="A195" s="1">
        <v>53</v>
      </c>
      <c r="B195" s="1">
        <v>7</v>
      </c>
      <c r="C195" s="1">
        <v>338</v>
      </c>
      <c r="D195" s="1">
        <v>-6</v>
      </c>
      <c r="E195" s="1">
        <v>-1</v>
      </c>
      <c r="F195" s="1">
        <v>-6.7</v>
      </c>
      <c r="G195" s="1">
        <v>23.2</v>
      </c>
      <c r="H195" s="1">
        <v>42.9</v>
      </c>
      <c r="I195" s="1">
        <v>-20.7</v>
      </c>
      <c r="J195" s="1">
        <v>-3.2</v>
      </c>
      <c r="K195" s="1">
        <v>-4.5999999999999996</v>
      </c>
      <c r="M195" s="1">
        <v>23.2</v>
      </c>
      <c r="N195" s="1">
        <v>-20.7</v>
      </c>
      <c r="O195" s="1">
        <v>-6.7</v>
      </c>
      <c r="P195" s="1">
        <v>42.9</v>
      </c>
    </row>
    <row r="196" spans="1:16">
      <c r="A196" s="1">
        <v>53</v>
      </c>
      <c r="B196" s="1">
        <v>7</v>
      </c>
      <c r="C196" s="1">
        <v>362</v>
      </c>
      <c r="D196" s="1">
        <v>-6</v>
      </c>
      <c r="E196" s="1">
        <v>-0.3</v>
      </c>
      <c r="F196" s="1">
        <v>-9.5</v>
      </c>
      <c r="G196" s="1">
        <v>23.9</v>
      </c>
      <c r="H196" s="1">
        <v>49.9</v>
      </c>
      <c r="I196" s="1">
        <v>-23.9</v>
      </c>
      <c r="J196" s="1">
        <v>0</v>
      </c>
      <c r="K196" s="1">
        <v>-1.1000000000000001</v>
      </c>
      <c r="M196" s="1">
        <v>23.9</v>
      </c>
      <c r="N196" s="1">
        <v>-23.9</v>
      </c>
      <c r="O196" s="1">
        <v>-9.5</v>
      </c>
      <c r="P196" s="1">
        <v>49.9</v>
      </c>
    </row>
    <row r="197" spans="1:16">
      <c r="A197" s="1">
        <v>53</v>
      </c>
      <c r="B197" s="1">
        <v>7</v>
      </c>
      <c r="C197" s="1">
        <v>385</v>
      </c>
      <c r="D197" s="1">
        <v>-6</v>
      </c>
      <c r="E197" s="1">
        <v>0.7</v>
      </c>
      <c r="F197" s="1">
        <v>-12.7</v>
      </c>
      <c r="G197" s="1">
        <v>24.3</v>
      </c>
      <c r="H197" s="1">
        <v>56.9</v>
      </c>
      <c r="I197" s="1">
        <v>-26.7</v>
      </c>
      <c r="J197" s="1">
        <v>2.1</v>
      </c>
      <c r="K197" s="1">
        <v>2.5</v>
      </c>
      <c r="M197" s="1">
        <v>24.3</v>
      </c>
      <c r="N197" s="1">
        <v>-26.7</v>
      </c>
      <c r="O197" s="1">
        <v>-12.7</v>
      </c>
      <c r="P197" s="1">
        <v>56.9</v>
      </c>
    </row>
    <row r="198" spans="1:16">
      <c r="A198" s="1">
        <v>53</v>
      </c>
      <c r="B198" s="1">
        <v>7</v>
      </c>
      <c r="C198" s="1">
        <v>408</v>
      </c>
      <c r="D198" s="1">
        <v>-6.3</v>
      </c>
      <c r="E198" s="1">
        <v>1.8</v>
      </c>
      <c r="F198" s="1">
        <v>-15.9</v>
      </c>
      <c r="G198" s="1">
        <v>24.6</v>
      </c>
      <c r="H198" s="1">
        <v>63.6</v>
      </c>
      <c r="I198" s="1">
        <v>-28.8</v>
      </c>
      <c r="J198" s="1">
        <v>2.8</v>
      </c>
      <c r="K198" s="1">
        <v>4.9000000000000004</v>
      </c>
      <c r="M198" s="1">
        <v>24.6</v>
      </c>
      <c r="N198" s="1">
        <v>-28.8</v>
      </c>
      <c r="O198" s="1">
        <v>-15.9</v>
      </c>
      <c r="P198" s="1">
        <v>63.6</v>
      </c>
    </row>
    <row r="199" spans="1:16">
      <c r="A199" s="1">
        <v>53</v>
      </c>
      <c r="B199" s="1">
        <v>7</v>
      </c>
      <c r="C199" s="1">
        <v>433</v>
      </c>
      <c r="D199" s="1">
        <v>-6.3</v>
      </c>
      <c r="E199" s="1">
        <v>2.8</v>
      </c>
      <c r="F199" s="1">
        <v>-18.7</v>
      </c>
      <c r="G199" s="1">
        <v>24.6</v>
      </c>
      <c r="H199" s="1">
        <v>69.599999999999994</v>
      </c>
      <c r="I199" s="1">
        <v>-29.8</v>
      </c>
      <c r="J199" s="1">
        <v>2.1</v>
      </c>
      <c r="K199" s="1">
        <v>7</v>
      </c>
      <c r="M199" s="1">
        <v>24.6</v>
      </c>
      <c r="N199" s="1">
        <v>-29.8</v>
      </c>
      <c r="O199" s="1">
        <v>-18.7</v>
      </c>
      <c r="P199" s="1">
        <v>69.599999999999994</v>
      </c>
    </row>
    <row r="200" spans="1:16">
      <c r="A200" s="1">
        <v>53</v>
      </c>
      <c r="B200" s="1">
        <v>7</v>
      </c>
      <c r="C200" s="1">
        <v>456</v>
      </c>
      <c r="D200" s="1">
        <v>-6.3</v>
      </c>
      <c r="E200" s="1">
        <v>3.5</v>
      </c>
      <c r="F200" s="1">
        <v>-21.5</v>
      </c>
      <c r="G200" s="1">
        <v>23.6</v>
      </c>
      <c r="H200" s="1">
        <v>74.2</v>
      </c>
      <c r="I200" s="1">
        <v>-29.8</v>
      </c>
      <c r="J200" s="1">
        <v>0.4</v>
      </c>
      <c r="K200" s="1">
        <v>8.4</v>
      </c>
      <c r="M200" s="1">
        <v>23.6</v>
      </c>
      <c r="N200" s="1">
        <v>-29.8</v>
      </c>
      <c r="O200" s="1">
        <v>-21.5</v>
      </c>
      <c r="P200" s="1">
        <v>74.2</v>
      </c>
    </row>
    <row r="201" spans="1:16">
      <c r="A201" s="1">
        <v>53</v>
      </c>
      <c r="B201" s="1">
        <v>7</v>
      </c>
      <c r="C201" s="1">
        <v>482</v>
      </c>
      <c r="D201" s="1">
        <v>-6</v>
      </c>
      <c r="E201" s="1">
        <v>3.5</v>
      </c>
      <c r="F201" s="1">
        <v>-23.9</v>
      </c>
      <c r="G201" s="1">
        <v>22.5</v>
      </c>
      <c r="H201" s="1">
        <v>77.3</v>
      </c>
      <c r="I201" s="1">
        <v>-29.5</v>
      </c>
      <c r="J201" s="1">
        <v>-1.7</v>
      </c>
      <c r="K201" s="1">
        <v>9.8000000000000007</v>
      </c>
      <c r="M201" s="1">
        <v>22.5</v>
      </c>
      <c r="N201" s="1">
        <v>-29.5</v>
      </c>
      <c r="O201" s="1">
        <v>-23.9</v>
      </c>
      <c r="P201" s="1">
        <v>77.3</v>
      </c>
    </row>
    <row r="202" spans="1:16">
      <c r="A202" s="1">
        <v>53</v>
      </c>
      <c r="B202" s="1">
        <v>7</v>
      </c>
      <c r="C202" s="1">
        <v>505</v>
      </c>
      <c r="D202" s="1">
        <v>-6</v>
      </c>
      <c r="E202" s="1">
        <v>3.9</v>
      </c>
      <c r="F202" s="1">
        <v>-26.4</v>
      </c>
      <c r="G202" s="1">
        <v>21.1</v>
      </c>
      <c r="H202" s="1">
        <v>79.099999999999994</v>
      </c>
      <c r="I202" s="1">
        <v>-29.1</v>
      </c>
      <c r="J202" s="1">
        <v>-4.2</v>
      </c>
      <c r="K202" s="1">
        <v>10.9</v>
      </c>
      <c r="M202" s="1">
        <v>21.1</v>
      </c>
      <c r="N202" s="1">
        <v>-29.1</v>
      </c>
      <c r="O202" s="1">
        <v>-26.4</v>
      </c>
      <c r="P202" s="1">
        <v>79.099999999999994</v>
      </c>
    </row>
    <row r="203" spans="1:16">
      <c r="A203" s="1">
        <v>53</v>
      </c>
      <c r="B203" s="1">
        <v>7</v>
      </c>
      <c r="C203" s="1">
        <v>529</v>
      </c>
      <c r="D203" s="1">
        <v>-6</v>
      </c>
      <c r="E203" s="1">
        <v>4.2</v>
      </c>
      <c r="F203" s="1">
        <v>-28.5</v>
      </c>
      <c r="G203" s="1">
        <v>20.100000000000001</v>
      </c>
      <c r="H203" s="1">
        <v>79.400000000000006</v>
      </c>
      <c r="I203" s="1">
        <v>-28.8</v>
      </c>
      <c r="J203" s="1">
        <v>-5.6</v>
      </c>
      <c r="K203" s="1">
        <v>12</v>
      </c>
      <c r="M203" s="1">
        <v>20.100000000000001</v>
      </c>
      <c r="N203" s="1">
        <v>-28.8</v>
      </c>
      <c r="O203" s="1">
        <v>-28.5</v>
      </c>
      <c r="P203" s="1">
        <v>79.400000000000006</v>
      </c>
    </row>
    <row r="204" spans="1:16">
      <c r="A204" s="1">
        <v>53</v>
      </c>
      <c r="B204" s="1">
        <v>7</v>
      </c>
      <c r="C204" s="1">
        <v>552</v>
      </c>
      <c r="D204" s="1">
        <v>-6</v>
      </c>
      <c r="E204" s="1">
        <v>4.5999999999999996</v>
      </c>
      <c r="F204" s="1">
        <v>-30.3</v>
      </c>
      <c r="G204" s="1">
        <v>18.7</v>
      </c>
      <c r="H204" s="1">
        <v>78.400000000000006</v>
      </c>
      <c r="I204" s="1">
        <v>-28.1</v>
      </c>
      <c r="J204" s="1">
        <v>-6.7</v>
      </c>
      <c r="K204" s="1">
        <v>12.7</v>
      </c>
      <c r="M204" s="1">
        <v>18.7</v>
      </c>
      <c r="N204" s="1">
        <v>-28.1</v>
      </c>
      <c r="O204" s="1">
        <v>-30.3</v>
      </c>
      <c r="P204" s="1">
        <v>78.400000000000006</v>
      </c>
    </row>
    <row r="205" spans="1:16">
      <c r="A205" s="1">
        <v>53</v>
      </c>
      <c r="B205" s="1">
        <v>7</v>
      </c>
      <c r="C205" s="1">
        <v>574</v>
      </c>
      <c r="D205" s="1">
        <v>-6</v>
      </c>
      <c r="E205" s="1">
        <v>4.5999999999999996</v>
      </c>
      <c r="F205" s="1">
        <v>-31.7</v>
      </c>
      <c r="G205" s="1">
        <v>17.3</v>
      </c>
      <c r="H205" s="1">
        <v>76.599999999999994</v>
      </c>
      <c r="I205" s="1">
        <v>-27</v>
      </c>
      <c r="J205" s="1">
        <v>-7</v>
      </c>
      <c r="K205" s="1">
        <v>13.4</v>
      </c>
      <c r="M205" s="1">
        <v>17.3</v>
      </c>
      <c r="N205" s="1">
        <v>-27</v>
      </c>
      <c r="O205" s="1">
        <v>-31.7</v>
      </c>
      <c r="P205" s="1">
        <v>76.599999999999994</v>
      </c>
    </row>
    <row r="206" spans="1:16">
      <c r="A206" s="1">
        <v>53</v>
      </c>
      <c r="B206" s="1">
        <v>7</v>
      </c>
      <c r="C206" s="1">
        <v>597</v>
      </c>
      <c r="D206" s="1">
        <v>-5.6</v>
      </c>
      <c r="E206" s="1">
        <v>4.2</v>
      </c>
      <c r="F206" s="1">
        <v>-33.1</v>
      </c>
      <c r="G206" s="1">
        <v>15.8</v>
      </c>
      <c r="H206" s="1">
        <v>73.8</v>
      </c>
      <c r="I206" s="1">
        <v>-26</v>
      </c>
      <c r="J206" s="1">
        <v>-7</v>
      </c>
      <c r="K206" s="1">
        <v>14.1</v>
      </c>
      <c r="M206" s="1">
        <v>15.8</v>
      </c>
      <c r="N206" s="1">
        <v>-26</v>
      </c>
      <c r="O206" s="1">
        <v>-33.1</v>
      </c>
      <c r="P206" s="1">
        <v>73.8</v>
      </c>
    </row>
    <row r="207" spans="1:16">
      <c r="A207" s="1">
        <v>53</v>
      </c>
      <c r="B207" s="1">
        <v>7</v>
      </c>
      <c r="C207" s="1">
        <v>621</v>
      </c>
      <c r="D207" s="1">
        <v>-5.6</v>
      </c>
      <c r="E207" s="1">
        <v>3.9</v>
      </c>
      <c r="F207" s="1">
        <v>-34.5</v>
      </c>
      <c r="G207" s="1">
        <v>14.1</v>
      </c>
      <c r="H207" s="1">
        <v>69.900000000000006</v>
      </c>
      <c r="I207" s="1">
        <v>-24.9</v>
      </c>
      <c r="J207" s="1">
        <v>-6.7</v>
      </c>
      <c r="K207" s="1">
        <v>14.4</v>
      </c>
      <c r="M207" s="1">
        <v>14.1</v>
      </c>
      <c r="N207" s="1">
        <v>-24.9</v>
      </c>
      <c r="O207" s="1">
        <v>-34.5</v>
      </c>
      <c r="P207" s="1">
        <v>69.900000000000006</v>
      </c>
    </row>
    <row r="208" spans="1:16">
      <c r="A208" s="1">
        <v>53</v>
      </c>
      <c r="B208" s="1">
        <v>7</v>
      </c>
      <c r="C208" s="1">
        <v>643</v>
      </c>
      <c r="D208" s="1">
        <v>-5.6</v>
      </c>
      <c r="E208" s="1">
        <v>3.9</v>
      </c>
      <c r="F208" s="1">
        <v>-35.200000000000003</v>
      </c>
      <c r="G208" s="1">
        <v>13</v>
      </c>
      <c r="H208" s="1">
        <v>65.7</v>
      </c>
      <c r="I208" s="1">
        <v>-23.9</v>
      </c>
      <c r="J208" s="1">
        <v>-6.3</v>
      </c>
      <c r="K208" s="1">
        <v>15.1</v>
      </c>
      <c r="M208" s="1">
        <v>13</v>
      </c>
      <c r="N208" s="1">
        <v>-23.9</v>
      </c>
      <c r="O208" s="1">
        <v>-35.200000000000003</v>
      </c>
      <c r="P208" s="1">
        <v>65.7</v>
      </c>
    </row>
    <row r="209" spans="1:16">
      <c r="A209" s="1">
        <v>53</v>
      </c>
      <c r="B209" s="1">
        <v>7</v>
      </c>
      <c r="C209" s="1">
        <v>667</v>
      </c>
      <c r="D209" s="1">
        <v>-5.6</v>
      </c>
      <c r="E209" s="1">
        <v>3.9</v>
      </c>
      <c r="F209" s="1">
        <v>-36.299999999999997</v>
      </c>
      <c r="G209" s="1">
        <v>11.3</v>
      </c>
      <c r="H209" s="1">
        <v>60.1</v>
      </c>
      <c r="I209" s="1">
        <v>-22.8</v>
      </c>
      <c r="J209" s="1">
        <v>-5.3</v>
      </c>
      <c r="K209" s="1">
        <v>15.5</v>
      </c>
      <c r="M209" s="1">
        <v>11.3</v>
      </c>
      <c r="N209" s="1">
        <v>-22.8</v>
      </c>
      <c r="O209" s="1">
        <v>-36.299999999999997</v>
      </c>
      <c r="P209" s="1">
        <v>60.1</v>
      </c>
    </row>
    <row r="210" spans="1:16">
      <c r="A210" s="1">
        <v>53</v>
      </c>
      <c r="B210" s="1">
        <v>7</v>
      </c>
      <c r="C210" s="1">
        <v>690</v>
      </c>
      <c r="D210" s="1">
        <v>-5.6</v>
      </c>
      <c r="E210" s="1">
        <v>3.5</v>
      </c>
      <c r="F210" s="1">
        <v>-37</v>
      </c>
      <c r="G210" s="1">
        <v>9.9</v>
      </c>
      <c r="H210" s="1">
        <v>53.8</v>
      </c>
      <c r="I210" s="1">
        <v>-21.7</v>
      </c>
      <c r="J210" s="1">
        <v>-4.2</v>
      </c>
      <c r="K210" s="1">
        <v>16.5</v>
      </c>
      <c r="M210" s="1">
        <v>9.9</v>
      </c>
      <c r="N210" s="1">
        <v>-21.7</v>
      </c>
      <c r="O210" s="1">
        <v>-37</v>
      </c>
      <c r="P210" s="1">
        <v>53.8</v>
      </c>
    </row>
    <row r="211" spans="1:16">
      <c r="A211" s="1">
        <v>53</v>
      </c>
      <c r="B211" s="1">
        <v>7</v>
      </c>
      <c r="C211" s="1">
        <v>714</v>
      </c>
      <c r="D211" s="1">
        <v>-5.6</v>
      </c>
      <c r="E211" s="1">
        <v>3.5</v>
      </c>
      <c r="F211" s="1">
        <v>-37.299999999999997</v>
      </c>
      <c r="G211" s="1">
        <v>8.8000000000000007</v>
      </c>
      <c r="H211" s="1">
        <v>46.7</v>
      </c>
      <c r="I211" s="1">
        <v>-21.4</v>
      </c>
      <c r="J211" s="1">
        <v>-3.2</v>
      </c>
      <c r="K211" s="1">
        <v>17.2</v>
      </c>
      <c r="M211" s="1">
        <v>8.8000000000000007</v>
      </c>
      <c r="N211" s="1">
        <v>-21.4</v>
      </c>
      <c r="O211" s="1">
        <v>-37.299999999999997</v>
      </c>
      <c r="P211" s="1">
        <v>46.7</v>
      </c>
    </row>
    <row r="212" spans="1:16">
      <c r="A212" s="1">
        <v>53</v>
      </c>
      <c r="B212" s="1">
        <v>7</v>
      </c>
      <c r="C212" s="1">
        <v>737</v>
      </c>
      <c r="D212" s="1">
        <v>-5.6</v>
      </c>
      <c r="E212" s="1">
        <v>3.9</v>
      </c>
      <c r="F212" s="1">
        <v>-37.700000000000003</v>
      </c>
      <c r="G212" s="1">
        <v>7.8</v>
      </c>
      <c r="H212" s="1">
        <v>39.700000000000003</v>
      </c>
      <c r="I212" s="1">
        <v>-20.7</v>
      </c>
      <c r="J212" s="1">
        <v>-2.1</v>
      </c>
      <c r="K212" s="1">
        <v>18.3</v>
      </c>
      <c r="M212" s="1">
        <v>7.8</v>
      </c>
      <c r="N212" s="1">
        <v>-20.7</v>
      </c>
      <c r="O212" s="1">
        <v>-37.700000000000003</v>
      </c>
      <c r="P212" s="1">
        <v>39.700000000000003</v>
      </c>
    </row>
    <row r="213" spans="1:16">
      <c r="A213" s="1">
        <v>53</v>
      </c>
      <c r="B213" s="1">
        <v>7</v>
      </c>
      <c r="C213" s="1">
        <v>759</v>
      </c>
      <c r="D213" s="1">
        <v>-5.3</v>
      </c>
      <c r="E213" s="1">
        <v>3.9</v>
      </c>
      <c r="F213" s="1">
        <v>-37.700000000000003</v>
      </c>
      <c r="G213" s="1">
        <v>6.7</v>
      </c>
      <c r="H213" s="1">
        <v>33.700000000000003</v>
      </c>
      <c r="I213" s="1">
        <v>-20.7</v>
      </c>
      <c r="J213" s="1">
        <v>-1.4</v>
      </c>
      <c r="K213" s="1">
        <v>19.3</v>
      </c>
      <c r="M213" s="1">
        <v>6.7</v>
      </c>
      <c r="N213" s="1">
        <v>-20.7</v>
      </c>
      <c r="O213" s="1">
        <v>-37.700000000000003</v>
      </c>
      <c r="P213" s="1">
        <v>33.700000000000003</v>
      </c>
    </row>
    <row r="214" spans="1:16">
      <c r="A214" s="1">
        <v>53</v>
      </c>
      <c r="B214" s="1">
        <v>7</v>
      </c>
      <c r="C214" s="1">
        <v>783</v>
      </c>
      <c r="D214" s="1">
        <v>-4.9000000000000004</v>
      </c>
      <c r="E214" s="1">
        <v>4.2</v>
      </c>
      <c r="F214" s="1">
        <v>-37.299999999999997</v>
      </c>
      <c r="G214" s="1">
        <v>6</v>
      </c>
      <c r="H214" s="1">
        <v>27.8</v>
      </c>
      <c r="I214" s="1">
        <v>-20.7</v>
      </c>
      <c r="J214" s="1">
        <v>-0.7</v>
      </c>
      <c r="K214" s="1">
        <v>20.7</v>
      </c>
      <c r="M214" s="1">
        <v>6</v>
      </c>
      <c r="N214" s="1">
        <v>-20.7</v>
      </c>
      <c r="O214" s="1">
        <v>-37.299999999999997</v>
      </c>
      <c r="P214" s="1">
        <v>27.8</v>
      </c>
    </row>
    <row r="215" spans="1:16">
      <c r="A215" s="1">
        <v>53</v>
      </c>
      <c r="B215" s="1">
        <v>7</v>
      </c>
      <c r="C215" s="1">
        <v>808</v>
      </c>
      <c r="D215" s="1">
        <v>-4.5999999999999996</v>
      </c>
      <c r="E215" s="1">
        <v>4.5999999999999996</v>
      </c>
      <c r="F215" s="1">
        <v>-37</v>
      </c>
      <c r="G215" s="1">
        <v>4.9000000000000004</v>
      </c>
      <c r="H215" s="1">
        <v>22.5</v>
      </c>
      <c r="I215" s="1">
        <v>-20.7</v>
      </c>
      <c r="J215" s="1">
        <v>-0.3</v>
      </c>
      <c r="K215" s="1">
        <v>22.1</v>
      </c>
      <c r="M215" s="1">
        <v>4.9000000000000004</v>
      </c>
      <c r="N215" s="1">
        <v>-20.7</v>
      </c>
      <c r="O215" s="1">
        <v>-37</v>
      </c>
      <c r="P215" s="1">
        <v>22.5</v>
      </c>
    </row>
    <row r="216" spans="1:16">
      <c r="A216" s="1">
        <v>53</v>
      </c>
      <c r="B216" s="1">
        <v>7</v>
      </c>
      <c r="C216" s="1">
        <v>831</v>
      </c>
      <c r="D216" s="1">
        <v>-3.9</v>
      </c>
      <c r="E216" s="1">
        <v>5.3</v>
      </c>
      <c r="F216" s="1">
        <v>-36.299999999999997</v>
      </c>
      <c r="G216" s="1">
        <v>4.2</v>
      </c>
      <c r="H216" s="1">
        <v>19</v>
      </c>
      <c r="I216" s="1">
        <v>-21</v>
      </c>
      <c r="J216" s="1">
        <v>-0.3</v>
      </c>
      <c r="K216" s="1">
        <v>23.2</v>
      </c>
      <c r="M216" s="1">
        <v>4.2</v>
      </c>
      <c r="N216" s="1">
        <v>-21</v>
      </c>
      <c r="O216" s="1">
        <v>-36.299999999999997</v>
      </c>
      <c r="P216" s="1">
        <v>19</v>
      </c>
    </row>
    <row r="217" spans="1:16">
      <c r="A217" s="1">
        <v>53</v>
      </c>
      <c r="B217" s="1">
        <v>7</v>
      </c>
      <c r="C217" s="1">
        <v>853</v>
      </c>
      <c r="D217" s="1">
        <v>-3.5</v>
      </c>
      <c r="E217" s="1">
        <v>5.7</v>
      </c>
      <c r="F217" s="1">
        <v>-35.200000000000003</v>
      </c>
      <c r="G217" s="1">
        <v>3.5</v>
      </c>
      <c r="H217" s="1">
        <v>16.5</v>
      </c>
      <c r="I217" s="1">
        <v>-21.4</v>
      </c>
      <c r="J217" s="1">
        <v>0</v>
      </c>
      <c r="K217" s="1">
        <v>23.9</v>
      </c>
      <c r="M217" s="1">
        <v>3.5</v>
      </c>
      <c r="N217" s="1">
        <v>-21.4</v>
      </c>
      <c r="O217" s="1">
        <v>-35.200000000000003</v>
      </c>
      <c r="P217" s="1">
        <v>16.5</v>
      </c>
    </row>
    <row r="218" spans="1:16">
      <c r="A218" s="1">
        <v>53</v>
      </c>
      <c r="B218" s="1">
        <v>7</v>
      </c>
      <c r="C218" s="1">
        <v>876</v>
      </c>
      <c r="D218" s="1">
        <v>-3.2</v>
      </c>
      <c r="E218" s="1">
        <v>6</v>
      </c>
      <c r="F218" s="1">
        <v>-33.799999999999997</v>
      </c>
      <c r="G218" s="1">
        <v>2.5</v>
      </c>
      <c r="H218" s="1">
        <v>15.1</v>
      </c>
      <c r="I218" s="1">
        <v>-22.1</v>
      </c>
      <c r="J218" s="1">
        <v>1.4</v>
      </c>
      <c r="K218" s="1">
        <v>23.9</v>
      </c>
      <c r="M218" s="1">
        <v>2.5</v>
      </c>
      <c r="N218" s="1">
        <v>-22.1</v>
      </c>
      <c r="O218" s="1">
        <v>-33.799999999999997</v>
      </c>
      <c r="P218" s="1">
        <v>15.1</v>
      </c>
    </row>
    <row r="219" spans="1:16">
      <c r="A219" s="1">
        <v>53</v>
      </c>
      <c r="B219" s="1">
        <v>7</v>
      </c>
      <c r="C219" s="1">
        <v>900</v>
      </c>
      <c r="D219" s="1">
        <v>-2.5</v>
      </c>
      <c r="E219" s="1">
        <v>6.4</v>
      </c>
      <c r="F219" s="1">
        <v>-32.700000000000003</v>
      </c>
      <c r="G219" s="1">
        <v>2.1</v>
      </c>
      <c r="H219" s="1">
        <v>14.7</v>
      </c>
      <c r="I219" s="1">
        <v>-23.2</v>
      </c>
      <c r="J219" s="1">
        <v>3.5</v>
      </c>
      <c r="K219" s="1">
        <v>23.2</v>
      </c>
      <c r="M219" s="1">
        <v>2.1</v>
      </c>
      <c r="N219" s="1">
        <v>-23.2</v>
      </c>
      <c r="O219" s="1">
        <v>-32.700000000000003</v>
      </c>
      <c r="P219" s="1">
        <v>14.7</v>
      </c>
    </row>
    <row r="220" spans="1:16">
      <c r="A220" s="1">
        <v>53</v>
      </c>
      <c r="B220" s="1">
        <v>7</v>
      </c>
      <c r="C220" s="1">
        <v>924</v>
      </c>
      <c r="D220" s="1">
        <v>-1.8</v>
      </c>
      <c r="E220" s="1">
        <v>6.4</v>
      </c>
      <c r="F220" s="1">
        <v>-31.3</v>
      </c>
      <c r="G220" s="1">
        <v>1.4</v>
      </c>
      <c r="H220" s="1">
        <v>15.8</v>
      </c>
      <c r="I220" s="1">
        <v>-24.6</v>
      </c>
      <c r="J220" s="1">
        <v>5.3</v>
      </c>
      <c r="K220" s="1">
        <v>21.4</v>
      </c>
      <c r="M220" s="1">
        <v>1.4</v>
      </c>
      <c r="N220" s="1">
        <v>-24.6</v>
      </c>
      <c r="O220" s="1">
        <v>-31.3</v>
      </c>
      <c r="P220" s="1">
        <v>15.8</v>
      </c>
    </row>
    <row r="221" spans="1:16">
      <c r="A221" s="1">
        <v>53</v>
      </c>
      <c r="B221" s="1">
        <v>7</v>
      </c>
      <c r="C221" s="1">
        <v>948</v>
      </c>
      <c r="D221" s="1">
        <v>-1.4</v>
      </c>
      <c r="E221" s="1">
        <v>6.7</v>
      </c>
      <c r="F221" s="1">
        <v>-30.3</v>
      </c>
      <c r="G221" s="1">
        <v>1.1000000000000001</v>
      </c>
      <c r="H221" s="1">
        <v>17.899999999999999</v>
      </c>
      <c r="I221" s="1">
        <v>-26.7</v>
      </c>
      <c r="J221" s="1">
        <v>6</v>
      </c>
      <c r="K221" s="1">
        <v>19.3</v>
      </c>
      <c r="M221" s="1">
        <v>1.1000000000000001</v>
      </c>
      <c r="N221" s="1">
        <v>-26.7</v>
      </c>
      <c r="O221" s="1">
        <v>-30.3</v>
      </c>
      <c r="P221" s="1">
        <v>17.899999999999999</v>
      </c>
    </row>
    <row r="222" spans="1:16">
      <c r="A222" s="1">
        <v>53</v>
      </c>
      <c r="B222" s="1">
        <v>7</v>
      </c>
      <c r="C222" s="1">
        <v>971</v>
      </c>
      <c r="D222" s="1">
        <v>-1.1000000000000001</v>
      </c>
      <c r="E222" s="1">
        <v>6.7</v>
      </c>
      <c r="F222" s="1">
        <v>-30.3</v>
      </c>
      <c r="G222" s="1">
        <v>1.4</v>
      </c>
      <c r="H222" s="1">
        <v>21.4</v>
      </c>
      <c r="I222" s="1">
        <v>-29.5</v>
      </c>
      <c r="J222" s="1">
        <v>6.3</v>
      </c>
      <c r="K222" s="1">
        <v>15.8</v>
      </c>
      <c r="M222" s="1">
        <v>1.4</v>
      </c>
      <c r="N222" s="1">
        <v>-29.5</v>
      </c>
      <c r="O222" s="1">
        <v>-30.3</v>
      </c>
      <c r="P222" s="1">
        <v>21.4</v>
      </c>
    </row>
    <row r="223" spans="1:16">
      <c r="A223" s="1">
        <v>53</v>
      </c>
      <c r="B223" s="1">
        <v>7</v>
      </c>
      <c r="C223" s="1">
        <v>995</v>
      </c>
      <c r="D223" s="1">
        <v>-1.1000000000000001</v>
      </c>
      <c r="E223" s="1">
        <v>6.7</v>
      </c>
      <c r="F223" s="1">
        <v>-30.3</v>
      </c>
      <c r="G223" s="1">
        <v>2.1</v>
      </c>
      <c r="H223" s="1">
        <v>25.3</v>
      </c>
      <c r="I223" s="1">
        <v>-33.700000000000003</v>
      </c>
      <c r="J223" s="1">
        <v>6</v>
      </c>
      <c r="K223" s="1">
        <v>11.6</v>
      </c>
      <c r="M223" s="1">
        <v>2.1</v>
      </c>
      <c r="N223" s="1">
        <v>-33.700000000000003</v>
      </c>
      <c r="O223" s="1">
        <v>-30.3</v>
      </c>
      <c r="P223" s="1">
        <v>25.3</v>
      </c>
    </row>
    <row r="224" spans="1:16">
      <c r="A224" s="1">
        <v>53</v>
      </c>
      <c r="B224" s="1">
        <v>8</v>
      </c>
      <c r="C224" s="1">
        <v>18</v>
      </c>
      <c r="D224" s="1">
        <v>-1.1000000000000001</v>
      </c>
      <c r="E224" s="1">
        <v>6.4</v>
      </c>
      <c r="F224" s="1">
        <v>-30.6</v>
      </c>
      <c r="G224" s="1">
        <v>3.9</v>
      </c>
      <c r="H224" s="1">
        <v>29.5</v>
      </c>
      <c r="I224" s="1">
        <v>-39.299999999999997</v>
      </c>
      <c r="J224" s="1">
        <v>3.9</v>
      </c>
      <c r="K224" s="1">
        <v>6.7</v>
      </c>
      <c r="M224" s="1">
        <v>3.9</v>
      </c>
      <c r="N224" s="1">
        <v>-39.299999999999997</v>
      </c>
      <c r="O224" s="1">
        <v>-30.6</v>
      </c>
      <c r="P224" s="1">
        <v>29.5</v>
      </c>
    </row>
    <row r="225" spans="1:16">
      <c r="A225" s="1">
        <v>53</v>
      </c>
      <c r="B225" s="1">
        <v>8</v>
      </c>
      <c r="C225" s="1">
        <v>42</v>
      </c>
      <c r="D225" s="1">
        <v>-1.4</v>
      </c>
      <c r="E225" s="1">
        <v>6</v>
      </c>
      <c r="F225" s="1">
        <v>-31</v>
      </c>
      <c r="G225" s="1">
        <v>6</v>
      </c>
      <c r="H225" s="1">
        <v>33.4</v>
      </c>
      <c r="I225" s="1">
        <v>-46</v>
      </c>
      <c r="J225" s="1">
        <v>0.7</v>
      </c>
      <c r="K225" s="1">
        <v>2.1</v>
      </c>
      <c r="M225" s="1">
        <v>6</v>
      </c>
      <c r="N225" s="1">
        <v>-46</v>
      </c>
      <c r="O225" s="1">
        <v>-31</v>
      </c>
      <c r="P225" s="1">
        <v>33.4</v>
      </c>
    </row>
    <row r="226" spans="1:16">
      <c r="A226" s="1">
        <v>53</v>
      </c>
      <c r="B226" s="1">
        <v>8</v>
      </c>
      <c r="C226" s="1">
        <v>66</v>
      </c>
      <c r="D226" s="1">
        <v>-2.1</v>
      </c>
      <c r="E226" s="1">
        <v>5.3</v>
      </c>
      <c r="F226" s="1">
        <v>-31</v>
      </c>
      <c r="G226" s="1">
        <v>8.5</v>
      </c>
      <c r="H226" s="1">
        <v>36.200000000000003</v>
      </c>
      <c r="I226" s="1">
        <v>-53</v>
      </c>
      <c r="J226" s="1">
        <v>-2.1</v>
      </c>
      <c r="K226" s="1">
        <v>-2.1</v>
      </c>
      <c r="M226" s="1">
        <v>8.5</v>
      </c>
      <c r="N226" s="1">
        <v>-53</v>
      </c>
      <c r="O226" s="1">
        <v>-31</v>
      </c>
      <c r="P226" s="1">
        <v>36.200000000000003</v>
      </c>
    </row>
    <row r="227" spans="1:16">
      <c r="A227" s="1">
        <v>53</v>
      </c>
      <c r="B227" s="1">
        <v>8</v>
      </c>
      <c r="C227" s="1">
        <v>90</v>
      </c>
      <c r="D227" s="1">
        <v>-2.8</v>
      </c>
      <c r="E227" s="1">
        <v>4.5999999999999996</v>
      </c>
      <c r="F227" s="1">
        <v>-30.6</v>
      </c>
      <c r="G227" s="1">
        <v>11.3</v>
      </c>
      <c r="H227" s="1">
        <v>38.299999999999997</v>
      </c>
      <c r="I227" s="1">
        <v>-60.1</v>
      </c>
      <c r="J227" s="1">
        <v>-4.2</v>
      </c>
      <c r="K227" s="1">
        <v>-4.2</v>
      </c>
      <c r="M227" s="1">
        <v>11.3</v>
      </c>
      <c r="N227" s="1">
        <v>-60.1</v>
      </c>
      <c r="O227" s="1">
        <v>-30.6</v>
      </c>
      <c r="P227" s="1">
        <v>38.299999999999997</v>
      </c>
    </row>
    <row r="228" spans="1:16">
      <c r="A228" s="1">
        <v>53</v>
      </c>
      <c r="B228" s="1">
        <v>8</v>
      </c>
      <c r="C228" s="1">
        <v>114</v>
      </c>
      <c r="D228" s="1">
        <v>-3.5</v>
      </c>
      <c r="E228" s="1">
        <v>3.9</v>
      </c>
      <c r="F228" s="1">
        <v>-29.6</v>
      </c>
      <c r="G228" s="1">
        <v>14.8</v>
      </c>
      <c r="H228" s="1">
        <v>39</v>
      </c>
      <c r="I228" s="1">
        <v>-67.8</v>
      </c>
      <c r="J228" s="1">
        <v>-6.3</v>
      </c>
      <c r="K228" s="1">
        <v>-4.5999999999999996</v>
      </c>
      <c r="M228" s="1">
        <v>14.8</v>
      </c>
      <c r="N228" s="1">
        <v>-67.8</v>
      </c>
      <c r="O228" s="1">
        <v>-29.6</v>
      </c>
      <c r="P228" s="1">
        <v>39</v>
      </c>
    </row>
    <row r="229" spans="1:16">
      <c r="A229" s="1">
        <v>53</v>
      </c>
      <c r="B229" s="1">
        <v>8</v>
      </c>
      <c r="C229" s="1">
        <v>139</v>
      </c>
      <c r="D229" s="1">
        <v>-3.9</v>
      </c>
      <c r="E229" s="1">
        <v>3.2</v>
      </c>
      <c r="F229" s="1">
        <v>-28.2</v>
      </c>
      <c r="G229" s="1">
        <v>17.3</v>
      </c>
      <c r="H229" s="1">
        <v>38.700000000000003</v>
      </c>
      <c r="I229" s="1">
        <v>-72.400000000000006</v>
      </c>
      <c r="J229" s="1">
        <v>-7.4</v>
      </c>
      <c r="K229" s="1">
        <v>-3.5</v>
      </c>
      <c r="M229" s="1">
        <v>17.3</v>
      </c>
      <c r="N229" s="1">
        <v>-72.400000000000006</v>
      </c>
      <c r="O229" s="1">
        <v>-28.2</v>
      </c>
      <c r="P229" s="1">
        <v>38.700000000000003</v>
      </c>
    </row>
    <row r="230" spans="1:16">
      <c r="A230" s="1">
        <v>53</v>
      </c>
      <c r="B230" s="1">
        <v>8</v>
      </c>
      <c r="C230" s="1">
        <v>161</v>
      </c>
      <c r="D230" s="1">
        <v>-4.2</v>
      </c>
      <c r="E230" s="1">
        <v>2.8</v>
      </c>
      <c r="F230" s="1">
        <v>-26.8</v>
      </c>
      <c r="G230" s="1">
        <v>20.100000000000001</v>
      </c>
      <c r="H230" s="1">
        <v>37.6</v>
      </c>
      <c r="I230" s="1">
        <v>-76.900000000000006</v>
      </c>
      <c r="J230" s="1">
        <v>-8.1</v>
      </c>
      <c r="K230" s="1">
        <v>-1.1000000000000001</v>
      </c>
      <c r="M230" s="1">
        <v>20.100000000000001</v>
      </c>
      <c r="N230" s="1">
        <v>-76.900000000000006</v>
      </c>
      <c r="O230" s="1">
        <v>-26.8</v>
      </c>
      <c r="P230" s="1">
        <v>37.6</v>
      </c>
    </row>
    <row r="231" spans="1:16">
      <c r="A231" s="1">
        <v>53</v>
      </c>
      <c r="B231" s="1">
        <v>8</v>
      </c>
      <c r="C231" s="1">
        <v>184</v>
      </c>
      <c r="D231" s="1">
        <v>-4.5999999999999996</v>
      </c>
      <c r="E231" s="1">
        <v>2.5</v>
      </c>
      <c r="F231" s="1">
        <v>-25</v>
      </c>
      <c r="G231" s="1">
        <v>22.2</v>
      </c>
      <c r="H231" s="1">
        <v>36.5</v>
      </c>
      <c r="I231" s="1">
        <v>-78.7</v>
      </c>
      <c r="J231" s="1">
        <v>-8.8000000000000007</v>
      </c>
      <c r="K231" s="1">
        <v>1.8</v>
      </c>
      <c r="M231" s="1">
        <v>22.2</v>
      </c>
      <c r="N231" s="1">
        <v>-78.7</v>
      </c>
      <c r="O231" s="1">
        <v>-25</v>
      </c>
      <c r="P231" s="1">
        <v>36.5</v>
      </c>
    </row>
    <row r="232" spans="1:16">
      <c r="A232" s="1">
        <v>53</v>
      </c>
      <c r="B232" s="1">
        <v>8</v>
      </c>
      <c r="C232" s="1">
        <v>207</v>
      </c>
      <c r="D232" s="1">
        <v>-4.5999999999999996</v>
      </c>
      <c r="E232" s="1">
        <v>2.1</v>
      </c>
      <c r="F232" s="1">
        <v>-23.6</v>
      </c>
      <c r="G232" s="1">
        <v>23.9</v>
      </c>
      <c r="H232" s="1">
        <v>35.1</v>
      </c>
      <c r="I232" s="1">
        <v>-79.099999999999994</v>
      </c>
      <c r="J232" s="1">
        <v>-9.1</v>
      </c>
      <c r="K232" s="1">
        <v>4.9000000000000004</v>
      </c>
      <c r="M232" s="1">
        <v>23.9</v>
      </c>
      <c r="N232" s="1">
        <v>-79.099999999999994</v>
      </c>
      <c r="O232" s="1">
        <v>-23.6</v>
      </c>
      <c r="P232" s="1">
        <v>35.1</v>
      </c>
    </row>
    <row r="233" spans="1:16">
      <c r="A233" s="1">
        <v>53</v>
      </c>
      <c r="B233" s="1">
        <v>8</v>
      </c>
      <c r="C233" s="1">
        <v>230</v>
      </c>
      <c r="D233" s="1">
        <v>-4.5999999999999996</v>
      </c>
      <c r="E233" s="1">
        <v>2.1</v>
      </c>
      <c r="F233" s="1">
        <v>-21.8</v>
      </c>
      <c r="G233" s="1">
        <v>25.7</v>
      </c>
      <c r="H233" s="1">
        <v>33.700000000000003</v>
      </c>
      <c r="I233" s="1">
        <v>-78.400000000000006</v>
      </c>
      <c r="J233" s="1">
        <v>-9.5</v>
      </c>
      <c r="K233" s="1">
        <v>7.4</v>
      </c>
      <c r="M233" s="1">
        <v>25.7</v>
      </c>
      <c r="N233" s="1">
        <v>-78.400000000000006</v>
      </c>
      <c r="O233" s="1">
        <v>-21.8</v>
      </c>
      <c r="P233" s="1">
        <v>33.700000000000003</v>
      </c>
    </row>
    <row r="234" spans="1:16">
      <c r="A234" s="1">
        <v>53</v>
      </c>
      <c r="B234" s="1">
        <v>8</v>
      </c>
      <c r="C234" s="1">
        <v>253</v>
      </c>
      <c r="D234" s="1">
        <v>-4.9000000000000004</v>
      </c>
      <c r="E234" s="1">
        <v>1.8</v>
      </c>
      <c r="F234" s="1">
        <v>-19.7</v>
      </c>
      <c r="G234" s="1">
        <v>27.4</v>
      </c>
      <c r="H234" s="1">
        <v>32</v>
      </c>
      <c r="I234" s="1">
        <v>-75.900000000000006</v>
      </c>
      <c r="J234" s="1">
        <v>-9.8000000000000007</v>
      </c>
      <c r="K234" s="1">
        <v>8.8000000000000007</v>
      </c>
      <c r="M234" s="1">
        <v>27.4</v>
      </c>
      <c r="N234" s="1">
        <v>-75.900000000000006</v>
      </c>
      <c r="O234" s="1">
        <v>-19.7</v>
      </c>
      <c r="P234" s="1">
        <v>32</v>
      </c>
    </row>
    <row r="235" spans="1:16">
      <c r="A235" s="1">
        <v>53</v>
      </c>
      <c r="B235" s="1">
        <v>8</v>
      </c>
      <c r="C235" s="1">
        <v>276</v>
      </c>
      <c r="D235" s="1">
        <v>-4.5999999999999996</v>
      </c>
      <c r="E235" s="1">
        <v>1.4</v>
      </c>
      <c r="F235" s="1">
        <v>-18</v>
      </c>
      <c r="G235" s="1">
        <v>28.9</v>
      </c>
      <c r="H235" s="1">
        <v>30.2</v>
      </c>
      <c r="I235" s="1">
        <v>-72.7</v>
      </c>
      <c r="J235" s="1">
        <v>-10.199999999999999</v>
      </c>
      <c r="K235" s="1">
        <v>9.1</v>
      </c>
      <c r="M235" s="1">
        <v>28.9</v>
      </c>
      <c r="N235" s="1">
        <v>-72.7</v>
      </c>
      <c r="O235" s="1">
        <v>-18</v>
      </c>
      <c r="P235" s="1">
        <v>30.2</v>
      </c>
    </row>
    <row r="236" spans="1:16">
      <c r="A236" s="1">
        <v>53</v>
      </c>
      <c r="B236" s="1">
        <v>8</v>
      </c>
      <c r="C236" s="1">
        <v>299</v>
      </c>
      <c r="D236" s="1">
        <v>-4.5999999999999996</v>
      </c>
      <c r="E236" s="1">
        <v>1.1000000000000001</v>
      </c>
      <c r="F236" s="1">
        <v>-16.2</v>
      </c>
      <c r="G236" s="1">
        <v>30.3</v>
      </c>
      <c r="H236" s="1">
        <v>28.8</v>
      </c>
      <c r="I236" s="1">
        <v>-67.8</v>
      </c>
      <c r="J236" s="1">
        <v>-10.5</v>
      </c>
      <c r="K236" s="1">
        <v>9.1</v>
      </c>
      <c r="M236" s="1">
        <v>30.3</v>
      </c>
      <c r="N236" s="1">
        <v>-67.8</v>
      </c>
      <c r="O236" s="1">
        <v>-16.2</v>
      </c>
      <c r="P236" s="1">
        <v>28.8</v>
      </c>
    </row>
    <row r="237" spans="1:16">
      <c r="A237" s="1">
        <v>53</v>
      </c>
      <c r="B237" s="1">
        <v>8</v>
      </c>
      <c r="C237" s="1">
        <v>323</v>
      </c>
      <c r="D237" s="1">
        <v>-4.5999999999999996</v>
      </c>
      <c r="E237" s="1">
        <v>1.1000000000000001</v>
      </c>
      <c r="F237" s="1">
        <v>-14.5</v>
      </c>
      <c r="G237" s="1">
        <v>31.3</v>
      </c>
      <c r="H237" s="1">
        <v>27.1</v>
      </c>
      <c r="I237" s="1">
        <v>-61.8</v>
      </c>
      <c r="J237" s="1">
        <v>-10.9</v>
      </c>
      <c r="K237" s="1">
        <v>8.8000000000000007</v>
      </c>
      <c r="M237" s="1">
        <v>31.3</v>
      </c>
      <c r="N237" s="1">
        <v>-61.8</v>
      </c>
      <c r="O237" s="1">
        <v>-14.5</v>
      </c>
      <c r="P237" s="1">
        <v>27.1</v>
      </c>
    </row>
    <row r="238" spans="1:16">
      <c r="A238" s="1">
        <v>53</v>
      </c>
      <c r="B238" s="1">
        <v>8</v>
      </c>
      <c r="C238" s="1">
        <v>346</v>
      </c>
      <c r="D238" s="1">
        <v>-4.5999999999999996</v>
      </c>
      <c r="E238" s="1">
        <v>1.4</v>
      </c>
      <c r="F238" s="1">
        <v>-12.7</v>
      </c>
      <c r="G238" s="1">
        <v>32.4</v>
      </c>
      <c r="H238" s="1">
        <v>25.6</v>
      </c>
      <c r="I238" s="1">
        <v>-55.1</v>
      </c>
      <c r="J238" s="1">
        <v>-11.6</v>
      </c>
      <c r="K238" s="1">
        <v>7.4</v>
      </c>
      <c r="M238" s="1">
        <v>32.4</v>
      </c>
      <c r="N238" s="1">
        <v>-55.1</v>
      </c>
      <c r="O238" s="1">
        <v>-12.7</v>
      </c>
      <c r="P238" s="1">
        <v>25.6</v>
      </c>
    </row>
    <row r="239" spans="1:16">
      <c r="A239" s="1">
        <v>53</v>
      </c>
      <c r="B239" s="1">
        <v>8</v>
      </c>
      <c r="C239" s="1">
        <v>373</v>
      </c>
      <c r="D239" s="1">
        <v>-4.2</v>
      </c>
      <c r="E239" s="1">
        <v>1.4</v>
      </c>
      <c r="F239" s="1">
        <v>-10.9</v>
      </c>
      <c r="G239" s="1">
        <v>33.1</v>
      </c>
      <c r="H239" s="1">
        <v>24.6</v>
      </c>
      <c r="I239" s="1">
        <v>-48.1</v>
      </c>
      <c r="J239" s="1">
        <v>-12.3</v>
      </c>
      <c r="K239" s="1">
        <v>6</v>
      </c>
      <c r="M239" s="1">
        <v>33.1</v>
      </c>
      <c r="N239" s="1">
        <v>-48.1</v>
      </c>
      <c r="O239" s="1">
        <v>-10.9</v>
      </c>
      <c r="P239" s="1">
        <v>24.6</v>
      </c>
    </row>
    <row r="240" spans="1:16">
      <c r="A240" s="1">
        <v>53</v>
      </c>
      <c r="B240" s="1">
        <v>8</v>
      </c>
      <c r="C240" s="1">
        <v>395</v>
      </c>
      <c r="D240" s="1">
        <v>-4.2</v>
      </c>
      <c r="E240" s="1">
        <v>1.8</v>
      </c>
      <c r="F240" s="1">
        <v>-9.1999999999999993</v>
      </c>
      <c r="G240" s="1">
        <v>33.4</v>
      </c>
      <c r="H240" s="1">
        <v>23.5</v>
      </c>
      <c r="I240" s="1">
        <v>-39.700000000000003</v>
      </c>
      <c r="J240" s="1">
        <v>-13</v>
      </c>
      <c r="K240" s="1">
        <v>4.2</v>
      </c>
      <c r="M240" s="1">
        <v>33.4</v>
      </c>
      <c r="N240" s="1">
        <v>-39.700000000000003</v>
      </c>
      <c r="O240" s="1">
        <v>-9.1999999999999993</v>
      </c>
      <c r="P240" s="1">
        <v>23.5</v>
      </c>
    </row>
    <row r="241" spans="1:16">
      <c r="A241" s="1">
        <v>53</v>
      </c>
      <c r="B241" s="1">
        <v>8</v>
      </c>
      <c r="C241" s="1">
        <v>419</v>
      </c>
      <c r="D241" s="1">
        <v>-4.2</v>
      </c>
      <c r="E241" s="1">
        <v>2.1</v>
      </c>
      <c r="F241" s="1">
        <v>-8.1</v>
      </c>
      <c r="G241" s="1">
        <v>33.1</v>
      </c>
      <c r="H241" s="1">
        <v>22.8</v>
      </c>
      <c r="I241" s="1">
        <v>-33.4</v>
      </c>
      <c r="J241" s="1">
        <v>-13.7</v>
      </c>
      <c r="K241" s="1">
        <v>3.2</v>
      </c>
      <c r="M241" s="1">
        <v>33.1</v>
      </c>
      <c r="N241" s="1">
        <v>-33.4</v>
      </c>
      <c r="O241" s="1">
        <v>-8.1</v>
      </c>
      <c r="P241" s="1">
        <v>22.8</v>
      </c>
    </row>
    <row r="242" spans="1:16">
      <c r="A242" s="1">
        <v>53</v>
      </c>
      <c r="B242" s="1">
        <v>8</v>
      </c>
      <c r="C242" s="1">
        <v>441</v>
      </c>
      <c r="D242" s="1">
        <v>-4.5999999999999996</v>
      </c>
      <c r="E242" s="1">
        <v>2.1</v>
      </c>
      <c r="F242" s="1">
        <v>-6.7</v>
      </c>
      <c r="G242" s="1">
        <v>32.700000000000003</v>
      </c>
      <c r="H242" s="1">
        <v>22.1</v>
      </c>
      <c r="I242" s="1">
        <v>-26.7</v>
      </c>
      <c r="J242" s="1">
        <v>-14.8</v>
      </c>
      <c r="K242" s="1">
        <v>2.5</v>
      </c>
      <c r="M242" s="1">
        <v>32.700000000000003</v>
      </c>
      <c r="N242" s="1">
        <v>-26.7</v>
      </c>
      <c r="O242" s="1">
        <v>-6.7</v>
      </c>
      <c r="P242" s="1">
        <v>22.1</v>
      </c>
    </row>
    <row r="243" spans="1:16">
      <c r="A243" s="1">
        <v>53</v>
      </c>
      <c r="B243" s="1">
        <v>8</v>
      </c>
      <c r="C243" s="1">
        <v>464</v>
      </c>
      <c r="D243" s="1">
        <v>-4.5999999999999996</v>
      </c>
      <c r="E243" s="1">
        <v>2.1</v>
      </c>
      <c r="F243" s="1">
        <v>-5.3</v>
      </c>
      <c r="G243" s="1">
        <v>31.7</v>
      </c>
      <c r="H243" s="1">
        <v>21.4</v>
      </c>
      <c r="I243" s="1">
        <v>-21</v>
      </c>
      <c r="J243" s="1">
        <v>-15.5</v>
      </c>
      <c r="K243" s="1">
        <v>2.5</v>
      </c>
      <c r="M243" s="1">
        <v>31.7</v>
      </c>
      <c r="N243" s="1">
        <v>-21</v>
      </c>
      <c r="O243" s="1">
        <v>-5.3</v>
      </c>
      <c r="P243" s="1">
        <v>21.4</v>
      </c>
    </row>
    <row r="244" spans="1:16">
      <c r="A244" s="1">
        <v>53</v>
      </c>
      <c r="B244" s="1">
        <v>8</v>
      </c>
      <c r="C244" s="1">
        <v>487</v>
      </c>
      <c r="D244" s="1">
        <v>-4.5999999999999996</v>
      </c>
      <c r="E244" s="1">
        <v>2.1</v>
      </c>
      <c r="F244" s="1">
        <v>-4.3</v>
      </c>
      <c r="G244" s="1">
        <v>30.6</v>
      </c>
      <c r="H244" s="1">
        <v>21.1</v>
      </c>
      <c r="I244" s="1">
        <v>-16.8</v>
      </c>
      <c r="J244" s="1">
        <v>-15.8</v>
      </c>
      <c r="K244" s="1">
        <v>1.8</v>
      </c>
      <c r="M244" s="1">
        <v>30.6</v>
      </c>
      <c r="N244" s="1">
        <v>-16.8</v>
      </c>
      <c r="O244" s="1">
        <v>-4.3</v>
      </c>
      <c r="P244" s="1">
        <v>21.1</v>
      </c>
    </row>
    <row r="245" spans="1:16">
      <c r="A245" s="1">
        <v>53</v>
      </c>
      <c r="B245" s="1">
        <v>8</v>
      </c>
      <c r="C245" s="1">
        <v>511</v>
      </c>
      <c r="D245" s="1">
        <v>-4.9000000000000004</v>
      </c>
      <c r="E245" s="1">
        <v>1.8</v>
      </c>
      <c r="F245" s="1">
        <v>-3.2</v>
      </c>
      <c r="G245" s="1">
        <v>29.6</v>
      </c>
      <c r="H245" s="1">
        <v>21.1</v>
      </c>
      <c r="I245" s="1">
        <v>-14</v>
      </c>
      <c r="J245" s="1">
        <v>-15.8</v>
      </c>
      <c r="K245" s="1">
        <v>1.1000000000000001</v>
      </c>
      <c r="M245" s="1">
        <v>29.6</v>
      </c>
      <c r="N245" s="1">
        <v>-14</v>
      </c>
      <c r="O245" s="1">
        <v>-3.2</v>
      </c>
      <c r="P245" s="1">
        <v>21.1</v>
      </c>
    </row>
    <row r="246" spans="1:16">
      <c r="A246" s="1">
        <v>53</v>
      </c>
      <c r="B246" s="1">
        <v>8</v>
      </c>
      <c r="C246" s="1">
        <v>535</v>
      </c>
      <c r="D246" s="1">
        <v>-4.9000000000000004</v>
      </c>
      <c r="E246" s="1">
        <v>1.1000000000000001</v>
      </c>
      <c r="F246" s="1">
        <v>-2.2000000000000002</v>
      </c>
      <c r="G246" s="1">
        <v>28.1</v>
      </c>
      <c r="H246" s="1">
        <v>21.8</v>
      </c>
      <c r="I246" s="1">
        <v>-12.3</v>
      </c>
      <c r="J246" s="1">
        <v>-15.8</v>
      </c>
      <c r="K246" s="1">
        <v>-0.7</v>
      </c>
      <c r="M246" s="1">
        <v>28.1</v>
      </c>
      <c r="N246" s="1">
        <v>-12.3</v>
      </c>
      <c r="O246" s="1">
        <v>-2.2000000000000002</v>
      </c>
      <c r="P246" s="1">
        <v>21.8</v>
      </c>
    </row>
    <row r="247" spans="1:16">
      <c r="A247" s="1">
        <v>53</v>
      </c>
      <c r="B247" s="1">
        <v>8</v>
      </c>
      <c r="C247" s="1">
        <v>559</v>
      </c>
      <c r="D247" s="1">
        <v>-4.9000000000000004</v>
      </c>
      <c r="E247" s="1">
        <v>0.4</v>
      </c>
      <c r="F247" s="1">
        <v>-1.4</v>
      </c>
      <c r="G247" s="1">
        <v>26.7</v>
      </c>
      <c r="H247" s="1">
        <v>22.8</v>
      </c>
      <c r="I247" s="1">
        <v>-11.9</v>
      </c>
      <c r="J247" s="1">
        <v>-14.8</v>
      </c>
      <c r="K247" s="1">
        <v>-3.2</v>
      </c>
      <c r="M247" s="1">
        <v>26.7</v>
      </c>
      <c r="N247" s="1">
        <v>-11.9</v>
      </c>
      <c r="O247" s="1">
        <v>-1.4</v>
      </c>
      <c r="P247" s="1">
        <v>22.8</v>
      </c>
    </row>
    <row r="248" spans="1:16">
      <c r="A248" s="1">
        <v>53</v>
      </c>
      <c r="B248" s="1">
        <v>8</v>
      </c>
      <c r="C248" s="1">
        <v>581</v>
      </c>
      <c r="D248" s="1">
        <v>-4.9000000000000004</v>
      </c>
      <c r="E248" s="1">
        <v>-0.3</v>
      </c>
      <c r="F248" s="1">
        <v>-1.1000000000000001</v>
      </c>
      <c r="G248" s="1">
        <v>25.7</v>
      </c>
      <c r="H248" s="1">
        <v>24.6</v>
      </c>
      <c r="I248" s="1">
        <v>-12.6</v>
      </c>
      <c r="J248" s="1">
        <v>-13.4</v>
      </c>
      <c r="K248" s="1">
        <v>-5.3</v>
      </c>
      <c r="M248" s="1">
        <v>25.7</v>
      </c>
      <c r="N248" s="1">
        <v>-12.6</v>
      </c>
      <c r="O248" s="1">
        <v>-1.1000000000000001</v>
      </c>
      <c r="P248" s="1">
        <v>24.6</v>
      </c>
    </row>
    <row r="249" spans="1:16">
      <c r="A249" s="1">
        <v>53</v>
      </c>
      <c r="B249" s="1">
        <v>8</v>
      </c>
      <c r="C249" s="1">
        <v>605</v>
      </c>
      <c r="D249" s="1">
        <v>-4.9000000000000004</v>
      </c>
      <c r="E249" s="1">
        <v>-1</v>
      </c>
      <c r="F249" s="1">
        <v>-1.4</v>
      </c>
      <c r="G249" s="1">
        <v>25</v>
      </c>
      <c r="H249" s="1">
        <v>27.4</v>
      </c>
      <c r="I249" s="1">
        <v>-14.7</v>
      </c>
      <c r="J249" s="1">
        <v>-11.2</v>
      </c>
      <c r="K249" s="1">
        <v>-6.3</v>
      </c>
      <c r="M249" s="1">
        <v>25</v>
      </c>
      <c r="N249" s="1">
        <v>-14.7</v>
      </c>
      <c r="O249" s="1">
        <v>-1.4</v>
      </c>
      <c r="P249" s="1">
        <v>27.4</v>
      </c>
    </row>
    <row r="250" spans="1:16">
      <c r="A250" s="1">
        <v>53</v>
      </c>
      <c r="B250" s="1">
        <v>8</v>
      </c>
      <c r="C250" s="1">
        <v>628</v>
      </c>
      <c r="D250" s="1">
        <v>-5.3</v>
      </c>
      <c r="E250" s="1">
        <v>-1.7</v>
      </c>
      <c r="F250" s="1">
        <v>-2.2000000000000002</v>
      </c>
      <c r="G250" s="1">
        <v>24.6</v>
      </c>
      <c r="H250" s="1">
        <v>31.3</v>
      </c>
      <c r="I250" s="1">
        <v>-17.5</v>
      </c>
      <c r="J250" s="1">
        <v>-8.4</v>
      </c>
      <c r="K250" s="1">
        <v>-6.7</v>
      </c>
      <c r="M250" s="1">
        <v>24.6</v>
      </c>
      <c r="N250" s="1">
        <v>-17.5</v>
      </c>
      <c r="O250" s="1">
        <v>-2.2000000000000002</v>
      </c>
      <c r="P250" s="1">
        <v>31.3</v>
      </c>
    </row>
    <row r="251" spans="1:16">
      <c r="A251" s="1">
        <v>53</v>
      </c>
      <c r="B251" s="1">
        <v>8</v>
      </c>
      <c r="C251" s="1">
        <v>652</v>
      </c>
      <c r="D251" s="1">
        <v>-5.3</v>
      </c>
      <c r="E251" s="1">
        <v>-1.4</v>
      </c>
      <c r="F251" s="1">
        <v>-3.6</v>
      </c>
      <c r="G251" s="1">
        <v>25</v>
      </c>
      <c r="H251" s="1">
        <v>35.799999999999997</v>
      </c>
      <c r="I251" s="1">
        <v>-21</v>
      </c>
      <c r="J251" s="1">
        <v>-4.9000000000000004</v>
      </c>
      <c r="K251" s="1">
        <v>-5.3</v>
      </c>
      <c r="M251" s="1">
        <v>25</v>
      </c>
      <c r="N251" s="1">
        <v>-21</v>
      </c>
      <c r="O251" s="1">
        <v>-3.6</v>
      </c>
      <c r="P251" s="1">
        <v>35.799999999999997</v>
      </c>
    </row>
    <row r="252" spans="1:16">
      <c r="A252" s="1">
        <v>53</v>
      </c>
      <c r="B252" s="1">
        <v>8</v>
      </c>
      <c r="C252" s="1">
        <v>675</v>
      </c>
      <c r="D252" s="1">
        <v>-5.3</v>
      </c>
      <c r="E252" s="1">
        <v>-1</v>
      </c>
      <c r="F252" s="1">
        <v>-5.7</v>
      </c>
      <c r="G252" s="1">
        <v>25.3</v>
      </c>
      <c r="H252" s="1">
        <v>41.8</v>
      </c>
      <c r="I252" s="1">
        <v>-24.2</v>
      </c>
      <c r="J252" s="1">
        <v>-1.4</v>
      </c>
      <c r="K252" s="1">
        <v>-2.8</v>
      </c>
      <c r="M252" s="1">
        <v>25.3</v>
      </c>
      <c r="N252" s="1">
        <v>-24.2</v>
      </c>
      <c r="O252" s="1">
        <v>-5.7</v>
      </c>
      <c r="P252" s="1">
        <v>41.8</v>
      </c>
    </row>
    <row r="253" spans="1:16">
      <c r="A253" s="1">
        <v>53</v>
      </c>
      <c r="B253" s="1">
        <v>8</v>
      </c>
      <c r="C253" s="1">
        <v>697</v>
      </c>
      <c r="D253" s="1">
        <v>-5.3</v>
      </c>
      <c r="E253" s="1">
        <v>-0.3</v>
      </c>
      <c r="F253" s="1">
        <v>-8.1</v>
      </c>
      <c r="G253" s="1">
        <v>25.3</v>
      </c>
      <c r="H253" s="1">
        <v>48.1</v>
      </c>
      <c r="I253" s="1">
        <v>-27.4</v>
      </c>
      <c r="J253" s="1">
        <v>2.1</v>
      </c>
      <c r="K253" s="1">
        <v>0.7</v>
      </c>
      <c r="M253" s="1">
        <v>25.3</v>
      </c>
      <c r="N253" s="1">
        <v>-27.4</v>
      </c>
      <c r="O253" s="1">
        <v>-8.1</v>
      </c>
      <c r="P253" s="1">
        <v>48.1</v>
      </c>
    </row>
    <row r="254" spans="1:16">
      <c r="A254" s="1">
        <v>53</v>
      </c>
      <c r="B254" s="1">
        <v>8</v>
      </c>
      <c r="C254" s="1">
        <v>721</v>
      </c>
      <c r="D254" s="1">
        <v>-5.3</v>
      </c>
      <c r="E254" s="1">
        <v>0.4</v>
      </c>
      <c r="F254" s="1">
        <v>-10.6</v>
      </c>
      <c r="G254" s="1">
        <v>25.7</v>
      </c>
      <c r="H254" s="1">
        <v>54.1</v>
      </c>
      <c r="I254" s="1">
        <v>-29.5</v>
      </c>
      <c r="J254" s="1">
        <v>3.9</v>
      </c>
      <c r="K254" s="1">
        <v>3.9</v>
      </c>
      <c r="M254" s="1">
        <v>25.7</v>
      </c>
      <c r="N254" s="1">
        <v>-29.5</v>
      </c>
      <c r="O254" s="1">
        <v>-10.6</v>
      </c>
      <c r="P254" s="1">
        <v>54.1</v>
      </c>
    </row>
    <row r="255" spans="1:16">
      <c r="A255" s="1">
        <v>53</v>
      </c>
      <c r="B255" s="1">
        <v>8</v>
      </c>
      <c r="C255" s="1">
        <v>746</v>
      </c>
      <c r="D255" s="1">
        <v>-5.3</v>
      </c>
      <c r="E255" s="1">
        <v>1.4</v>
      </c>
      <c r="F255" s="1">
        <v>-13.8</v>
      </c>
      <c r="G255" s="1">
        <v>25.3</v>
      </c>
      <c r="H255" s="1">
        <v>60.8</v>
      </c>
      <c r="I255" s="1">
        <v>-31.2</v>
      </c>
      <c r="J255" s="1">
        <v>4.9000000000000004</v>
      </c>
      <c r="K255" s="1">
        <v>6.3</v>
      </c>
      <c r="M255" s="1">
        <v>25.3</v>
      </c>
      <c r="N255" s="1">
        <v>-31.2</v>
      </c>
      <c r="O255" s="1">
        <v>-13.8</v>
      </c>
      <c r="P255" s="1">
        <v>60.8</v>
      </c>
    </row>
    <row r="256" spans="1:16">
      <c r="A256" s="1">
        <v>53</v>
      </c>
      <c r="B256" s="1">
        <v>8</v>
      </c>
      <c r="C256" s="1">
        <v>769</v>
      </c>
      <c r="D256" s="1">
        <v>-5.3</v>
      </c>
      <c r="E256" s="1">
        <v>2.1</v>
      </c>
      <c r="F256" s="1">
        <v>-16.600000000000001</v>
      </c>
      <c r="G256" s="1">
        <v>24.6</v>
      </c>
      <c r="H256" s="1">
        <v>66.8</v>
      </c>
      <c r="I256" s="1">
        <v>-31.9</v>
      </c>
      <c r="J256" s="1">
        <v>4.5999999999999996</v>
      </c>
      <c r="K256" s="1">
        <v>8.4</v>
      </c>
      <c r="M256" s="1">
        <v>24.6</v>
      </c>
      <c r="N256" s="1">
        <v>-31.9</v>
      </c>
      <c r="O256" s="1">
        <v>-16.600000000000001</v>
      </c>
      <c r="P256" s="1">
        <v>66.8</v>
      </c>
    </row>
    <row r="257" spans="1:16">
      <c r="A257" s="1">
        <v>53</v>
      </c>
      <c r="B257" s="1">
        <v>8</v>
      </c>
      <c r="C257" s="1">
        <v>792</v>
      </c>
      <c r="D257" s="1">
        <v>-5.6</v>
      </c>
      <c r="E257" s="1">
        <v>2.8</v>
      </c>
      <c r="F257" s="1">
        <v>-19.399999999999999</v>
      </c>
      <c r="G257" s="1">
        <v>23.6</v>
      </c>
      <c r="H257" s="1">
        <v>71.7</v>
      </c>
      <c r="I257" s="1">
        <v>-31.9</v>
      </c>
      <c r="J257" s="1">
        <v>3.5</v>
      </c>
      <c r="K257" s="1">
        <v>9.8000000000000007</v>
      </c>
      <c r="M257" s="1">
        <v>23.6</v>
      </c>
      <c r="N257" s="1">
        <v>-31.9</v>
      </c>
      <c r="O257" s="1">
        <v>-19.399999999999999</v>
      </c>
      <c r="P257" s="1">
        <v>71.7</v>
      </c>
    </row>
    <row r="258" spans="1:16">
      <c r="A258" s="1">
        <v>53</v>
      </c>
      <c r="B258" s="1">
        <v>8</v>
      </c>
      <c r="C258" s="1">
        <v>815</v>
      </c>
      <c r="D258" s="1">
        <v>-5.6</v>
      </c>
      <c r="E258" s="1">
        <v>3.2</v>
      </c>
      <c r="F258" s="1">
        <v>-21.8</v>
      </c>
      <c r="G258" s="1">
        <v>22.2</v>
      </c>
      <c r="H258" s="1">
        <v>75.2</v>
      </c>
      <c r="I258" s="1">
        <v>-31.2</v>
      </c>
      <c r="J258" s="1">
        <v>1.8</v>
      </c>
      <c r="K258" s="1">
        <v>11.2</v>
      </c>
      <c r="M258" s="1">
        <v>22.2</v>
      </c>
      <c r="N258" s="1">
        <v>-31.2</v>
      </c>
      <c r="O258" s="1">
        <v>-21.8</v>
      </c>
      <c r="P258" s="1">
        <v>75.2</v>
      </c>
    </row>
    <row r="259" spans="1:16">
      <c r="A259" s="1">
        <v>53</v>
      </c>
      <c r="B259" s="1">
        <v>8</v>
      </c>
      <c r="C259" s="1">
        <v>840</v>
      </c>
      <c r="D259" s="1">
        <v>-5.6</v>
      </c>
      <c r="E259" s="1">
        <v>3.9</v>
      </c>
      <c r="F259" s="1">
        <v>-23.9</v>
      </c>
      <c r="G259" s="1">
        <v>20.8</v>
      </c>
      <c r="H259" s="1">
        <v>77.3</v>
      </c>
      <c r="I259" s="1">
        <v>-30.5</v>
      </c>
      <c r="J259" s="1">
        <v>-0.3</v>
      </c>
      <c r="K259" s="1">
        <v>12</v>
      </c>
      <c r="M259" s="1">
        <v>20.8</v>
      </c>
      <c r="N259" s="1">
        <v>-30.5</v>
      </c>
      <c r="O259" s="1">
        <v>-23.9</v>
      </c>
      <c r="P259" s="1">
        <v>77.3</v>
      </c>
    </row>
    <row r="260" spans="1:16">
      <c r="A260" s="1">
        <v>53</v>
      </c>
      <c r="B260" s="1">
        <v>8</v>
      </c>
      <c r="C260" s="1">
        <v>863</v>
      </c>
      <c r="D260" s="1">
        <v>-5.6</v>
      </c>
      <c r="E260" s="1">
        <v>3.9</v>
      </c>
      <c r="F260" s="1">
        <v>-26.1</v>
      </c>
      <c r="G260" s="1">
        <v>19</v>
      </c>
      <c r="H260" s="1">
        <v>77.7</v>
      </c>
      <c r="I260" s="1">
        <v>-29.5</v>
      </c>
      <c r="J260" s="1">
        <v>-2.5</v>
      </c>
      <c r="K260" s="1">
        <v>13</v>
      </c>
      <c r="M260" s="1">
        <v>19</v>
      </c>
      <c r="N260" s="1">
        <v>-29.5</v>
      </c>
      <c r="O260" s="1">
        <v>-26.1</v>
      </c>
      <c r="P260" s="1">
        <v>77.7</v>
      </c>
    </row>
    <row r="261" spans="1:16">
      <c r="A261" s="1">
        <v>53</v>
      </c>
      <c r="B261" s="1">
        <v>8</v>
      </c>
      <c r="C261" s="1">
        <v>886</v>
      </c>
      <c r="D261" s="1">
        <v>-5.6</v>
      </c>
      <c r="E261" s="1">
        <v>4.2</v>
      </c>
      <c r="F261" s="1">
        <v>-27.5</v>
      </c>
      <c r="G261" s="1">
        <v>17.3</v>
      </c>
      <c r="H261" s="1">
        <v>77</v>
      </c>
      <c r="I261" s="1">
        <v>-28.4</v>
      </c>
      <c r="J261" s="1">
        <v>-3.9</v>
      </c>
      <c r="K261" s="1">
        <v>13.7</v>
      </c>
      <c r="M261" s="1">
        <v>17.3</v>
      </c>
      <c r="N261" s="1">
        <v>-28.4</v>
      </c>
      <c r="O261" s="1">
        <v>-27.5</v>
      </c>
      <c r="P261" s="1">
        <v>77</v>
      </c>
    </row>
    <row r="262" spans="1:16">
      <c r="A262" s="1">
        <v>53</v>
      </c>
      <c r="B262" s="1">
        <v>8</v>
      </c>
      <c r="C262" s="1">
        <v>910</v>
      </c>
      <c r="D262" s="1">
        <v>-5.6</v>
      </c>
      <c r="E262" s="1">
        <v>4.2</v>
      </c>
      <c r="F262" s="1">
        <v>-29.2</v>
      </c>
      <c r="G262" s="1">
        <v>15.5</v>
      </c>
      <c r="H262" s="1">
        <v>75.2</v>
      </c>
      <c r="I262" s="1">
        <v>-27</v>
      </c>
      <c r="J262" s="1">
        <v>-4.9000000000000004</v>
      </c>
      <c r="K262" s="1">
        <v>14.1</v>
      </c>
      <c r="M262" s="1">
        <v>15.5</v>
      </c>
      <c r="N262" s="1">
        <v>-27</v>
      </c>
      <c r="O262" s="1">
        <v>-29.2</v>
      </c>
      <c r="P262" s="1">
        <v>75.2</v>
      </c>
    </row>
    <row r="263" spans="1:16">
      <c r="A263" s="1">
        <v>53</v>
      </c>
      <c r="B263" s="1">
        <v>8</v>
      </c>
      <c r="C263" s="1">
        <v>933</v>
      </c>
      <c r="D263" s="1">
        <v>-5.6</v>
      </c>
      <c r="E263" s="1">
        <v>4.2</v>
      </c>
      <c r="F263" s="1">
        <v>-30.3</v>
      </c>
      <c r="G263" s="1">
        <v>13.7</v>
      </c>
      <c r="H263" s="1">
        <v>72.400000000000006</v>
      </c>
      <c r="I263" s="1">
        <v>-25.6</v>
      </c>
      <c r="J263" s="1">
        <v>-5.3</v>
      </c>
      <c r="K263" s="1">
        <v>14.8</v>
      </c>
      <c r="M263" s="1">
        <v>13.7</v>
      </c>
      <c r="N263" s="1">
        <v>-25.6</v>
      </c>
      <c r="O263" s="1">
        <v>-30.3</v>
      </c>
      <c r="P263" s="1">
        <v>72.400000000000006</v>
      </c>
    </row>
    <row r="264" spans="1:16">
      <c r="A264" s="1">
        <v>53</v>
      </c>
      <c r="B264" s="1">
        <v>8</v>
      </c>
      <c r="C264" s="1">
        <v>957</v>
      </c>
      <c r="D264" s="1">
        <v>-5.3</v>
      </c>
      <c r="E264" s="1">
        <v>4.2</v>
      </c>
      <c r="F264" s="1">
        <v>-31.7</v>
      </c>
      <c r="G264" s="1">
        <v>12</v>
      </c>
      <c r="H264" s="1">
        <v>68.2</v>
      </c>
      <c r="I264" s="1">
        <v>-24.2</v>
      </c>
      <c r="J264" s="1">
        <v>-5.6</v>
      </c>
      <c r="K264" s="1">
        <v>15.5</v>
      </c>
      <c r="M264" s="1">
        <v>12</v>
      </c>
      <c r="N264" s="1">
        <v>-24.2</v>
      </c>
      <c r="O264" s="1">
        <v>-31.7</v>
      </c>
      <c r="P264" s="1">
        <v>68.2</v>
      </c>
    </row>
    <row r="265" spans="1:16">
      <c r="A265" s="1">
        <v>53</v>
      </c>
      <c r="B265" s="1">
        <v>8</v>
      </c>
      <c r="C265" s="1">
        <v>980</v>
      </c>
      <c r="D265" s="1">
        <v>-5.6</v>
      </c>
      <c r="E265" s="1">
        <v>4.2</v>
      </c>
      <c r="F265" s="1">
        <v>-32.4</v>
      </c>
      <c r="G265" s="1">
        <v>10.6</v>
      </c>
      <c r="H265" s="1">
        <v>63.6</v>
      </c>
      <c r="I265" s="1">
        <v>-23.2</v>
      </c>
      <c r="J265" s="1">
        <v>-5.6</v>
      </c>
      <c r="K265" s="1">
        <v>15.8</v>
      </c>
      <c r="M265" s="1">
        <v>10.6</v>
      </c>
      <c r="N265" s="1">
        <v>-23.2</v>
      </c>
      <c r="O265" s="1">
        <v>-32.4</v>
      </c>
      <c r="P265" s="1">
        <v>63.6</v>
      </c>
    </row>
    <row r="266" spans="1:16">
      <c r="A266" s="1">
        <v>53</v>
      </c>
      <c r="B266" s="1">
        <v>9</v>
      </c>
      <c r="C266" s="1">
        <v>3</v>
      </c>
      <c r="D266" s="1">
        <v>-5.3</v>
      </c>
      <c r="E266" s="1">
        <v>4.2</v>
      </c>
      <c r="F266" s="1">
        <v>-33.1</v>
      </c>
      <c r="G266" s="1">
        <v>9.1999999999999993</v>
      </c>
      <c r="H266" s="1">
        <v>57.3</v>
      </c>
      <c r="I266" s="1">
        <v>-22.1</v>
      </c>
      <c r="J266" s="1">
        <v>-5.3</v>
      </c>
      <c r="K266" s="1">
        <v>16.5</v>
      </c>
      <c r="M266" s="1">
        <v>9.1999999999999993</v>
      </c>
      <c r="N266" s="1">
        <v>-22.1</v>
      </c>
      <c r="O266" s="1">
        <v>-33.1</v>
      </c>
      <c r="P266" s="1">
        <v>57.3</v>
      </c>
    </row>
    <row r="267" spans="1:16">
      <c r="A267" s="1">
        <v>53</v>
      </c>
      <c r="B267" s="1">
        <v>9</v>
      </c>
      <c r="C267" s="1">
        <v>27</v>
      </c>
      <c r="D267" s="1">
        <v>-5.3</v>
      </c>
      <c r="E267" s="1">
        <v>4.2</v>
      </c>
      <c r="F267" s="1">
        <v>-33.799999999999997</v>
      </c>
      <c r="G267" s="1">
        <v>7.4</v>
      </c>
      <c r="H267" s="1">
        <v>50.3</v>
      </c>
      <c r="I267" s="1">
        <v>-21.4</v>
      </c>
      <c r="J267" s="1">
        <v>-4.2</v>
      </c>
      <c r="K267" s="1">
        <v>17.600000000000001</v>
      </c>
      <c r="M267" s="1">
        <v>7.4</v>
      </c>
      <c r="N267" s="1">
        <v>-21.4</v>
      </c>
      <c r="O267" s="1">
        <v>-33.799999999999997</v>
      </c>
      <c r="P267" s="1">
        <v>50.3</v>
      </c>
    </row>
    <row r="268" spans="1:16">
      <c r="A268" s="1">
        <v>53</v>
      </c>
      <c r="B268" s="1">
        <v>9</v>
      </c>
      <c r="C268" s="1">
        <v>50</v>
      </c>
      <c r="D268" s="1">
        <v>-5.3</v>
      </c>
      <c r="E268" s="1">
        <v>4.5999999999999996</v>
      </c>
      <c r="F268" s="1">
        <v>-34.1</v>
      </c>
      <c r="G268" s="1">
        <v>6.4</v>
      </c>
      <c r="H268" s="1">
        <v>42.5</v>
      </c>
      <c r="I268" s="1">
        <v>-20.7</v>
      </c>
      <c r="J268" s="1">
        <v>-2.8</v>
      </c>
      <c r="K268" s="1">
        <v>18.3</v>
      </c>
      <c r="M268" s="1">
        <v>6.4</v>
      </c>
      <c r="N268" s="1">
        <v>-20.7</v>
      </c>
      <c r="O268" s="1">
        <v>-34.1</v>
      </c>
      <c r="P268" s="1">
        <v>42.5</v>
      </c>
    </row>
    <row r="269" spans="1:16">
      <c r="A269" s="1">
        <v>53</v>
      </c>
      <c r="B269" s="1">
        <v>9</v>
      </c>
      <c r="C269" s="1">
        <v>73</v>
      </c>
      <c r="D269" s="1">
        <v>-5.3</v>
      </c>
      <c r="E269" s="1">
        <v>5</v>
      </c>
      <c r="F269" s="1">
        <v>-34.1</v>
      </c>
      <c r="G269" s="1">
        <v>5.3</v>
      </c>
      <c r="H269" s="1">
        <v>34.799999999999997</v>
      </c>
      <c r="I269" s="1">
        <v>-20</v>
      </c>
      <c r="J269" s="1">
        <v>-1.4</v>
      </c>
      <c r="K269" s="1">
        <v>19.3</v>
      </c>
      <c r="M269" s="1">
        <v>5.3</v>
      </c>
      <c r="N269" s="1">
        <v>-20</v>
      </c>
      <c r="O269" s="1">
        <v>-34.1</v>
      </c>
      <c r="P269" s="1">
        <v>34.799999999999997</v>
      </c>
    </row>
    <row r="270" spans="1:16">
      <c r="A270" s="1">
        <v>53</v>
      </c>
      <c r="B270" s="1">
        <v>9</v>
      </c>
      <c r="C270" s="1">
        <v>97</v>
      </c>
      <c r="D270" s="1">
        <v>-4.9000000000000004</v>
      </c>
      <c r="E270" s="1">
        <v>5.3</v>
      </c>
      <c r="F270" s="1">
        <v>-34.1</v>
      </c>
      <c r="G270" s="1">
        <v>4.2</v>
      </c>
      <c r="H270" s="1">
        <v>27.4</v>
      </c>
      <c r="I270" s="1">
        <v>-19.3</v>
      </c>
      <c r="J270" s="1">
        <v>-0.3</v>
      </c>
      <c r="K270" s="1">
        <v>20.7</v>
      </c>
      <c r="M270" s="1">
        <v>4.2</v>
      </c>
      <c r="N270" s="1">
        <v>-19.3</v>
      </c>
      <c r="O270" s="1">
        <v>-34.1</v>
      </c>
      <c r="P270" s="1">
        <v>27.4</v>
      </c>
    </row>
    <row r="271" spans="1:16">
      <c r="A271" s="1">
        <v>53</v>
      </c>
      <c r="B271" s="1">
        <v>9</v>
      </c>
      <c r="C271" s="1">
        <v>121</v>
      </c>
      <c r="D271" s="1">
        <v>-4.5999999999999996</v>
      </c>
      <c r="E271" s="1">
        <v>5.7</v>
      </c>
      <c r="F271" s="1">
        <v>-33.799999999999997</v>
      </c>
      <c r="G271" s="1">
        <v>3.2</v>
      </c>
      <c r="H271" s="1">
        <v>21.1</v>
      </c>
      <c r="I271" s="1">
        <v>-18.899999999999999</v>
      </c>
      <c r="J271" s="1">
        <v>0.4</v>
      </c>
      <c r="K271" s="1">
        <v>21.4</v>
      </c>
      <c r="M271" s="1">
        <v>3.2</v>
      </c>
      <c r="N271" s="1">
        <v>-18.899999999999999</v>
      </c>
      <c r="O271" s="1">
        <v>-33.799999999999997</v>
      </c>
      <c r="P271" s="1">
        <v>21.1</v>
      </c>
    </row>
    <row r="272" spans="1:16">
      <c r="A272" s="1">
        <v>53</v>
      </c>
      <c r="B272" s="1">
        <v>9</v>
      </c>
      <c r="C272" s="1">
        <v>144</v>
      </c>
      <c r="D272" s="1">
        <v>-3.9</v>
      </c>
      <c r="E272" s="1">
        <v>6.4</v>
      </c>
      <c r="F272" s="1">
        <v>-33.1</v>
      </c>
      <c r="G272" s="1">
        <v>2.1</v>
      </c>
      <c r="H272" s="1">
        <v>16.5</v>
      </c>
      <c r="I272" s="1">
        <v>-18.899999999999999</v>
      </c>
      <c r="J272" s="1">
        <v>1.4</v>
      </c>
      <c r="K272" s="1">
        <v>22.5</v>
      </c>
      <c r="M272" s="1">
        <v>2.1</v>
      </c>
      <c r="N272" s="1">
        <v>-18.899999999999999</v>
      </c>
      <c r="O272" s="1">
        <v>-33.1</v>
      </c>
      <c r="P272" s="1">
        <v>16.5</v>
      </c>
    </row>
    <row r="273" spans="1:16">
      <c r="A273" s="1">
        <v>53</v>
      </c>
      <c r="B273" s="1">
        <v>9</v>
      </c>
      <c r="C273" s="1">
        <v>167</v>
      </c>
      <c r="D273" s="1">
        <v>-3.5</v>
      </c>
      <c r="E273" s="1">
        <v>6.7</v>
      </c>
      <c r="F273" s="1">
        <v>-32.4</v>
      </c>
      <c r="G273" s="1">
        <v>1.4</v>
      </c>
      <c r="H273" s="1">
        <v>13.7</v>
      </c>
      <c r="I273" s="1">
        <v>-18.899999999999999</v>
      </c>
      <c r="J273" s="1">
        <v>2.5</v>
      </c>
      <c r="K273" s="1">
        <v>22.9</v>
      </c>
      <c r="M273" s="1">
        <v>1.4</v>
      </c>
      <c r="N273" s="1">
        <v>-18.899999999999999</v>
      </c>
      <c r="O273" s="1">
        <v>-32.4</v>
      </c>
      <c r="P273" s="1">
        <v>13.7</v>
      </c>
    </row>
    <row r="274" spans="1:16">
      <c r="A274" s="1">
        <v>53</v>
      </c>
      <c r="B274" s="1">
        <v>9</v>
      </c>
      <c r="C274" s="1">
        <v>190</v>
      </c>
      <c r="D274" s="1">
        <v>-2.8</v>
      </c>
      <c r="E274" s="1">
        <v>7.1</v>
      </c>
      <c r="F274" s="1">
        <v>-31.3</v>
      </c>
      <c r="G274" s="1">
        <v>0.7</v>
      </c>
      <c r="H274" s="1">
        <v>11.6</v>
      </c>
      <c r="I274" s="1">
        <v>-19.600000000000001</v>
      </c>
      <c r="J274" s="1">
        <v>4.5999999999999996</v>
      </c>
      <c r="K274" s="1">
        <v>22.5</v>
      </c>
      <c r="M274" s="1">
        <v>0.7</v>
      </c>
      <c r="N274" s="1">
        <v>-19.600000000000001</v>
      </c>
      <c r="O274" s="1">
        <v>-31.3</v>
      </c>
      <c r="P274" s="1">
        <v>11.6</v>
      </c>
    </row>
    <row r="275" spans="1:16">
      <c r="A275" s="1">
        <v>53</v>
      </c>
      <c r="B275" s="1">
        <v>9</v>
      </c>
      <c r="C275" s="1">
        <v>214</v>
      </c>
      <c r="D275" s="1">
        <v>-2.1</v>
      </c>
      <c r="E275" s="1">
        <v>7.1</v>
      </c>
      <c r="F275" s="1">
        <v>-30.3</v>
      </c>
      <c r="G275" s="1">
        <v>0</v>
      </c>
      <c r="H275" s="1">
        <v>11.6</v>
      </c>
      <c r="I275" s="1">
        <v>-21</v>
      </c>
      <c r="J275" s="1">
        <v>6.7</v>
      </c>
      <c r="K275" s="1">
        <v>21.8</v>
      </c>
      <c r="M275" s="1">
        <v>0</v>
      </c>
      <c r="N275" s="1">
        <v>-21</v>
      </c>
      <c r="O275" s="1">
        <v>-30.3</v>
      </c>
      <c r="P275" s="1">
        <v>11.6</v>
      </c>
    </row>
    <row r="276" spans="1:16">
      <c r="A276" s="1">
        <v>53</v>
      </c>
      <c r="B276" s="1">
        <v>9</v>
      </c>
      <c r="C276" s="1">
        <v>238</v>
      </c>
      <c r="D276" s="1">
        <v>-1.4</v>
      </c>
      <c r="E276" s="1">
        <v>7.4</v>
      </c>
      <c r="F276" s="1">
        <v>-29.2</v>
      </c>
      <c r="G276" s="1">
        <v>-0.3</v>
      </c>
      <c r="H276" s="1">
        <v>13</v>
      </c>
      <c r="I276" s="1">
        <v>-23.2</v>
      </c>
      <c r="J276" s="1">
        <v>8.1</v>
      </c>
      <c r="K276" s="1">
        <v>20</v>
      </c>
      <c r="M276" s="1">
        <v>-0.3</v>
      </c>
      <c r="N276" s="1">
        <v>-23.2</v>
      </c>
      <c r="O276" s="1">
        <v>-29.2</v>
      </c>
      <c r="P276" s="1">
        <v>13</v>
      </c>
    </row>
    <row r="277" spans="1:16">
      <c r="A277" s="1">
        <v>53</v>
      </c>
      <c r="B277" s="1">
        <v>9</v>
      </c>
      <c r="C277" s="1">
        <v>261</v>
      </c>
      <c r="D277" s="1">
        <v>-1.1000000000000001</v>
      </c>
      <c r="E277" s="1">
        <v>7.4</v>
      </c>
      <c r="F277" s="1">
        <v>-28.5</v>
      </c>
      <c r="G277" s="1">
        <v>0</v>
      </c>
      <c r="H277" s="1">
        <v>16.2</v>
      </c>
      <c r="I277" s="1">
        <v>-26</v>
      </c>
      <c r="J277" s="1">
        <v>8.8000000000000007</v>
      </c>
      <c r="K277" s="1">
        <v>17.2</v>
      </c>
      <c r="M277" s="1">
        <v>0</v>
      </c>
      <c r="N277" s="1">
        <v>-26</v>
      </c>
      <c r="O277" s="1">
        <v>-28.5</v>
      </c>
      <c r="P277" s="1">
        <v>16.2</v>
      </c>
    </row>
    <row r="278" spans="1:16">
      <c r="A278" s="1">
        <v>53</v>
      </c>
      <c r="B278" s="1">
        <v>9</v>
      </c>
      <c r="C278" s="1">
        <v>285</v>
      </c>
      <c r="D278" s="1">
        <v>-0.7</v>
      </c>
      <c r="E278" s="1">
        <v>7.4</v>
      </c>
      <c r="F278" s="1">
        <v>-28.5</v>
      </c>
      <c r="G278" s="1">
        <v>1.1000000000000001</v>
      </c>
      <c r="H278" s="1">
        <v>20</v>
      </c>
      <c r="I278" s="1">
        <v>-30.5</v>
      </c>
      <c r="J278" s="1">
        <v>8.4</v>
      </c>
      <c r="K278" s="1">
        <v>13.7</v>
      </c>
      <c r="M278" s="1">
        <v>1.1000000000000001</v>
      </c>
      <c r="N278" s="1">
        <v>-30.5</v>
      </c>
      <c r="O278" s="1">
        <v>-28.5</v>
      </c>
      <c r="P278" s="1">
        <v>20</v>
      </c>
    </row>
    <row r="279" spans="1:16">
      <c r="A279" s="1">
        <v>53</v>
      </c>
      <c r="B279" s="1">
        <v>9</v>
      </c>
      <c r="C279" s="1">
        <v>308</v>
      </c>
      <c r="D279" s="1">
        <v>-0.7</v>
      </c>
      <c r="E279" s="1">
        <v>7.1</v>
      </c>
      <c r="F279" s="1">
        <v>-28.9</v>
      </c>
      <c r="G279" s="1">
        <v>2.5</v>
      </c>
      <c r="H279" s="1">
        <v>24.2</v>
      </c>
      <c r="I279" s="1">
        <v>-35.799999999999997</v>
      </c>
      <c r="J279" s="1">
        <v>6.7</v>
      </c>
      <c r="K279" s="1">
        <v>9.1</v>
      </c>
      <c r="M279" s="1">
        <v>2.5</v>
      </c>
      <c r="N279" s="1">
        <v>-35.799999999999997</v>
      </c>
      <c r="O279" s="1">
        <v>-28.9</v>
      </c>
      <c r="P279" s="1">
        <v>24.2</v>
      </c>
    </row>
    <row r="280" spans="1:16">
      <c r="A280" s="1">
        <v>53</v>
      </c>
      <c r="B280" s="1">
        <v>9</v>
      </c>
      <c r="C280" s="1">
        <v>332</v>
      </c>
      <c r="D280" s="1">
        <v>-1.1000000000000001</v>
      </c>
      <c r="E280" s="1">
        <v>6.4</v>
      </c>
      <c r="F280" s="1">
        <v>-29.2</v>
      </c>
      <c r="G280" s="1">
        <v>4.5999999999999996</v>
      </c>
      <c r="H280" s="1">
        <v>28.5</v>
      </c>
      <c r="I280" s="1">
        <v>-42.5</v>
      </c>
      <c r="J280" s="1">
        <v>3.9</v>
      </c>
      <c r="K280" s="1">
        <v>4.5999999999999996</v>
      </c>
      <c r="M280" s="1">
        <v>4.5999999999999996</v>
      </c>
      <c r="N280" s="1">
        <v>-42.5</v>
      </c>
      <c r="O280" s="1">
        <v>-29.2</v>
      </c>
      <c r="P280" s="1">
        <v>28.5</v>
      </c>
    </row>
    <row r="281" spans="1:16">
      <c r="A281" s="1">
        <v>53</v>
      </c>
      <c r="B281" s="1">
        <v>9</v>
      </c>
      <c r="C281" s="1">
        <v>355</v>
      </c>
      <c r="D281" s="1">
        <v>-1.8</v>
      </c>
      <c r="E281" s="1">
        <v>6</v>
      </c>
      <c r="F281" s="1">
        <v>-29.2</v>
      </c>
      <c r="G281" s="1">
        <v>7.1</v>
      </c>
      <c r="H281" s="1">
        <v>32</v>
      </c>
      <c r="I281" s="1">
        <v>-49.9</v>
      </c>
      <c r="J281" s="1">
        <v>0.7</v>
      </c>
      <c r="K281" s="1">
        <v>0</v>
      </c>
      <c r="M281" s="1">
        <v>7.1</v>
      </c>
      <c r="N281" s="1">
        <v>-49.9</v>
      </c>
      <c r="O281" s="1">
        <v>-29.2</v>
      </c>
      <c r="P281" s="1">
        <v>32</v>
      </c>
    </row>
    <row r="282" spans="1:16">
      <c r="A282" s="1">
        <v>53</v>
      </c>
      <c r="B282" s="1">
        <v>9</v>
      </c>
      <c r="C282" s="1">
        <v>378</v>
      </c>
      <c r="D282" s="1">
        <v>-2.5</v>
      </c>
      <c r="E282" s="1">
        <v>5.3</v>
      </c>
      <c r="F282" s="1">
        <v>-28.9</v>
      </c>
      <c r="G282" s="1">
        <v>10.199999999999999</v>
      </c>
      <c r="H282" s="1">
        <v>34.4</v>
      </c>
      <c r="I282" s="1">
        <v>-57.6</v>
      </c>
      <c r="J282" s="1">
        <v>-1.7</v>
      </c>
      <c r="K282" s="1">
        <v>-2.8</v>
      </c>
      <c r="M282" s="1">
        <v>10.199999999999999</v>
      </c>
      <c r="N282" s="1">
        <v>-57.6</v>
      </c>
      <c r="O282" s="1">
        <v>-28.9</v>
      </c>
      <c r="P282" s="1">
        <v>34.4</v>
      </c>
    </row>
    <row r="283" spans="1:16">
      <c r="A283" s="1">
        <v>53</v>
      </c>
      <c r="B283" s="1">
        <v>9</v>
      </c>
      <c r="C283" s="1">
        <v>401</v>
      </c>
      <c r="D283" s="1">
        <v>-3.2</v>
      </c>
      <c r="E283" s="1">
        <v>4.5999999999999996</v>
      </c>
      <c r="F283" s="1">
        <v>-28.5</v>
      </c>
      <c r="G283" s="1">
        <v>12.7</v>
      </c>
      <c r="H283" s="1">
        <v>35.5</v>
      </c>
      <c r="I283" s="1">
        <v>-63.9</v>
      </c>
      <c r="J283" s="1">
        <v>-3.9</v>
      </c>
      <c r="K283" s="1">
        <v>-4.2</v>
      </c>
      <c r="M283" s="1">
        <v>12.7</v>
      </c>
      <c r="N283" s="1">
        <v>-63.9</v>
      </c>
      <c r="O283" s="1">
        <v>-28.5</v>
      </c>
      <c r="P283" s="1">
        <v>35.5</v>
      </c>
    </row>
    <row r="284" spans="1:16">
      <c r="A284" s="1">
        <v>53</v>
      </c>
      <c r="B284" s="1">
        <v>9</v>
      </c>
      <c r="C284" s="1">
        <v>425</v>
      </c>
      <c r="D284" s="1">
        <v>-3.5</v>
      </c>
      <c r="E284" s="1">
        <v>3.9</v>
      </c>
      <c r="F284" s="1">
        <v>-27.5</v>
      </c>
      <c r="G284" s="1">
        <v>15.8</v>
      </c>
      <c r="H284" s="1">
        <v>35.799999999999997</v>
      </c>
      <c r="I284" s="1">
        <v>-69.900000000000006</v>
      </c>
      <c r="J284" s="1">
        <v>-5.3</v>
      </c>
      <c r="K284" s="1">
        <v>-4.2</v>
      </c>
      <c r="M284" s="1">
        <v>15.8</v>
      </c>
      <c r="N284" s="1">
        <v>-69.900000000000006</v>
      </c>
      <c r="O284" s="1">
        <v>-27.5</v>
      </c>
      <c r="P284" s="1">
        <v>35.799999999999997</v>
      </c>
    </row>
    <row r="285" spans="1:16">
      <c r="A285" s="1">
        <v>53</v>
      </c>
      <c r="B285" s="1">
        <v>9</v>
      </c>
      <c r="C285" s="1">
        <v>448</v>
      </c>
      <c r="D285" s="1">
        <v>-3.9</v>
      </c>
      <c r="E285" s="1">
        <v>3.5</v>
      </c>
      <c r="F285" s="1">
        <v>-25.7</v>
      </c>
      <c r="G285" s="1">
        <v>18.3</v>
      </c>
      <c r="H285" s="1">
        <v>35.1</v>
      </c>
      <c r="I285" s="1">
        <v>-74.8</v>
      </c>
      <c r="J285" s="1">
        <v>-6</v>
      </c>
      <c r="K285" s="1">
        <v>-3.2</v>
      </c>
      <c r="M285" s="1">
        <v>18.3</v>
      </c>
      <c r="N285" s="1">
        <v>-74.8</v>
      </c>
      <c r="O285" s="1">
        <v>-25.7</v>
      </c>
      <c r="P285" s="1">
        <v>35.1</v>
      </c>
    </row>
    <row r="286" spans="1:16">
      <c r="A286" s="1">
        <v>53</v>
      </c>
      <c r="B286" s="1">
        <v>9</v>
      </c>
      <c r="C286" s="1">
        <v>471</v>
      </c>
      <c r="D286" s="1">
        <v>-4.2</v>
      </c>
      <c r="E286" s="1">
        <v>3.2</v>
      </c>
      <c r="F286" s="1">
        <v>-23.6</v>
      </c>
      <c r="G286" s="1">
        <v>20.8</v>
      </c>
      <c r="H286" s="1">
        <v>34.1</v>
      </c>
      <c r="I286" s="1">
        <v>-77.599999999999994</v>
      </c>
      <c r="J286" s="1">
        <v>-6.7</v>
      </c>
      <c r="K286" s="1">
        <v>-1.4</v>
      </c>
      <c r="M286" s="1">
        <v>20.8</v>
      </c>
      <c r="N286" s="1">
        <v>-77.599999999999994</v>
      </c>
      <c r="O286" s="1">
        <v>-23.6</v>
      </c>
      <c r="P286" s="1">
        <v>34.1</v>
      </c>
    </row>
    <row r="287" spans="1:16">
      <c r="A287" s="1">
        <v>53</v>
      </c>
      <c r="B287" s="1">
        <v>9</v>
      </c>
      <c r="C287" s="1">
        <v>495</v>
      </c>
      <c r="D287" s="1">
        <v>-4.2</v>
      </c>
      <c r="E287" s="1">
        <v>2.8</v>
      </c>
      <c r="F287" s="1">
        <v>-21.8</v>
      </c>
      <c r="G287" s="1">
        <v>22.9</v>
      </c>
      <c r="H287" s="1">
        <v>32.700000000000003</v>
      </c>
      <c r="I287" s="1">
        <v>-78.7</v>
      </c>
      <c r="J287" s="1">
        <v>-7.4</v>
      </c>
      <c r="K287" s="1">
        <v>1.1000000000000001</v>
      </c>
      <c r="M287" s="1">
        <v>22.9</v>
      </c>
      <c r="N287" s="1">
        <v>-78.7</v>
      </c>
      <c r="O287" s="1">
        <v>-21.8</v>
      </c>
      <c r="P287" s="1">
        <v>32.700000000000003</v>
      </c>
    </row>
    <row r="288" spans="1:16">
      <c r="A288" s="1">
        <v>53</v>
      </c>
      <c r="B288" s="1">
        <v>9</v>
      </c>
      <c r="C288" s="1">
        <v>518</v>
      </c>
      <c r="D288" s="1">
        <v>-4.2</v>
      </c>
      <c r="E288" s="1">
        <v>2.8</v>
      </c>
      <c r="F288" s="1">
        <v>-20.100000000000001</v>
      </c>
      <c r="G288" s="1">
        <v>24.6</v>
      </c>
      <c r="H288" s="1">
        <v>31.6</v>
      </c>
      <c r="I288" s="1">
        <v>-78.400000000000006</v>
      </c>
      <c r="J288" s="1">
        <v>-8.1</v>
      </c>
      <c r="K288" s="1">
        <v>3.5</v>
      </c>
      <c r="M288" s="1">
        <v>24.6</v>
      </c>
      <c r="N288" s="1">
        <v>-78.400000000000006</v>
      </c>
      <c r="O288" s="1">
        <v>-20.100000000000001</v>
      </c>
      <c r="P288" s="1">
        <v>31.6</v>
      </c>
    </row>
    <row r="289" spans="1:16">
      <c r="A289" s="1">
        <v>53</v>
      </c>
      <c r="B289" s="1">
        <v>9</v>
      </c>
      <c r="C289" s="1">
        <v>543</v>
      </c>
      <c r="D289" s="1">
        <v>-4.2</v>
      </c>
      <c r="E289" s="1">
        <v>2.8</v>
      </c>
      <c r="F289" s="1">
        <v>-18.3</v>
      </c>
      <c r="G289" s="1">
        <v>26.4</v>
      </c>
      <c r="H289" s="1">
        <v>30.2</v>
      </c>
      <c r="I289" s="1">
        <v>-76.2</v>
      </c>
      <c r="J289" s="1">
        <v>-8.4</v>
      </c>
      <c r="K289" s="1">
        <v>4.9000000000000004</v>
      </c>
      <c r="M289" s="1">
        <v>26.4</v>
      </c>
      <c r="N289" s="1">
        <v>-76.2</v>
      </c>
      <c r="O289" s="1">
        <v>-18.3</v>
      </c>
      <c r="P289" s="1">
        <v>30.2</v>
      </c>
    </row>
    <row r="290" spans="1:16">
      <c r="A290" s="1">
        <v>53</v>
      </c>
      <c r="B290" s="1">
        <v>9</v>
      </c>
      <c r="C290" s="1">
        <v>566</v>
      </c>
      <c r="D290" s="1">
        <v>-4.2</v>
      </c>
      <c r="E290" s="1">
        <v>2.5</v>
      </c>
      <c r="F290" s="1">
        <v>-16.2</v>
      </c>
      <c r="G290" s="1">
        <v>27.8</v>
      </c>
      <c r="H290" s="1">
        <v>28.5</v>
      </c>
      <c r="I290" s="1">
        <v>-72.7</v>
      </c>
      <c r="J290" s="1">
        <v>-8.8000000000000007</v>
      </c>
      <c r="K290" s="1">
        <v>5.6</v>
      </c>
      <c r="M290" s="1">
        <v>27.8</v>
      </c>
      <c r="N290" s="1">
        <v>-72.7</v>
      </c>
      <c r="O290" s="1">
        <v>-16.2</v>
      </c>
      <c r="P290" s="1">
        <v>28.5</v>
      </c>
    </row>
    <row r="291" spans="1:16">
      <c r="A291" s="1">
        <v>53</v>
      </c>
      <c r="B291" s="1">
        <v>9</v>
      </c>
      <c r="C291" s="1">
        <v>590</v>
      </c>
      <c r="D291" s="1">
        <v>-3.9</v>
      </c>
      <c r="E291" s="1">
        <v>2.5</v>
      </c>
      <c r="F291" s="1">
        <v>-14.1</v>
      </c>
      <c r="G291" s="1">
        <v>28.9</v>
      </c>
      <c r="H291" s="1">
        <v>26.7</v>
      </c>
      <c r="I291" s="1">
        <v>-68.2</v>
      </c>
      <c r="J291" s="1">
        <v>-8.8000000000000007</v>
      </c>
      <c r="K291" s="1">
        <v>5.6</v>
      </c>
      <c r="M291" s="1">
        <v>28.9</v>
      </c>
      <c r="N291" s="1">
        <v>-68.2</v>
      </c>
      <c r="O291" s="1">
        <v>-14.1</v>
      </c>
      <c r="P291" s="1">
        <v>26.7</v>
      </c>
    </row>
    <row r="292" spans="1:16">
      <c r="A292" s="1">
        <v>53</v>
      </c>
      <c r="B292" s="1">
        <v>9</v>
      </c>
      <c r="C292" s="1">
        <v>613</v>
      </c>
      <c r="D292" s="1">
        <v>-3.9</v>
      </c>
      <c r="E292" s="1">
        <v>2.8</v>
      </c>
      <c r="F292" s="1">
        <v>-12.3</v>
      </c>
      <c r="G292" s="1">
        <v>30.3</v>
      </c>
      <c r="H292" s="1">
        <v>24.9</v>
      </c>
      <c r="I292" s="1">
        <v>-62.5</v>
      </c>
      <c r="J292" s="1">
        <v>-9.1</v>
      </c>
      <c r="K292" s="1">
        <v>5.6</v>
      </c>
      <c r="M292" s="1">
        <v>30.3</v>
      </c>
      <c r="N292" s="1">
        <v>-62.5</v>
      </c>
      <c r="O292" s="1">
        <v>-12.3</v>
      </c>
      <c r="P292" s="1">
        <v>24.9</v>
      </c>
    </row>
    <row r="293" spans="1:16">
      <c r="A293" s="1">
        <v>53</v>
      </c>
      <c r="B293" s="1">
        <v>9</v>
      </c>
      <c r="C293" s="1">
        <v>637</v>
      </c>
      <c r="D293" s="1">
        <v>-3.9</v>
      </c>
      <c r="E293" s="1">
        <v>2.8</v>
      </c>
      <c r="F293" s="1">
        <v>-10.6</v>
      </c>
      <c r="G293" s="1">
        <v>31</v>
      </c>
      <c r="H293" s="1">
        <v>23.5</v>
      </c>
      <c r="I293" s="1">
        <v>-55.9</v>
      </c>
      <c r="J293" s="1">
        <v>-9.5</v>
      </c>
      <c r="K293" s="1">
        <v>4.9000000000000004</v>
      </c>
      <c r="M293" s="1">
        <v>31</v>
      </c>
      <c r="N293" s="1">
        <v>-55.9</v>
      </c>
      <c r="O293" s="1">
        <v>-10.6</v>
      </c>
      <c r="P293" s="1">
        <v>23.5</v>
      </c>
    </row>
    <row r="294" spans="1:16">
      <c r="A294" s="1">
        <v>53</v>
      </c>
      <c r="B294" s="1">
        <v>9</v>
      </c>
      <c r="C294" s="1">
        <v>659</v>
      </c>
      <c r="D294" s="1">
        <v>-3.5</v>
      </c>
      <c r="E294" s="1">
        <v>2.8</v>
      </c>
      <c r="F294" s="1">
        <v>-8.8000000000000007</v>
      </c>
      <c r="G294" s="1">
        <v>31.7</v>
      </c>
      <c r="H294" s="1">
        <v>22.1</v>
      </c>
      <c r="I294" s="1">
        <v>-48.8</v>
      </c>
      <c r="J294" s="1">
        <v>-9.8000000000000007</v>
      </c>
      <c r="K294" s="1">
        <v>2.8</v>
      </c>
      <c r="M294" s="1">
        <v>31.7</v>
      </c>
      <c r="N294" s="1">
        <v>-48.8</v>
      </c>
      <c r="O294" s="1">
        <v>-8.8000000000000007</v>
      </c>
      <c r="P294" s="1">
        <v>22.1</v>
      </c>
    </row>
    <row r="295" spans="1:16">
      <c r="A295" s="1">
        <v>53</v>
      </c>
      <c r="B295" s="1">
        <v>9</v>
      </c>
      <c r="C295" s="1">
        <v>684</v>
      </c>
      <c r="D295" s="1">
        <v>-3.5</v>
      </c>
      <c r="E295" s="1">
        <v>3.2</v>
      </c>
      <c r="F295" s="1">
        <v>-7.4</v>
      </c>
      <c r="G295" s="1">
        <v>32</v>
      </c>
      <c r="H295" s="1">
        <v>20.7</v>
      </c>
      <c r="I295" s="1">
        <v>-42.1</v>
      </c>
      <c r="J295" s="1">
        <v>-10.5</v>
      </c>
      <c r="K295" s="1">
        <v>1.4</v>
      </c>
      <c r="M295" s="1">
        <v>32</v>
      </c>
      <c r="N295" s="1">
        <v>-42.1</v>
      </c>
      <c r="O295" s="1">
        <v>-7.4</v>
      </c>
      <c r="P295" s="1">
        <v>20.7</v>
      </c>
    </row>
    <row r="296" spans="1:16">
      <c r="A296" s="1">
        <v>53</v>
      </c>
      <c r="B296" s="1">
        <v>9</v>
      </c>
      <c r="C296" s="1">
        <v>706</v>
      </c>
      <c r="D296" s="1">
        <v>-3.5</v>
      </c>
      <c r="E296" s="1">
        <v>3.2</v>
      </c>
      <c r="F296" s="1">
        <v>-5.7</v>
      </c>
      <c r="G296" s="1">
        <v>31.7</v>
      </c>
      <c r="H296" s="1">
        <v>19.7</v>
      </c>
      <c r="I296" s="1">
        <v>-34.1</v>
      </c>
      <c r="J296" s="1">
        <v>-10.9</v>
      </c>
      <c r="K296" s="1">
        <v>0.4</v>
      </c>
      <c r="M296" s="1">
        <v>31.7</v>
      </c>
      <c r="N296" s="1">
        <v>-34.1</v>
      </c>
      <c r="O296" s="1">
        <v>-5.7</v>
      </c>
      <c r="P296" s="1">
        <v>19.7</v>
      </c>
    </row>
    <row r="297" spans="1:16">
      <c r="A297" s="1">
        <v>53</v>
      </c>
      <c r="B297" s="1">
        <v>9</v>
      </c>
      <c r="C297" s="1">
        <v>731</v>
      </c>
      <c r="D297" s="1">
        <v>-3.2</v>
      </c>
      <c r="E297" s="1">
        <v>3.2</v>
      </c>
      <c r="F297" s="1">
        <v>-4.3</v>
      </c>
      <c r="G297" s="1">
        <v>31.3</v>
      </c>
      <c r="H297" s="1">
        <v>18.600000000000001</v>
      </c>
      <c r="I297" s="1">
        <v>-27.7</v>
      </c>
      <c r="J297" s="1">
        <v>-11.6</v>
      </c>
      <c r="K297" s="1">
        <v>0</v>
      </c>
      <c r="M297" s="1">
        <v>31.3</v>
      </c>
      <c r="N297" s="1">
        <v>-27.7</v>
      </c>
      <c r="O297" s="1">
        <v>-4.3</v>
      </c>
      <c r="P297" s="1">
        <v>18.600000000000001</v>
      </c>
    </row>
    <row r="298" spans="1:16">
      <c r="A298" s="1">
        <v>53</v>
      </c>
      <c r="B298" s="1">
        <v>9</v>
      </c>
      <c r="C298" s="1">
        <v>754</v>
      </c>
      <c r="D298" s="1">
        <v>-3.2</v>
      </c>
      <c r="E298" s="1">
        <v>3.2</v>
      </c>
      <c r="F298" s="1">
        <v>-3.2</v>
      </c>
      <c r="G298" s="1">
        <v>30.3</v>
      </c>
      <c r="H298" s="1">
        <v>17.899999999999999</v>
      </c>
      <c r="I298" s="1">
        <v>-21.7</v>
      </c>
      <c r="J298" s="1">
        <v>-12.6</v>
      </c>
      <c r="K298" s="1">
        <v>0</v>
      </c>
      <c r="M298" s="1">
        <v>30.3</v>
      </c>
      <c r="N298" s="1">
        <v>-21.7</v>
      </c>
      <c r="O298" s="1">
        <v>-3.2</v>
      </c>
      <c r="P298" s="1">
        <v>17.899999999999999</v>
      </c>
    </row>
    <row r="299" spans="1:16">
      <c r="A299" s="1">
        <v>53</v>
      </c>
      <c r="B299" s="1">
        <v>9</v>
      </c>
      <c r="C299" s="1">
        <v>777</v>
      </c>
      <c r="D299" s="1">
        <v>-3.5</v>
      </c>
      <c r="E299" s="1">
        <v>3.5</v>
      </c>
      <c r="F299" s="1">
        <v>-2.2000000000000002</v>
      </c>
      <c r="G299" s="1">
        <v>29.2</v>
      </c>
      <c r="H299" s="1">
        <v>17.899999999999999</v>
      </c>
      <c r="I299" s="1">
        <v>-16.5</v>
      </c>
      <c r="J299" s="1">
        <v>-13.4</v>
      </c>
      <c r="K299" s="1">
        <v>0</v>
      </c>
      <c r="M299" s="1">
        <v>29.2</v>
      </c>
      <c r="N299" s="1">
        <v>-16.5</v>
      </c>
      <c r="O299" s="1">
        <v>-2.2000000000000002</v>
      </c>
      <c r="P299" s="1">
        <v>17.899999999999999</v>
      </c>
    </row>
    <row r="300" spans="1:16">
      <c r="A300" s="1">
        <v>53</v>
      </c>
      <c r="B300" s="1">
        <v>9</v>
      </c>
      <c r="C300" s="1">
        <v>799</v>
      </c>
      <c r="D300" s="1">
        <v>-3.5</v>
      </c>
      <c r="E300" s="1">
        <v>3.2</v>
      </c>
      <c r="F300" s="1">
        <v>-1.1000000000000001</v>
      </c>
      <c r="G300" s="1">
        <v>27.8</v>
      </c>
      <c r="H300" s="1">
        <v>17.899999999999999</v>
      </c>
      <c r="I300" s="1">
        <v>-12.6</v>
      </c>
      <c r="J300" s="1">
        <v>-14.1</v>
      </c>
      <c r="K300" s="1">
        <v>0.7</v>
      </c>
      <c r="M300" s="1">
        <v>27.8</v>
      </c>
      <c r="N300" s="1">
        <v>-12.6</v>
      </c>
      <c r="O300" s="1">
        <v>-1.1000000000000001</v>
      </c>
      <c r="P300" s="1">
        <v>17.899999999999999</v>
      </c>
    </row>
    <row r="301" spans="1:16">
      <c r="A301" s="1">
        <v>53</v>
      </c>
      <c r="B301" s="1">
        <v>9</v>
      </c>
      <c r="C301" s="1">
        <v>822</v>
      </c>
      <c r="D301" s="1">
        <v>-3.5</v>
      </c>
      <c r="E301" s="1">
        <v>2.8</v>
      </c>
      <c r="F301" s="1">
        <v>-0.4</v>
      </c>
      <c r="G301" s="1">
        <v>26.7</v>
      </c>
      <c r="H301" s="1">
        <v>18.600000000000001</v>
      </c>
      <c r="I301" s="1">
        <v>-10.5</v>
      </c>
      <c r="J301" s="1">
        <v>-14.4</v>
      </c>
      <c r="K301" s="1">
        <v>-0.4</v>
      </c>
      <c r="M301" s="1">
        <v>26.7</v>
      </c>
      <c r="N301" s="1">
        <v>-10.5</v>
      </c>
      <c r="O301" s="1">
        <v>-0.4</v>
      </c>
      <c r="P301" s="1">
        <v>18.600000000000001</v>
      </c>
    </row>
    <row r="302" spans="1:16">
      <c r="A302" s="1">
        <v>53</v>
      </c>
      <c r="B302" s="1">
        <v>9</v>
      </c>
      <c r="C302" s="1">
        <v>845</v>
      </c>
      <c r="D302" s="1">
        <v>-3.9</v>
      </c>
      <c r="E302" s="1">
        <v>2.5</v>
      </c>
      <c r="F302" s="1">
        <v>0</v>
      </c>
      <c r="G302" s="1">
        <v>25</v>
      </c>
      <c r="H302" s="1">
        <v>19.7</v>
      </c>
      <c r="I302" s="1">
        <v>-9.1</v>
      </c>
      <c r="J302" s="1">
        <v>-14.8</v>
      </c>
      <c r="K302" s="1">
        <v>-2.5</v>
      </c>
      <c r="M302" s="1">
        <v>25</v>
      </c>
      <c r="N302" s="1">
        <v>-9.1</v>
      </c>
      <c r="O302" s="1">
        <v>0</v>
      </c>
      <c r="P302" s="1">
        <v>19.7</v>
      </c>
    </row>
    <row r="303" spans="1:16">
      <c r="A303" s="1">
        <v>53</v>
      </c>
      <c r="B303" s="1">
        <v>9</v>
      </c>
      <c r="C303" s="1">
        <v>870</v>
      </c>
      <c r="D303" s="1">
        <v>-3.9</v>
      </c>
      <c r="E303" s="1">
        <v>1.8</v>
      </c>
      <c r="F303" s="1">
        <v>0.3</v>
      </c>
      <c r="G303" s="1">
        <v>23.6</v>
      </c>
      <c r="H303" s="1">
        <v>21.4</v>
      </c>
      <c r="I303" s="1">
        <v>-8.6999999999999993</v>
      </c>
      <c r="J303" s="1">
        <v>-14.1</v>
      </c>
      <c r="K303" s="1">
        <v>-4.9000000000000004</v>
      </c>
      <c r="M303" s="1">
        <v>23.6</v>
      </c>
      <c r="N303" s="1">
        <v>-8.6999999999999993</v>
      </c>
      <c r="O303" s="1">
        <v>0.3</v>
      </c>
      <c r="P303" s="1">
        <v>21.4</v>
      </c>
    </row>
    <row r="304" spans="1:16">
      <c r="A304" s="1">
        <v>53</v>
      </c>
      <c r="B304" s="1">
        <v>9</v>
      </c>
      <c r="C304" s="1">
        <v>893</v>
      </c>
      <c r="D304" s="1">
        <v>-4.2</v>
      </c>
      <c r="E304" s="1">
        <v>0.7</v>
      </c>
      <c r="F304" s="1">
        <v>0.3</v>
      </c>
      <c r="G304" s="1">
        <v>22.2</v>
      </c>
      <c r="H304" s="1">
        <v>23.9</v>
      </c>
      <c r="I304" s="1">
        <v>-9.4</v>
      </c>
      <c r="J304" s="1">
        <v>-12.6</v>
      </c>
      <c r="K304" s="1">
        <v>-7</v>
      </c>
      <c r="M304" s="1">
        <v>22.2</v>
      </c>
      <c r="N304" s="1">
        <v>-9.4</v>
      </c>
      <c r="O304" s="1">
        <v>0.3</v>
      </c>
      <c r="P304" s="1">
        <v>23.9</v>
      </c>
    </row>
    <row r="305" spans="1:16">
      <c r="A305" s="1">
        <v>53</v>
      </c>
      <c r="B305" s="1">
        <v>9</v>
      </c>
      <c r="C305" s="1">
        <v>917</v>
      </c>
      <c r="D305" s="1">
        <v>-4.2</v>
      </c>
      <c r="E305" s="1">
        <v>0</v>
      </c>
      <c r="F305" s="1">
        <v>-0.4</v>
      </c>
      <c r="G305" s="1">
        <v>20.8</v>
      </c>
      <c r="H305" s="1">
        <v>27.4</v>
      </c>
      <c r="I305" s="1">
        <v>-11.2</v>
      </c>
      <c r="J305" s="1">
        <v>-10.5</v>
      </c>
      <c r="K305" s="1">
        <v>-8.4</v>
      </c>
      <c r="M305" s="1">
        <v>20.8</v>
      </c>
      <c r="N305" s="1">
        <v>-11.2</v>
      </c>
      <c r="O305" s="1">
        <v>-0.4</v>
      </c>
      <c r="P305" s="1">
        <v>27.4</v>
      </c>
    </row>
    <row r="306" spans="1:16">
      <c r="A306" s="1">
        <v>53</v>
      </c>
      <c r="B306" s="1">
        <v>9</v>
      </c>
      <c r="C306" s="1">
        <v>941</v>
      </c>
      <c r="D306" s="1">
        <v>-4.5999999999999996</v>
      </c>
      <c r="E306" s="1">
        <v>-0.7</v>
      </c>
      <c r="F306" s="1">
        <v>-1.4</v>
      </c>
      <c r="G306" s="1">
        <v>20.100000000000001</v>
      </c>
      <c r="H306" s="1">
        <v>31.6</v>
      </c>
      <c r="I306" s="1">
        <v>-14</v>
      </c>
      <c r="J306" s="1">
        <v>-7.7</v>
      </c>
      <c r="K306" s="1">
        <v>-8.4</v>
      </c>
      <c r="M306" s="1">
        <v>20.100000000000001</v>
      </c>
      <c r="N306" s="1">
        <v>-14</v>
      </c>
      <c r="O306" s="1">
        <v>-1.4</v>
      </c>
      <c r="P306" s="1">
        <v>31.6</v>
      </c>
    </row>
    <row r="307" spans="1:16">
      <c r="A307" s="1">
        <v>53</v>
      </c>
      <c r="B307" s="1">
        <v>9</v>
      </c>
      <c r="C307" s="1">
        <v>964</v>
      </c>
      <c r="D307" s="1">
        <v>-4.5999999999999996</v>
      </c>
      <c r="E307" s="1">
        <v>-0.7</v>
      </c>
      <c r="F307" s="1">
        <v>-2.9</v>
      </c>
      <c r="G307" s="1">
        <v>20.399999999999999</v>
      </c>
      <c r="H307" s="1">
        <v>36.9</v>
      </c>
      <c r="I307" s="1">
        <v>-16.8</v>
      </c>
      <c r="J307" s="1">
        <v>-3.9</v>
      </c>
      <c r="K307" s="1">
        <v>-7</v>
      </c>
      <c r="M307" s="1">
        <v>20.399999999999999</v>
      </c>
      <c r="N307" s="1">
        <v>-16.8</v>
      </c>
      <c r="O307" s="1">
        <v>-2.9</v>
      </c>
      <c r="P307" s="1">
        <v>36.9</v>
      </c>
    </row>
    <row r="308" spans="1:16">
      <c r="A308" s="1">
        <v>53</v>
      </c>
      <c r="B308" s="1">
        <v>9</v>
      </c>
      <c r="C308" s="1">
        <v>987</v>
      </c>
      <c r="D308" s="1">
        <v>-4.5999999999999996</v>
      </c>
      <c r="E308" s="1">
        <v>-0.3</v>
      </c>
      <c r="F308" s="1">
        <v>-5.3</v>
      </c>
      <c r="G308" s="1">
        <v>20.399999999999999</v>
      </c>
      <c r="H308" s="1">
        <v>43.2</v>
      </c>
      <c r="I308" s="1">
        <v>-20</v>
      </c>
      <c r="J308" s="1">
        <v>0.4</v>
      </c>
      <c r="K308" s="1">
        <v>-4.2</v>
      </c>
      <c r="M308" s="1">
        <v>20.399999999999999</v>
      </c>
      <c r="N308" s="1">
        <v>-20</v>
      </c>
      <c r="O308" s="1">
        <v>-5.3</v>
      </c>
      <c r="P308" s="1">
        <v>43.2</v>
      </c>
    </row>
    <row r="309" spans="1:16">
      <c r="A309" s="1">
        <v>53</v>
      </c>
      <c r="B309" s="1">
        <v>10</v>
      </c>
      <c r="C309" s="1">
        <v>10</v>
      </c>
      <c r="D309" s="1">
        <v>-4.5999999999999996</v>
      </c>
      <c r="E309" s="1">
        <v>0.4</v>
      </c>
      <c r="F309" s="1">
        <v>-8.1</v>
      </c>
      <c r="G309" s="1">
        <v>20.8</v>
      </c>
      <c r="H309" s="1">
        <v>49.9</v>
      </c>
      <c r="I309" s="1">
        <v>-22.8</v>
      </c>
      <c r="J309" s="1">
        <v>3.5</v>
      </c>
      <c r="K309" s="1">
        <v>-0.7</v>
      </c>
      <c r="M309" s="1">
        <v>20.8</v>
      </c>
      <c r="N309" s="1">
        <v>-22.8</v>
      </c>
      <c r="O309" s="1">
        <v>-8.1</v>
      </c>
      <c r="P309" s="1">
        <v>49.9</v>
      </c>
    </row>
    <row r="310" spans="1:16">
      <c r="A310" s="1">
        <v>53</v>
      </c>
      <c r="B310" s="1">
        <v>10</v>
      </c>
      <c r="C310" s="1">
        <v>33</v>
      </c>
      <c r="D310" s="1">
        <v>-4.5999999999999996</v>
      </c>
      <c r="E310" s="1">
        <v>1.1000000000000001</v>
      </c>
      <c r="F310" s="1">
        <v>-10.9</v>
      </c>
      <c r="G310" s="1">
        <v>21.1</v>
      </c>
      <c r="H310" s="1">
        <v>56.2</v>
      </c>
      <c r="I310" s="1">
        <v>-24.9</v>
      </c>
      <c r="J310" s="1">
        <v>5.6</v>
      </c>
      <c r="K310" s="1">
        <v>2.1</v>
      </c>
      <c r="M310" s="1">
        <v>21.1</v>
      </c>
      <c r="N310" s="1">
        <v>-24.9</v>
      </c>
      <c r="O310" s="1">
        <v>-10.9</v>
      </c>
      <c r="P310" s="1">
        <v>56.2</v>
      </c>
    </row>
    <row r="311" spans="1:16">
      <c r="A311" s="1">
        <v>53</v>
      </c>
      <c r="B311" s="1">
        <v>10</v>
      </c>
      <c r="C311" s="1">
        <v>56</v>
      </c>
      <c r="D311" s="1">
        <v>-4.5999999999999996</v>
      </c>
      <c r="E311" s="1">
        <v>2.1</v>
      </c>
      <c r="F311" s="1">
        <v>-14.5</v>
      </c>
      <c r="G311" s="1">
        <v>21.5</v>
      </c>
      <c r="H311" s="1">
        <v>62.9</v>
      </c>
      <c r="I311" s="1">
        <v>-26.7</v>
      </c>
      <c r="J311" s="1">
        <v>6.7</v>
      </c>
      <c r="K311" s="1">
        <v>4.5999999999999996</v>
      </c>
      <c r="M311" s="1">
        <v>21.5</v>
      </c>
      <c r="N311" s="1">
        <v>-26.7</v>
      </c>
      <c r="O311" s="1">
        <v>-14.5</v>
      </c>
      <c r="P311" s="1">
        <v>62.9</v>
      </c>
    </row>
    <row r="312" spans="1:16">
      <c r="A312" s="1">
        <v>53</v>
      </c>
      <c r="B312" s="1">
        <v>10</v>
      </c>
      <c r="C312" s="1">
        <v>78</v>
      </c>
      <c r="D312" s="1">
        <v>-4.5999999999999996</v>
      </c>
      <c r="E312" s="1">
        <v>3.2</v>
      </c>
      <c r="F312" s="1">
        <v>-17.600000000000001</v>
      </c>
      <c r="G312" s="1">
        <v>21.1</v>
      </c>
      <c r="H312" s="1">
        <v>68.900000000000006</v>
      </c>
      <c r="I312" s="1">
        <v>-27.7</v>
      </c>
      <c r="J312" s="1">
        <v>6.3</v>
      </c>
      <c r="K312" s="1">
        <v>6.7</v>
      </c>
      <c r="M312" s="1">
        <v>21.1</v>
      </c>
      <c r="N312" s="1">
        <v>-27.7</v>
      </c>
      <c r="O312" s="1">
        <v>-17.600000000000001</v>
      </c>
      <c r="P312" s="1">
        <v>68.900000000000006</v>
      </c>
    </row>
    <row r="313" spans="1:16">
      <c r="A313" s="1">
        <v>53</v>
      </c>
      <c r="B313" s="1">
        <v>10</v>
      </c>
      <c r="C313" s="1">
        <v>103</v>
      </c>
      <c r="D313" s="1">
        <v>-4.9000000000000004</v>
      </c>
      <c r="E313" s="1">
        <v>3.5</v>
      </c>
      <c r="F313" s="1">
        <v>-20.100000000000001</v>
      </c>
      <c r="G313" s="1">
        <v>20.399999999999999</v>
      </c>
      <c r="H313" s="1">
        <v>73.099999999999994</v>
      </c>
      <c r="I313" s="1">
        <v>-28.4</v>
      </c>
      <c r="J313" s="1">
        <v>5.3</v>
      </c>
      <c r="K313" s="1">
        <v>8.4</v>
      </c>
      <c r="M313" s="1">
        <v>20.399999999999999</v>
      </c>
      <c r="N313" s="1">
        <v>-28.4</v>
      </c>
      <c r="O313" s="1">
        <v>-20.100000000000001</v>
      </c>
      <c r="P313" s="1">
        <v>73.099999999999994</v>
      </c>
    </row>
    <row r="314" spans="1:16">
      <c r="A314" s="1">
        <v>53</v>
      </c>
      <c r="B314" s="1">
        <v>10</v>
      </c>
      <c r="C314" s="1">
        <v>126</v>
      </c>
      <c r="D314" s="1">
        <v>-4.9000000000000004</v>
      </c>
      <c r="E314" s="1">
        <v>4.2</v>
      </c>
      <c r="F314" s="1">
        <v>-22.9</v>
      </c>
      <c r="G314" s="1">
        <v>19</v>
      </c>
      <c r="H314" s="1">
        <v>77</v>
      </c>
      <c r="I314" s="1">
        <v>-28.4</v>
      </c>
      <c r="J314" s="1">
        <v>3.2</v>
      </c>
      <c r="K314" s="1">
        <v>9.8000000000000007</v>
      </c>
      <c r="M314" s="1">
        <v>19</v>
      </c>
      <c r="N314" s="1">
        <v>-28.4</v>
      </c>
      <c r="O314" s="1">
        <v>-22.9</v>
      </c>
      <c r="P314" s="1">
        <v>77</v>
      </c>
    </row>
    <row r="315" spans="1:16">
      <c r="A315" s="1">
        <v>53</v>
      </c>
      <c r="B315" s="1">
        <v>10</v>
      </c>
      <c r="C315" s="1">
        <v>152</v>
      </c>
      <c r="D315" s="1">
        <v>-4.5999999999999996</v>
      </c>
      <c r="E315" s="1">
        <v>4.5999999999999996</v>
      </c>
      <c r="F315" s="1">
        <v>-25</v>
      </c>
      <c r="G315" s="1">
        <v>18.3</v>
      </c>
      <c r="H315" s="1">
        <v>78.400000000000006</v>
      </c>
      <c r="I315" s="1">
        <v>-28.1</v>
      </c>
      <c r="J315" s="1">
        <v>1.1000000000000001</v>
      </c>
      <c r="K315" s="1">
        <v>10.9</v>
      </c>
      <c r="M315" s="1">
        <v>18.3</v>
      </c>
      <c r="N315" s="1">
        <v>-28.1</v>
      </c>
      <c r="O315" s="1">
        <v>-25</v>
      </c>
      <c r="P315" s="1">
        <v>78.400000000000006</v>
      </c>
    </row>
    <row r="316" spans="1:16">
      <c r="A316" s="1">
        <v>53</v>
      </c>
      <c r="B316" s="1">
        <v>10</v>
      </c>
      <c r="C316" s="1">
        <v>175</v>
      </c>
      <c r="D316" s="1">
        <v>-4.5999999999999996</v>
      </c>
      <c r="E316" s="1">
        <v>4.5999999999999996</v>
      </c>
      <c r="F316" s="1">
        <v>-26.8</v>
      </c>
      <c r="G316" s="1">
        <v>16.899999999999999</v>
      </c>
      <c r="H316" s="1">
        <v>78.7</v>
      </c>
      <c r="I316" s="1">
        <v>-27.7</v>
      </c>
      <c r="J316" s="1">
        <v>-1.4</v>
      </c>
      <c r="K316" s="1">
        <v>12.3</v>
      </c>
      <c r="M316" s="1">
        <v>16.899999999999999</v>
      </c>
      <c r="N316" s="1">
        <v>-27.7</v>
      </c>
      <c r="O316" s="1">
        <v>-26.8</v>
      </c>
      <c r="P316" s="1">
        <v>78.7</v>
      </c>
    </row>
    <row r="317" spans="1:16">
      <c r="A317" s="1">
        <v>53</v>
      </c>
      <c r="B317" s="1">
        <v>10</v>
      </c>
      <c r="C317" s="1">
        <v>198</v>
      </c>
      <c r="D317" s="1">
        <v>-4.5999999999999996</v>
      </c>
      <c r="E317" s="1">
        <v>5</v>
      </c>
      <c r="F317" s="1">
        <v>-28.5</v>
      </c>
      <c r="G317" s="1">
        <v>15.5</v>
      </c>
      <c r="H317" s="1">
        <v>77.3</v>
      </c>
      <c r="I317" s="1">
        <v>-27</v>
      </c>
      <c r="J317" s="1">
        <v>-2.8</v>
      </c>
      <c r="K317" s="1">
        <v>13</v>
      </c>
      <c r="M317" s="1">
        <v>15.5</v>
      </c>
      <c r="N317" s="1">
        <v>-27</v>
      </c>
      <c r="O317" s="1">
        <v>-28.5</v>
      </c>
      <c r="P317" s="1">
        <v>77.3</v>
      </c>
    </row>
    <row r="318" spans="1:16">
      <c r="A318" s="1">
        <v>53</v>
      </c>
      <c r="B318" s="1">
        <v>10</v>
      </c>
      <c r="C318" s="1">
        <v>219</v>
      </c>
      <c r="D318" s="1">
        <v>-4.5999999999999996</v>
      </c>
      <c r="E318" s="1">
        <v>5</v>
      </c>
      <c r="F318" s="1">
        <v>-29.6</v>
      </c>
      <c r="G318" s="1">
        <v>14.1</v>
      </c>
      <c r="H318" s="1">
        <v>75.2</v>
      </c>
      <c r="I318" s="1">
        <v>-26.3</v>
      </c>
      <c r="J318" s="1">
        <v>-3.5</v>
      </c>
      <c r="K318" s="1">
        <v>13.7</v>
      </c>
      <c r="M318" s="1">
        <v>14.1</v>
      </c>
      <c r="N318" s="1">
        <v>-26.3</v>
      </c>
      <c r="O318" s="1">
        <v>-29.6</v>
      </c>
      <c r="P318" s="1">
        <v>75.2</v>
      </c>
    </row>
    <row r="319" spans="1:16">
      <c r="A319" s="1">
        <v>53</v>
      </c>
      <c r="B319" s="1">
        <v>10</v>
      </c>
      <c r="C319" s="1">
        <v>244</v>
      </c>
      <c r="D319" s="1">
        <v>-4.5999999999999996</v>
      </c>
      <c r="E319" s="1">
        <v>5</v>
      </c>
      <c r="F319" s="1">
        <v>-30.6</v>
      </c>
      <c r="G319" s="1">
        <v>12.7</v>
      </c>
      <c r="H319" s="1">
        <v>71.7</v>
      </c>
      <c r="I319" s="1">
        <v>-25.3</v>
      </c>
      <c r="J319" s="1">
        <v>-4.2</v>
      </c>
      <c r="K319" s="1">
        <v>14.4</v>
      </c>
      <c r="M319" s="1">
        <v>12.7</v>
      </c>
      <c r="N319" s="1">
        <v>-25.3</v>
      </c>
      <c r="O319" s="1">
        <v>-30.6</v>
      </c>
      <c r="P319" s="1">
        <v>71.7</v>
      </c>
    </row>
    <row r="320" spans="1:16">
      <c r="A320" s="1">
        <v>53</v>
      </c>
      <c r="B320" s="1">
        <v>10</v>
      </c>
      <c r="C320" s="1">
        <v>267</v>
      </c>
      <c r="D320" s="1">
        <v>-4.5999999999999996</v>
      </c>
      <c r="E320" s="1">
        <v>5</v>
      </c>
      <c r="F320" s="1">
        <v>-31.7</v>
      </c>
      <c r="G320" s="1">
        <v>10.9</v>
      </c>
      <c r="H320" s="1">
        <v>66.8</v>
      </c>
      <c r="I320" s="1">
        <v>-24.2</v>
      </c>
      <c r="J320" s="1">
        <v>-4.5999999999999996</v>
      </c>
      <c r="K320" s="1">
        <v>15.1</v>
      </c>
      <c r="M320" s="1">
        <v>10.9</v>
      </c>
      <c r="N320" s="1">
        <v>-24.2</v>
      </c>
      <c r="O320" s="1">
        <v>-31.7</v>
      </c>
      <c r="P320" s="1">
        <v>66.8</v>
      </c>
    </row>
    <row r="321" spans="1:16">
      <c r="A321" s="1">
        <v>53</v>
      </c>
      <c r="B321" s="1">
        <v>10</v>
      </c>
      <c r="C321" s="1">
        <v>292</v>
      </c>
      <c r="D321" s="1">
        <v>-4.5999999999999996</v>
      </c>
      <c r="E321" s="1">
        <v>5</v>
      </c>
      <c r="F321" s="1">
        <v>-32</v>
      </c>
      <c r="G321" s="1">
        <v>9.5</v>
      </c>
      <c r="H321" s="1">
        <v>60.5</v>
      </c>
      <c r="I321" s="1">
        <v>-23.5</v>
      </c>
      <c r="J321" s="1">
        <v>-4.2</v>
      </c>
      <c r="K321" s="1">
        <v>16.2</v>
      </c>
      <c r="M321" s="1">
        <v>9.5</v>
      </c>
      <c r="N321" s="1">
        <v>-23.5</v>
      </c>
      <c r="O321" s="1">
        <v>-32</v>
      </c>
      <c r="P321" s="1">
        <v>60.5</v>
      </c>
    </row>
    <row r="322" spans="1:16">
      <c r="A322" s="1">
        <v>53</v>
      </c>
      <c r="B322" s="1">
        <v>10</v>
      </c>
      <c r="C322" s="1">
        <v>315</v>
      </c>
      <c r="D322" s="1">
        <v>-4.5999999999999996</v>
      </c>
      <c r="E322" s="1">
        <v>5.3</v>
      </c>
      <c r="F322" s="1">
        <v>-32.4</v>
      </c>
      <c r="G322" s="1">
        <v>8.5</v>
      </c>
      <c r="H322" s="1">
        <v>53.4</v>
      </c>
      <c r="I322" s="1">
        <v>-22.8</v>
      </c>
      <c r="J322" s="1">
        <v>-3.5</v>
      </c>
      <c r="K322" s="1">
        <v>16.899999999999999</v>
      </c>
      <c r="M322" s="1">
        <v>8.5</v>
      </c>
      <c r="N322" s="1">
        <v>-22.8</v>
      </c>
      <c r="O322" s="1">
        <v>-32.4</v>
      </c>
      <c r="P322" s="1">
        <v>53.4</v>
      </c>
    </row>
    <row r="323" spans="1:16">
      <c r="A323" s="1">
        <v>53</v>
      </c>
      <c r="B323" s="1">
        <v>10</v>
      </c>
      <c r="C323" s="1">
        <v>340</v>
      </c>
      <c r="D323" s="1">
        <v>-4.5999999999999996</v>
      </c>
      <c r="E323" s="1">
        <v>5.3</v>
      </c>
      <c r="F323" s="1">
        <v>-32.700000000000003</v>
      </c>
      <c r="G323" s="1">
        <v>7.4</v>
      </c>
      <c r="H323" s="1">
        <v>45.3</v>
      </c>
      <c r="I323" s="1">
        <v>-22.1</v>
      </c>
      <c r="J323" s="1">
        <v>-2.5</v>
      </c>
      <c r="K323" s="1">
        <v>17.899999999999999</v>
      </c>
      <c r="M323" s="1">
        <v>7.4</v>
      </c>
      <c r="N323" s="1">
        <v>-22.1</v>
      </c>
      <c r="O323" s="1">
        <v>-32.700000000000003</v>
      </c>
      <c r="P323" s="1">
        <v>45.3</v>
      </c>
    </row>
    <row r="324" spans="1:16">
      <c r="A324" s="1">
        <v>53</v>
      </c>
      <c r="B324" s="1">
        <v>10</v>
      </c>
      <c r="C324" s="1">
        <v>362</v>
      </c>
      <c r="D324" s="1">
        <v>-4.5999999999999996</v>
      </c>
      <c r="E324" s="1">
        <v>5.7</v>
      </c>
      <c r="F324" s="1">
        <v>-32.700000000000003</v>
      </c>
      <c r="G324" s="1">
        <v>6.4</v>
      </c>
      <c r="H324" s="1">
        <v>36.200000000000003</v>
      </c>
      <c r="I324" s="1">
        <v>-21.7</v>
      </c>
      <c r="J324" s="1">
        <v>-0.7</v>
      </c>
      <c r="K324" s="1">
        <v>19</v>
      </c>
      <c r="M324" s="1">
        <v>6.4</v>
      </c>
      <c r="N324" s="1">
        <v>-21.7</v>
      </c>
      <c r="O324" s="1">
        <v>-32.700000000000003</v>
      </c>
      <c r="P324" s="1">
        <v>36.200000000000003</v>
      </c>
    </row>
    <row r="325" spans="1:16">
      <c r="A325" s="1">
        <v>53</v>
      </c>
      <c r="B325" s="1">
        <v>10</v>
      </c>
      <c r="C325" s="1">
        <v>384</v>
      </c>
      <c r="D325" s="1">
        <v>-4.5999999999999996</v>
      </c>
      <c r="E325" s="1">
        <v>5</v>
      </c>
      <c r="F325" s="1">
        <v>-32.4</v>
      </c>
      <c r="G325" s="1">
        <v>5.3</v>
      </c>
      <c r="H325" s="1">
        <v>29.2</v>
      </c>
      <c r="I325" s="1">
        <v>-21.4</v>
      </c>
      <c r="J325" s="1">
        <v>0</v>
      </c>
      <c r="K325" s="1">
        <v>20.399999999999999</v>
      </c>
      <c r="M325" s="1">
        <v>5.3</v>
      </c>
      <c r="N325" s="1">
        <v>-21.4</v>
      </c>
      <c r="O325" s="1">
        <v>-32.4</v>
      </c>
      <c r="P325" s="1">
        <v>29.2</v>
      </c>
    </row>
    <row r="326" spans="1:16">
      <c r="A326" s="1">
        <v>53</v>
      </c>
      <c r="B326" s="1">
        <v>10</v>
      </c>
      <c r="C326" s="1">
        <v>407</v>
      </c>
      <c r="D326" s="1">
        <v>-4.5999999999999996</v>
      </c>
      <c r="E326" s="1">
        <v>5.3</v>
      </c>
      <c r="F326" s="1">
        <v>-32.4</v>
      </c>
      <c r="G326" s="1">
        <v>4.5999999999999996</v>
      </c>
      <c r="H326" s="1">
        <v>23.2</v>
      </c>
      <c r="I326" s="1">
        <v>-21</v>
      </c>
      <c r="J326" s="1">
        <v>0.7</v>
      </c>
      <c r="K326" s="1">
        <v>21.4</v>
      </c>
      <c r="M326" s="1">
        <v>4.5999999999999996</v>
      </c>
      <c r="N326" s="1">
        <v>-21</v>
      </c>
      <c r="O326" s="1">
        <v>-32.4</v>
      </c>
      <c r="P326" s="1">
        <v>23.2</v>
      </c>
    </row>
    <row r="327" spans="1:16">
      <c r="A327" s="1">
        <v>53</v>
      </c>
      <c r="B327" s="1">
        <v>10</v>
      </c>
      <c r="C327" s="1">
        <v>433</v>
      </c>
      <c r="D327" s="1">
        <v>-4.2</v>
      </c>
      <c r="E327" s="1">
        <v>5.7</v>
      </c>
      <c r="F327" s="1">
        <v>-32</v>
      </c>
      <c r="G327" s="1">
        <v>3.9</v>
      </c>
      <c r="H327" s="1">
        <v>17.600000000000001</v>
      </c>
      <c r="I327" s="1">
        <v>-21</v>
      </c>
      <c r="J327" s="1">
        <v>1.4</v>
      </c>
      <c r="K327" s="1">
        <v>22.5</v>
      </c>
      <c r="M327" s="1">
        <v>3.9</v>
      </c>
      <c r="N327" s="1">
        <v>-21</v>
      </c>
      <c r="O327" s="1">
        <v>-32</v>
      </c>
      <c r="P327" s="1">
        <v>17.600000000000001</v>
      </c>
    </row>
    <row r="328" spans="1:16">
      <c r="A328" s="1">
        <v>53</v>
      </c>
      <c r="B328" s="1">
        <v>10</v>
      </c>
      <c r="C328" s="1">
        <v>456</v>
      </c>
      <c r="D328" s="1">
        <v>-4.2</v>
      </c>
      <c r="E328" s="1">
        <v>6.4</v>
      </c>
      <c r="F328" s="1">
        <v>-31.3</v>
      </c>
      <c r="G328" s="1">
        <v>2.8</v>
      </c>
      <c r="H328" s="1">
        <v>13.3</v>
      </c>
      <c r="I328" s="1">
        <v>-21</v>
      </c>
      <c r="J328" s="1">
        <v>2.5</v>
      </c>
      <c r="K328" s="1">
        <v>23.2</v>
      </c>
      <c r="M328" s="1">
        <v>2.8</v>
      </c>
      <c r="N328" s="1">
        <v>-21</v>
      </c>
      <c r="O328" s="1">
        <v>-31.3</v>
      </c>
      <c r="P328" s="1">
        <v>13.3</v>
      </c>
    </row>
    <row r="329" spans="1:16">
      <c r="A329" s="1">
        <v>53</v>
      </c>
      <c r="B329" s="1">
        <v>10</v>
      </c>
      <c r="C329" s="1">
        <v>481</v>
      </c>
      <c r="D329" s="1">
        <v>-3.9</v>
      </c>
      <c r="E329" s="1">
        <v>6.7</v>
      </c>
      <c r="F329" s="1">
        <v>-30.6</v>
      </c>
      <c r="G329" s="1">
        <v>2.1</v>
      </c>
      <c r="H329" s="1">
        <v>11.6</v>
      </c>
      <c r="I329" s="1">
        <v>-21.4</v>
      </c>
      <c r="J329" s="1">
        <v>4.2</v>
      </c>
      <c r="K329" s="1">
        <v>23.2</v>
      </c>
      <c r="M329" s="1">
        <v>2.1</v>
      </c>
      <c r="N329" s="1">
        <v>-21.4</v>
      </c>
      <c r="O329" s="1">
        <v>-30.6</v>
      </c>
      <c r="P329" s="1">
        <v>11.6</v>
      </c>
    </row>
    <row r="330" spans="1:16">
      <c r="A330" s="1">
        <v>53</v>
      </c>
      <c r="B330" s="1">
        <v>10</v>
      </c>
      <c r="C330" s="1">
        <v>505</v>
      </c>
      <c r="D330" s="1">
        <v>-3.5</v>
      </c>
      <c r="E330" s="1">
        <v>7.1</v>
      </c>
      <c r="F330" s="1">
        <v>-29.9</v>
      </c>
      <c r="G330" s="1">
        <v>1.4</v>
      </c>
      <c r="H330" s="1">
        <v>10.9</v>
      </c>
      <c r="I330" s="1">
        <v>-22.5</v>
      </c>
      <c r="J330" s="1">
        <v>6.3</v>
      </c>
      <c r="K330" s="1">
        <v>22.9</v>
      </c>
      <c r="M330" s="1">
        <v>1.4</v>
      </c>
      <c r="N330" s="1">
        <v>-22.5</v>
      </c>
      <c r="O330" s="1">
        <v>-29.9</v>
      </c>
      <c r="P330" s="1">
        <v>10.9</v>
      </c>
    </row>
    <row r="331" spans="1:16">
      <c r="A331" s="1">
        <v>53</v>
      </c>
      <c r="B331" s="1">
        <v>10</v>
      </c>
      <c r="C331" s="1">
        <v>530</v>
      </c>
      <c r="D331" s="1">
        <v>-2.8</v>
      </c>
      <c r="E331" s="1">
        <v>8.5</v>
      </c>
      <c r="F331" s="1">
        <v>-28.9</v>
      </c>
      <c r="G331" s="1">
        <v>1.1000000000000001</v>
      </c>
      <c r="H331" s="1">
        <v>11.6</v>
      </c>
      <c r="I331" s="1">
        <v>-23.9</v>
      </c>
      <c r="J331" s="1">
        <v>8.1</v>
      </c>
      <c r="K331" s="1">
        <v>21.1</v>
      </c>
      <c r="M331" s="1">
        <v>1.1000000000000001</v>
      </c>
      <c r="N331" s="1">
        <v>-23.9</v>
      </c>
      <c r="O331" s="1">
        <v>-28.9</v>
      </c>
      <c r="P331" s="1">
        <v>11.6</v>
      </c>
    </row>
    <row r="332" spans="1:16">
      <c r="A332" s="1">
        <v>53</v>
      </c>
      <c r="B332" s="1">
        <v>10</v>
      </c>
      <c r="C332" s="1">
        <v>554</v>
      </c>
      <c r="D332" s="1">
        <v>-2.1</v>
      </c>
      <c r="E332" s="1">
        <v>8.5</v>
      </c>
      <c r="F332" s="1">
        <v>-28.2</v>
      </c>
      <c r="G332" s="1">
        <v>1.1000000000000001</v>
      </c>
      <c r="H332" s="1">
        <v>14</v>
      </c>
      <c r="I332" s="1">
        <v>-26.3</v>
      </c>
      <c r="J332" s="1">
        <v>9.1</v>
      </c>
      <c r="K332" s="1">
        <v>18.600000000000001</v>
      </c>
      <c r="M332" s="1">
        <v>1.1000000000000001</v>
      </c>
      <c r="N332" s="1">
        <v>-26.3</v>
      </c>
      <c r="O332" s="1">
        <v>-28.2</v>
      </c>
      <c r="P332" s="1">
        <v>14</v>
      </c>
    </row>
    <row r="333" spans="1:16">
      <c r="A333" s="1">
        <v>53</v>
      </c>
      <c r="B333" s="1">
        <v>10</v>
      </c>
      <c r="C333" s="1">
        <v>578</v>
      </c>
      <c r="D333" s="1">
        <v>-1.8</v>
      </c>
      <c r="E333" s="1">
        <v>8.5</v>
      </c>
      <c r="F333" s="1">
        <v>-27.5</v>
      </c>
      <c r="G333" s="1">
        <v>1.4</v>
      </c>
      <c r="H333" s="1">
        <v>17.600000000000001</v>
      </c>
      <c r="I333" s="1">
        <v>-29.8</v>
      </c>
      <c r="J333" s="1">
        <v>9.1</v>
      </c>
      <c r="K333" s="1">
        <v>15.1</v>
      </c>
      <c r="M333" s="1">
        <v>1.4</v>
      </c>
      <c r="N333" s="1">
        <v>-29.8</v>
      </c>
      <c r="O333" s="1">
        <v>-27.5</v>
      </c>
      <c r="P333" s="1">
        <v>17.600000000000001</v>
      </c>
    </row>
    <row r="334" spans="1:16">
      <c r="A334" s="1">
        <v>53</v>
      </c>
      <c r="B334" s="1">
        <v>10</v>
      </c>
      <c r="C334" s="1">
        <v>601</v>
      </c>
      <c r="D334" s="1">
        <v>-1.4</v>
      </c>
      <c r="E334" s="1">
        <v>8.5</v>
      </c>
      <c r="F334" s="1">
        <v>-27.5</v>
      </c>
      <c r="G334" s="1">
        <v>2.5</v>
      </c>
      <c r="H334" s="1">
        <v>21.4</v>
      </c>
      <c r="I334" s="1">
        <v>-34.1</v>
      </c>
      <c r="J334" s="1">
        <v>8.4</v>
      </c>
      <c r="K334" s="1">
        <v>10.9</v>
      </c>
      <c r="M334" s="1">
        <v>2.5</v>
      </c>
      <c r="N334" s="1">
        <v>-34.1</v>
      </c>
      <c r="O334" s="1">
        <v>-27.5</v>
      </c>
      <c r="P334" s="1">
        <v>21.4</v>
      </c>
    </row>
    <row r="335" spans="1:16">
      <c r="A335" s="1">
        <v>53</v>
      </c>
      <c r="B335" s="1">
        <v>10</v>
      </c>
      <c r="C335" s="1">
        <v>624</v>
      </c>
      <c r="D335" s="1">
        <v>-1.4</v>
      </c>
      <c r="E335" s="1">
        <v>7.8</v>
      </c>
      <c r="F335" s="1">
        <v>-27.8</v>
      </c>
      <c r="G335" s="1">
        <v>3.9</v>
      </c>
      <c r="H335" s="1">
        <v>25.6</v>
      </c>
      <c r="I335" s="1">
        <v>-39.299999999999997</v>
      </c>
      <c r="J335" s="1">
        <v>6</v>
      </c>
      <c r="K335" s="1">
        <v>6.3</v>
      </c>
      <c r="M335" s="1">
        <v>3.9</v>
      </c>
      <c r="N335" s="1">
        <v>-39.299999999999997</v>
      </c>
      <c r="O335" s="1">
        <v>-27.8</v>
      </c>
      <c r="P335" s="1">
        <v>25.6</v>
      </c>
    </row>
    <row r="336" spans="1:16">
      <c r="A336" s="1">
        <v>53</v>
      </c>
      <c r="B336" s="1">
        <v>10</v>
      </c>
      <c r="C336" s="1">
        <v>647</v>
      </c>
      <c r="D336" s="1">
        <v>-1.8</v>
      </c>
      <c r="E336" s="1">
        <v>7.1</v>
      </c>
      <c r="F336" s="1">
        <v>-27.8</v>
      </c>
      <c r="G336" s="1">
        <v>6</v>
      </c>
      <c r="H336" s="1">
        <v>29.5</v>
      </c>
      <c r="I336" s="1">
        <v>-46</v>
      </c>
      <c r="J336" s="1">
        <v>3.2</v>
      </c>
      <c r="K336" s="1">
        <v>2.1</v>
      </c>
      <c r="M336" s="1">
        <v>6</v>
      </c>
      <c r="N336" s="1">
        <v>-46</v>
      </c>
      <c r="O336" s="1">
        <v>-27.8</v>
      </c>
      <c r="P336" s="1">
        <v>29.5</v>
      </c>
    </row>
    <row r="337" spans="1:16">
      <c r="A337" s="1">
        <v>53</v>
      </c>
      <c r="B337" s="1">
        <v>10</v>
      </c>
      <c r="C337" s="1">
        <v>670</v>
      </c>
      <c r="D337" s="1">
        <v>-2.1</v>
      </c>
      <c r="E337" s="1">
        <v>6.4</v>
      </c>
      <c r="F337" s="1">
        <v>-27.8</v>
      </c>
      <c r="G337" s="1">
        <v>8.1</v>
      </c>
      <c r="H337" s="1">
        <v>32.299999999999997</v>
      </c>
      <c r="I337" s="1">
        <v>-52</v>
      </c>
      <c r="J337" s="1">
        <v>0</v>
      </c>
      <c r="K337" s="1">
        <v>-2.5</v>
      </c>
      <c r="M337" s="1">
        <v>8.1</v>
      </c>
      <c r="N337" s="1">
        <v>-52</v>
      </c>
      <c r="O337" s="1">
        <v>-27.8</v>
      </c>
      <c r="P337" s="1">
        <v>32.299999999999997</v>
      </c>
    </row>
    <row r="338" spans="1:16">
      <c r="A338" s="1">
        <v>53</v>
      </c>
      <c r="B338" s="1">
        <v>10</v>
      </c>
      <c r="C338" s="1">
        <v>694</v>
      </c>
      <c r="D338" s="1">
        <v>-2.5</v>
      </c>
      <c r="E338" s="1">
        <v>5.7</v>
      </c>
      <c r="F338" s="1">
        <v>-27.8</v>
      </c>
      <c r="G338" s="1">
        <v>10.9</v>
      </c>
      <c r="H338" s="1">
        <v>34.799999999999997</v>
      </c>
      <c r="I338" s="1">
        <v>-59</v>
      </c>
      <c r="J338" s="1">
        <v>-2.5</v>
      </c>
      <c r="K338" s="1">
        <v>-5.3</v>
      </c>
      <c r="M338" s="1">
        <v>10.9</v>
      </c>
      <c r="N338" s="1">
        <v>-59</v>
      </c>
      <c r="O338" s="1">
        <v>-27.8</v>
      </c>
      <c r="P338" s="1">
        <v>34.799999999999997</v>
      </c>
    </row>
    <row r="339" spans="1:16">
      <c r="A339" s="1">
        <v>53</v>
      </c>
      <c r="B339" s="1">
        <v>10</v>
      </c>
      <c r="C339" s="1">
        <v>718</v>
      </c>
      <c r="D339" s="1">
        <v>-3.2</v>
      </c>
      <c r="E339" s="1">
        <v>4.5999999999999996</v>
      </c>
      <c r="F339" s="1">
        <v>-27.5</v>
      </c>
      <c r="G339" s="1">
        <v>13.7</v>
      </c>
      <c r="H339" s="1">
        <v>36.200000000000003</v>
      </c>
      <c r="I339" s="1">
        <v>-65.7</v>
      </c>
      <c r="J339" s="1">
        <v>-4.5999999999999996</v>
      </c>
      <c r="K339" s="1">
        <v>-6.3</v>
      </c>
      <c r="M339" s="1">
        <v>13.7</v>
      </c>
      <c r="N339" s="1">
        <v>-65.7</v>
      </c>
      <c r="O339" s="1">
        <v>-27.5</v>
      </c>
      <c r="P339" s="1">
        <v>36.200000000000003</v>
      </c>
    </row>
    <row r="340" spans="1:16">
      <c r="A340" s="1">
        <v>53</v>
      </c>
      <c r="B340" s="1">
        <v>10</v>
      </c>
      <c r="C340" s="1">
        <v>741</v>
      </c>
      <c r="D340" s="1">
        <v>-3.9</v>
      </c>
      <c r="E340" s="1">
        <v>3.9</v>
      </c>
      <c r="F340" s="1">
        <v>-22.5</v>
      </c>
      <c r="G340" s="1">
        <v>16.899999999999999</v>
      </c>
      <c r="H340" s="1">
        <v>36.5</v>
      </c>
      <c r="I340" s="1">
        <v>-71.7</v>
      </c>
      <c r="J340" s="1">
        <v>-6</v>
      </c>
      <c r="K340" s="1">
        <v>-6.3</v>
      </c>
      <c r="M340" s="1">
        <v>16.899999999999999</v>
      </c>
      <c r="N340" s="1">
        <v>-71.7</v>
      </c>
      <c r="O340" s="1">
        <v>-22.5</v>
      </c>
      <c r="P340" s="1">
        <v>36.5</v>
      </c>
    </row>
    <row r="341" spans="1:16">
      <c r="A341" s="1">
        <v>53</v>
      </c>
      <c r="B341" s="1">
        <v>10</v>
      </c>
      <c r="C341" s="1">
        <v>765</v>
      </c>
      <c r="D341" s="1">
        <v>-4.2</v>
      </c>
      <c r="E341" s="1">
        <v>3.5</v>
      </c>
      <c r="F341" s="1">
        <v>-21.1</v>
      </c>
      <c r="G341" s="1">
        <v>19.399999999999999</v>
      </c>
      <c r="H341" s="1">
        <v>36.200000000000003</v>
      </c>
      <c r="I341" s="1">
        <v>-75.5</v>
      </c>
      <c r="J341" s="1">
        <v>-7</v>
      </c>
      <c r="K341" s="1">
        <v>-4.9000000000000004</v>
      </c>
      <c r="M341" s="1">
        <v>19.399999999999999</v>
      </c>
      <c r="N341" s="1">
        <v>-75.5</v>
      </c>
      <c r="O341" s="1">
        <v>-21.1</v>
      </c>
      <c r="P341" s="1">
        <v>36.200000000000003</v>
      </c>
    </row>
    <row r="342" spans="1:16">
      <c r="A342" s="1">
        <v>53</v>
      </c>
      <c r="B342" s="1">
        <v>10</v>
      </c>
      <c r="C342" s="1">
        <v>788</v>
      </c>
      <c r="D342" s="1">
        <v>-4.2</v>
      </c>
      <c r="E342" s="1">
        <v>3.2</v>
      </c>
      <c r="F342" s="1">
        <v>-19.7</v>
      </c>
      <c r="G342" s="1">
        <v>21.8</v>
      </c>
      <c r="H342" s="1">
        <v>35.5</v>
      </c>
      <c r="I342" s="1">
        <v>-78</v>
      </c>
      <c r="J342" s="1">
        <v>-7.7</v>
      </c>
      <c r="K342" s="1">
        <v>-2.8</v>
      </c>
      <c r="M342" s="1">
        <v>21.8</v>
      </c>
      <c r="N342" s="1">
        <v>-78</v>
      </c>
      <c r="O342" s="1">
        <v>-19.7</v>
      </c>
      <c r="P342" s="1">
        <v>35.5</v>
      </c>
    </row>
    <row r="343" spans="1:16">
      <c r="A343" s="1">
        <v>53</v>
      </c>
      <c r="B343" s="1">
        <v>10</v>
      </c>
      <c r="C343" s="1">
        <v>813</v>
      </c>
      <c r="D343" s="1">
        <v>-4.2</v>
      </c>
      <c r="E343" s="1">
        <v>2.8</v>
      </c>
      <c r="F343" s="1">
        <v>-18.3</v>
      </c>
      <c r="G343" s="1">
        <v>23.9</v>
      </c>
      <c r="H343" s="1">
        <v>34.4</v>
      </c>
      <c r="I343" s="1">
        <v>-78.400000000000006</v>
      </c>
      <c r="J343" s="1">
        <v>-8.4</v>
      </c>
      <c r="K343" s="1">
        <v>0</v>
      </c>
      <c r="M343" s="1">
        <v>23.9</v>
      </c>
      <c r="N343" s="1">
        <v>-78.400000000000006</v>
      </c>
      <c r="O343" s="1">
        <v>-18.3</v>
      </c>
      <c r="P343" s="1">
        <v>34.4</v>
      </c>
    </row>
    <row r="344" spans="1:16">
      <c r="A344" s="1">
        <v>53</v>
      </c>
      <c r="B344" s="1">
        <v>10</v>
      </c>
      <c r="C344" s="1">
        <v>836</v>
      </c>
      <c r="D344" s="1">
        <v>-4.2</v>
      </c>
      <c r="E344" s="1">
        <v>2.8</v>
      </c>
      <c r="F344" s="1">
        <v>-16.600000000000001</v>
      </c>
      <c r="G344" s="1">
        <v>25.7</v>
      </c>
      <c r="H344" s="1">
        <v>33.4</v>
      </c>
      <c r="I344" s="1">
        <v>-77.3</v>
      </c>
      <c r="J344" s="1">
        <v>-9.1</v>
      </c>
      <c r="K344" s="1">
        <v>2.5</v>
      </c>
      <c r="M344" s="1">
        <v>25.7</v>
      </c>
      <c r="N344" s="1">
        <v>-77.3</v>
      </c>
      <c r="O344" s="1">
        <v>-16.600000000000001</v>
      </c>
      <c r="P344" s="1">
        <v>33.4</v>
      </c>
    </row>
    <row r="345" spans="1:16">
      <c r="A345" s="1">
        <v>53</v>
      </c>
      <c r="B345" s="1">
        <v>10</v>
      </c>
      <c r="C345" s="1">
        <v>859</v>
      </c>
      <c r="D345" s="1">
        <v>-4.2</v>
      </c>
      <c r="E345" s="1">
        <v>2.8</v>
      </c>
      <c r="F345" s="1">
        <v>-14.8</v>
      </c>
      <c r="G345" s="1">
        <v>27.4</v>
      </c>
      <c r="H345" s="1">
        <v>32</v>
      </c>
      <c r="I345" s="1">
        <v>-74.8</v>
      </c>
      <c r="J345" s="1">
        <v>-9.5</v>
      </c>
      <c r="K345" s="1">
        <v>3.9</v>
      </c>
      <c r="M345" s="1">
        <v>27.4</v>
      </c>
      <c r="N345" s="1">
        <v>-74.8</v>
      </c>
      <c r="O345" s="1">
        <v>-14.8</v>
      </c>
      <c r="P345" s="1">
        <v>32</v>
      </c>
    </row>
    <row r="346" spans="1:16">
      <c r="A346" s="1">
        <v>53</v>
      </c>
      <c r="B346" s="1">
        <v>10</v>
      </c>
      <c r="C346" s="1">
        <v>883</v>
      </c>
      <c r="D346" s="1">
        <v>-4.2</v>
      </c>
      <c r="E346" s="1">
        <v>2.5</v>
      </c>
      <c r="F346" s="1">
        <v>-16.600000000000001</v>
      </c>
      <c r="G346" s="1">
        <v>28.9</v>
      </c>
      <c r="H346" s="1">
        <v>30.2</v>
      </c>
      <c r="I346" s="1">
        <v>-70.599999999999994</v>
      </c>
      <c r="J346" s="1">
        <v>-9.8000000000000007</v>
      </c>
      <c r="K346" s="1">
        <v>4.5999999999999996</v>
      </c>
      <c r="M346" s="1">
        <v>28.9</v>
      </c>
      <c r="N346" s="1">
        <v>-70.599999999999994</v>
      </c>
      <c r="O346" s="1">
        <v>-16.600000000000001</v>
      </c>
      <c r="P346" s="1">
        <v>30.2</v>
      </c>
    </row>
    <row r="347" spans="1:16">
      <c r="A347" s="1">
        <v>53</v>
      </c>
      <c r="B347" s="1">
        <v>10</v>
      </c>
      <c r="C347" s="1">
        <v>906</v>
      </c>
      <c r="D347" s="1">
        <v>-3.9</v>
      </c>
      <c r="E347" s="1">
        <v>2.5</v>
      </c>
      <c r="F347" s="1">
        <v>-14.8</v>
      </c>
      <c r="G347" s="1">
        <v>30.3</v>
      </c>
      <c r="H347" s="1">
        <v>28.8</v>
      </c>
      <c r="I347" s="1">
        <v>-65.3</v>
      </c>
      <c r="J347" s="1">
        <v>-10.199999999999999</v>
      </c>
      <c r="K347" s="1">
        <v>4.5999999999999996</v>
      </c>
      <c r="M347" s="1">
        <v>30.3</v>
      </c>
      <c r="N347" s="1">
        <v>-65.3</v>
      </c>
      <c r="O347" s="1">
        <v>-14.8</v>
      </c>
      <c r="P347" s="1">
        <v>28.8</v>
      </c>
    </row>
    <row r="348" spans="1:16">
      <c r="A348" s="1">
        <v>53</v>
      </c>
      <c r="B348" s="1">
        <v>10</v>
      </c>
      <c r="C348" s="1">
        <v>929</v>
      </c>
      <c r="D348" s="1">
        <v>-3.9</v>
      </c>
      <c r="E348" s="1">
        <v>2.5</v>
      </c>
      <c r="F348" s="1">
        <v>-13</v>
      </c>
      <c r="G348" s="1">
        <v>31.3</v>
      </c>
      <c r="H348" s="1">
        <v>27.4</v>
      </c>
      <c r="I348" s="1">
        <v>-59</v>
      </c>
      <c r="J348" s="1">
        <v>-10.5</v>
      </c>
      <c r="K348" s="1">
        <v>4.5999999999999996</v>
      </c>
      <c r="M348" s="1">
        <v>31.3</v>
      </c>
      <c r="N348" s="1">
        <v>-59</v>
      </c>
      <c r="O348" s="1">
        <v>-13</v>
      </c>
      <c r="P348" s="1">
        <v>27.4</v>
      </c>
    </row>
    <row r="349" spans="1:16">
      <c r="A349" s="1">
        <v>53</v>
      </c>
      <c r="B349" s="1">
        <v>10</v>
      </c>
      <c r="C349" s="1">
        <v>951</v>
      </c>
      <c r="D349" s="1">
        <v>-3.9</v>
      </c>
      <c r="E349" s="1">
        <v>2.5</v>
      </c>
      <c r="F349" s="1">
        <v>-11.3</v>
      </c>
      <c r="G349" s="1">
        <v>32</v>
      </c>
      <c r="H349" s="1">
        <v>26</v>
      </c>
      <c r="I349" s="1">
        <v>-53</v>
      </c>
      <c r="J349" s="1">
        <v>-11.2</v>
      </c>
      <c r="K349" s="1">
        <v>3.9</v>
      </c>
      <c r="M349" s="1">
        <v>32</v>
      </c>
      <c r="N349" s="1">
        <v>-53</v>
      </c>
      <c r="O349" s="1">
        <v>-11.3</v>
      </c>
      <c r="P349" s="1">
        <v>26</v>
      </c>
    </row>
    <row r="350" spans="1:16">
      <c r="A350" s="1">
        <v>53</v>
      </c>
      <c r="B350" s="1">
        <v>10</v>
      </c>
      <c r="C350" s="1">
        <v>975</v>
      </c>
      <c r="D350" s="1">
        <v>-3.5</v>
      </c>
      <c r="E350" s="1">
        <v>2.8</v>
      </c>
      <c r="F350" s="1">
        <v>-9.9</v>
      </c>
      <c r="G350" s="1">
        <v>32.4</v>
      </c>
      <c r="H350" s="1">
        <v>24.6</v>
      </c>
      <c r="I350" s="1">
        <v>-45.3</v>
      </c>
      <c r="J350" s="1">
        <v>-14.8</v>
      </c>
      <c r="K350" s="1">
        <v>2.8</v>
      </c>
      <c r="M350" s="1">
        <v>32.4</v>
      </c>
      <c r="N350" s="1">
        <v>-45.3</v>
      </c>
      <c r="O350" s="1">
        <v>-9.9</v>
      </c>
      <c r="P350" s="1">
        <v>24.6</v>
      </c>
    </row>
    <row r="351" spans="1:16">
      <c r="A351" s="1">
        <v>53</v>
      </c>
      <c r="B351" s="1">
        <v>10</v>
      </c>
      <c r="C351" s="1">
        <v>998</v>
      </c>
      <c r="D351" s="1">
        <v>-3.5</v>
      </c>
      <c r="E351" s="1">
        <v>2.8</v>
      </c>
      <c r="F351" s="1">
        <v>-8.1</v>
      </c>
      <c r="G351" s="1">
        <v>32.4</v>
      </c>
      <c r="H351" s="1">
        <v>23.5</v>
      </c>
      <c r="I351" s="1">
        <v>-37.9</v>
      </c>
      <c r="J351" s="1">
        <v>-15.5</v>
      </c>
      <c r="K351" s="1">
        <v>1.8</v>
      </c>
      <c r="M351" s="1">
        <v>32.4</v>
      </c>
      <c r="N351" s="1">
        <v>-37.9</v>
      </c>
      <c r="O351" s="1">
        <v>-8.1</v>
      </c>
      <c r="P351" s="1">
        <v>23.5</v>
      </c>
    </row>
    <row r="352" spans="1:16">
      <c r="A352" s="1">
        <v>53</v>
      </c>
      <c r="B352" s="1">
        <v>11</v>
      </c>
      <c r="C352" s="1">
        <v>21</v>
      </c>
      <c r="D352" s="1">
        <v>-3.5</v>
      </c>
      <c r="E352" s="1">
        <v>2.8</v>
      </c>
      <c r="F352" s="1">
        <v>-6.7</v>
      </c>
      <c r="G352" s="1">
        <v>32</v>
      </c>
      <c r="H352" s="1">
        <v>22.8</v>
      </c>
      <c r="I352" s="1">
        <v>-30.5</v>
      </c>
      <c r="J352" s="1">
        <v>-16.2</v>
      </c>
      <c r="K352" s="1">
        <v>1.1000000000000001</v>
      </c>
      <c r="M352" s="1">
        <v>32</v>
      </c>
      <c r="N352" s="1">
        <v>-30.5</v>
      </c>
      <c r="O352" s="1">
        <v>-6.7</v>
      </c>
      <c r="P352" s="1">
        <v>22.8</v>
      </c>
    </row>
    <row r="353" spans="1:16">
      <c r="A353" s="1">
        <v>53</v>
      </c>
      <c r="B353" s="1">
        <v>11</v>
      </c>
      <c r="C353" s="1">
        <v>45</v>
      </c>
      <c r="D353" s="1">
        <v>-3.9</v>
      </c>
      <c r="E353" s="1">
        <v>2.8</v>
      </c>
      <c r="F353" s="1">
        <v>-5.7</v>
      </c>
      <c r="G353" s="1">
        <v>31.3</v>
      </c>
      <c r="H353" s="1">
        <v>22.1</v>
      </c>
      <c r="I353" s="1">
        <v>-25.3</v>
      </c>
      <c r="J353" s="1">
        <v>-16.899999999999999</v>
      </c>
      <c r="K353" s="1">
        <v>0.7</v>
      </c>
      <c r="M353" s="1">
        <v>31.3</v>
      </c>
      <c r="N353" s="1">
        <v>-25.3</v>
      </c>
      <c r="O353" s="1">
        <v>-5.7</v>
      </c>
      <c r="P353" s="1">
        <v>22.1</v>
      </c>
    </row>
    <row r="354" spans="1:16">
      <c r="A354" s="1">
        <v>53</v>
      </c>
      <c r="B354" s="1">
        <v>11</v>
      </c>
      <c r="C354" s="1">
        <v>68</v>
      </c>
      <c r="D354" s="1">
        <v>-3.9</v>
      </c>
      <c r="E354" s="1">
        <v>2.5</v>
      </c>
      <c r="F354" s="1">
        <v>-5</v>
      </c>
      <c r="G354" s="1">
        <v>30.6</v>
      </c>
      <c r="H354" s="1">
        <v>22.1</v>
      </c>
      <c r="I354" s="1">
        <v>-20</v>
      </c>
      <c r="J354" s="1">
        <v>-17.899999999999999</v>
      </c>
      <c r="K354" s="1">
        <v>0.4</v>
      </c>
      <c r="M354" s="1">
        <v>30.6</v>
      </c>
      <c r="N354" s="1">
        <v>-20</v>
      </c>
      <c r="O354" s="1">
        <v>-5</v>
      </c>
      <c r="P354" s="1">
        <v>22.1</v>
      </c>
    </row>
    <row r="355" spans="1:16">
      <c r="A355" s="1">
        <v>53</v>
      </c>
      <c r="B355" s="1">
        <v>11</v>
      </c>
      <c r="C355" s="1">
        <v>92</v>
      </c>
      <c r="D355" s="1">
        <v>-4.2</v>
      </c>
      <c r="E355" s="1">
        <v>2.1</v>
      </c>
      <c r="F355" s="1">
        <v>-3.9</v>
      </c>
      <c r="G355" s="1">
        <v>29.2</v>
      </c>
      <c r="H355" s="1">
        <v>22.1</v>
      </c>
      <c r="I355" s="1">
        <v>-16.5</v>
      </c>
      <c r="J355" s="1">
        <v>-19</v>
      </c>
      <c r="K355" s="1">
        <v>-0.7</v>
      </c>
      <c r="M355" s="1">
        <v>29.2</v>
      </c>
      <c r="N355" s="1">
        <v>-16.5</v>
      </c>
      <c r="O355" s="1">
        <v>-3.9</v>
      </c>
      <c r="P355" s="1">
        <v>22.1</v>
      </c>
    </row>
    <row r="356" spans="1:16">
      <c r="A356" s="1">
        <v>53</v>
      </c>
      <c r="B356" s="1">
        <v>11</v>
      </c>
      <c r="C356" s="1">
        <v>114</v>
      </c>
      <c r="D356" s="1">
        <v>-4.2</v>
      </c>
      <c r="E356" s="1">
        <v>1.4</v>
      </c>
      <c r="F356" s="1">
        <v>-3.6</v>
      </c>
      <c r="G356" s="1">
        <v>27.8</v>
      </c>
      <c r="H356" s="1">
        <v>22.8</v>
      </c>
      <c r="I356" s="1">
        <v>-14.4</v>
      </c>
      <c r="J356" s="1">
        <v>-16.5</v>
      </c>
      <c r="K356" s="1">
        <v>-2.1</v>
      </c>
      <c r="M356" s="1">
        <v>27.8</v>
      </c>
      <c r="N356" s="1">
        <v>-14.4</v>
      </c>
      <c r="O356" s="1">
        <v>-3.6</v>
      </c>
      <c r="P356" s="1">
        <v>22.8</v>
      </c>
    </row>
    <row r="357" spans="1:16">
      <c r="A357" s="1">
        <v>53</v>
      </c>
      <c r="B357" s="1">
        <v>11</v>
      </c>
      <c r="C357" s="1">
        <v>137</v>
      </c>
      <c r="D357" s="1">
        <v>-4.5999999999999996</v>
      </c>
      <c r="E357" s="1">
        <v>0.4</v>
      </c>
      <c r="F357" s="1">
        <v>-2.9</v>
      </c>
      <c r="G357" s="1">
        <v>26.4</v>
      </c>
      <c r="H357" s="1">
        <v>24.2</v>
      </c>
      <c r="I357" s="1">
        <v>-13.7</v>
      </c>
      <c r="J357" s="1">
        <v>-16.899999999999999</v>
      </c>
      <c r="K357" s="1">
        <v>-3.9</v>
      </c>
      <c r="M357" s="1">
        <v>26.4</v>
      </c>
      <c r="N357" s="1">
        <v>-13.7</v>
      </c>
      <c r="O357" s="1">
        <v>-2.9</v>
      </c>
      <c r="P357" s="1">
        <v>24.2</v>
      </c>
    </row>
    <row r="358" spans="1:16">
      <c r="A358" s="1">
        <v>53</v>
      </c>
      <c r="B358" s="1">
        <v>11</v>
      </c>
      <c r="C358" s="1">
        <v>161</v>
      </c>
      <c r="D358" s="1">
        <v>-4.9000000000000004</v>
      </c>
      <c r="E358" s="1">
        <v>0</v>
      </c>
      <c r="F358" s="1">
        <v>-2.9</v>
      </c>
      <c r="G358" s="1">
        <v>25.7</v>
      </c>
      <c r="H358" s="1">
        <v>26</v>
      </c>
      <c r="I358" s="1">
        <v>-14.4</v>
      </c>
      <c r="J358" s="1">
        <v>-16.5</v>
      </c>
      <c r="K358" s="1">
        <v>-4.9000000000000004</v>
      </c>
      <c r="M358" s="1">
        <v>25.7</v>
      </c>
      <c r="N358" s="1">
        <v>-14.4</v>
      </c>
      <c r="O358" s="1">
        <v>-2.9</v>
      </c>
      <c r="P358" s="1">
        <v>26</v>
      </c>
    </row>
    <row r="359" spans="1:16">
      <c r="A359" s="1">
        <v>53</v>
      </c>
      <c r="B359" s="1">
        <v>11</v>
      </c>
      <c r="C359" s="1">
        <v>184</v>
      </c>
      <c r="D359" s="1">
        <v>-4.9000000000000004</v>
      </c>
      <c r="E359" s="1">
        <v>-0.7</v>
      </c>
      <c r="F359" s="1">
        <v>-3.2</v>
      </c>
      <c r="G359" s="1">
        <v>25.3</v>
      </c>
      <c r="H359" s="1">
        <v>28.8</v>
      </c>
      <c r="I359" s="1">
        <v>-16.5</v>
      </c>
      <c r="J359" s="1">
        <v>-15.1</v>
      </c>
      <c r="K359" s="1">
        <v>-6</v>
      </c>
      <c r="M359" s="1">
        <v>25.3</v>
      </c>
      <c r="N359" s="1">
        <v>-16.5</v>
      </c>
      <c r="O359" s="1">
        <v>-3.2</v>
      </c>
      <c r="P359" s="1">
        <v>28.8</v>
      </c>
    </row>
    <row r="360" spans="1:16">
      <c r="A360" s="1">
        <v>53</v>
      </c>
      <c r="B360" s="1">
        <v>11</v>
      </c>
      <c r="C360" s="1">
        <v>207</v>
      </c>
      <c r="D360" s="1">
        <v>-5.3</v>
      </c>
      <c r="E360" s="1">
        <v>-1</v>
      </c>
      <c r="F360" s="1">
        <v>-3.9</v>
      </c>
      <c r="G360" s="1">
        <v>25</v>
      </c>
      <c r="H360" s="1">
        <v>32.700000000000003</v>
      </c>
      <c r="I360" s="1">
        <v>-19.3</v>
      </c>
      <c r="J360" s="1">
        <v>-12.6</v>
      </c>
      <c r="K360" s="1">
        <v>-6</v>
      </c>
      <c r="M360" s="1">
        <v>25</v>
      </c>
      <c r="N360" s="1">
        <v>-19.3</v>
      </c>
      <c r="O360" s="1">
        <v>-3.9</v>
      </c>
      <c r="P360" s="1">
        <v>32.700000000000003</v>
      </c>
    </row>
    <row r="361" spans="1:16">
      <c r="A361" s="1">
        <v>53</v>
      </c>
      <c r="B361" s="1">
        <v>11</v>
      </c>
      <c r="C361" s="1">
        <v>229</v>
      </c>
      <c r="D361" s="1">
        <v>-5.3</v>
      </c>
      <c r="E361" s="1">
        <v>-1</v>
      </c>
      <c r="F361" s="1">
        <v>-5</v>
      </c>
      <c r="G361" s="1">
        <v>25.3</v>
      </c>
      <c r="H361" s="1">
        <v>36.9</v>
      </c>
      <c r="I361" s="1">
        <v>-22.1</v>
      </c>
      <c r="J361" s="1">
        <v>-9.8000000000000007</v>
      </c>
      <c r="K361" s="1">
        <v>-4.5999999999999996</v>
      </c>
      <c r="M361" s="1">
        <v>25.3</v>
      </c>
      <c r="N361" s="1">
        <v>-22.1</v>
      </c>
      <c r="O361" s="1">
        <v>-5</v>
      </c>
      <c r="P361" s="1">
        <v>36.9</v>
      </c>
    </row>
    <row r="362" spans="1:16">
      <c r="A362" s="1">
        <v>53</v>
      </c>
      <c r="B362" s="1">
        <v>11</v>
      </c>
      <c r="C362" s="1">
        <v>251</v>
      </c>
      <c r="D362" s="1">
        <v>-5.3</v>
      </c>
      <c r="E362" s="1">
        <v>-0.7</v>
      </c>
      <c r="F362" s="1">
        <v>-7.1</v>
      </c>
      <c r="G362" s="1">
        <v>25.3</v>
      </c>
      <c r="H362" s="1">
        <v>42.5</v>
      </c>
      <c r="I362" s="1">
        <v>-25.3</v>
      </c>
      <c r="J362" s="1">
        <v>-6.3</v>
      </c>
      <c r="K362" s="1">
        <v>-2.5</v>
      </c>
      <c r="M362" s="1">
        <v>25.3</v>
      </c>
      <c r="N362" s="1">
        <v>-25.3</v>
      </c>
      <c r="O362" s="1">
        <v>-7.1</v>
      </c>
      <c r="P362" s="1">
        <v>42.5</v>
      </c>
    </row>
    <row r="363" spans="1:16">
      <c r="A363" s="1">
        <v>53</v>
      </c>
      <c r="B363" s="1">
        <v>11</v>
      </c>
      <c r="C363" s="1">
        <v>278</v>
      </c>
      <c r="D363" s="1">
        <v>-5.3</v>
      </c>
      <c r="E363" s="1">
        <v>0</v>
      </c>
      <c r="F363" s="1">
        <v>-9.5</v>
      </c>
      <c r="G363" s="1">
        <v>25.7</v>
      </c>
      <c r="H363" s="1">
        <v>48.8</v>
      </c>
      <c r="I363" s="1">
        <v>-28.1</v>
      </c>
      <c r="J363" s="1">
        <v>-2.5</v>
      </c>
      <c r="K363" s="1">
        <v>0.7</v>
      </c>
      <c r="M363" s="1">
        <v>25.7</v>
      </c>
      <c r="N363" s="1">
        <v>-28.1</v>
      </c>
      <c r="O363" s="1">
        <v>-9.5</v>
      </c>
      <c r="P363" s="1">
        <v>48.8</v>
      </c>
    </row>
    <row r="364" spans="1:16">
      <c r="A364" s="1">
        <v>53</v>
      </c>
      <c r="B364" s="1">
        <v>11</v>
      </c>
      <c r="C364" s="1">
        <v>302</v>
      </c>
      <c r="D364" s="1">
        <v>-5.6</v>
      </c>
      <c r="E364" s="1">
        <v>0.7</v>
      </c>
      <c r="F364" s="1">
        <v>-12.7</v>
      </c>
      <c r="G364" s="1">
        <v>25.3</v>
      </c>
      <c r="H364" s="1">
        <v>56.6</v>
      </c>
      <c r="I364" s="1">
        <v>-30.2</v>
      </c>
      <c r="J364" s="1">
        <v>0.7</v>
      </c>
      <c r="K364" s="1">
        <v>3.9</v>
      </c>
      <c r="M364" s="1">
        <v>25.3</v>
      </c>
      <c r="N364" s="1">
        <v>-30.2</v>
      </c>
      <c r="O364" s="1">
        <v>-12.7</v>
      </c>
      <c r="P364" s="1">
        <v>56.6</v>
      </c>
    </row>
    <row r="365" spans="1:16">
      <c r="A365" s="1">
        <v>53</v>
      </c>
      <c r="B365" s="1">
        <v>11</v>
      </c>
      <c r="C365" s="1">
        <v>324</v>
      </c>
      <c r="D365" s="1">
        <v>-5.6</v>
      </c>
      <c r="E365" s="1">
        <v>1.4</v>
      </c>
      <c r="F365" s="1">
        <v>-15.9</v>
      </c>
      <c r="G365" s="1">
        <v>25</v>
      </c>
      <c r="H365" s="1">
        <v>63.3</v>
      </c>
      <c r="I365" s="1">
        <v>-31.6</v>
      </c>
      <c r="J365" s="1">
        <v>2.1</v>
      </c>
      <c r="K365" s="1">
        <v>6.3</v>
      </c>
      <c r="M365" s="1">
        <v>25</v>
      </c>
      <c r="N365" s="1">
        <v>-31.6</v>
      </c>
      <c r="O365" s="1">
        <v>-15.9</v>
      </c>
      <c r="P365" s="1">
        <v>63.3</v>
      </c>
    </row>
    <row r="366" spans="1:16">
      <c r="A366" s="1">
        <v>53</v>
      </c>
      <c r="B366" s="1">
        <v>11</v>
      </c>
      <c r="C366" s="1">
        <v>347</v>
      </c>
      <c r="D366" s="1">
        <v>-5.6</v>
      </c>
      <c r="E366" s="1">
        <v>2.1</v>
      </c>
      <c r="F366" s="1">
        <v>-18.7</v>
      </c>
      <c r="G366" s="1">
        <v>24.3</v>
      </c>
      <c r="H366" s="1">
        <v>68.5</v>
      </c>
      <c r="I366" s="1">
        <v>-31.9</v>
      </c>
      <c r="J366" s="1">
        <v>2.8</v>
      </c>
      <c r="K366" s="1">
        <v>7.7</v>
      </c>
      <c r="M366" s="1">
        <v>24.3</v>
      </c>
      <c r="N366" s="1">
        <v>-31.9</v>
      </c>
      <c r="O366" s="1">
        <v>-18.7</v>
      </c>
      <c r="P366" s="1">
        <v>68.5</v>
      </c>
    </row>
    <row r="367" spans="1:16">
      <c r="A367" s="1">
        <v>53</v>
      </c>
      <c r="B367" s="1">
        <v>11</v>
      </c>
      <c r="C367" s="1">
        <v>369</v>
      </c>
      <c r="D367" s="1">
        <v>-5.6</v>
      </c>
      <c r="E367" s="1">
        <v>2.8</v>
      </c>
      <c r="F367" s="1">
        <v>-21.5</v>
      </c>
      <c r="G367" s="1">
        <v>23.2</v>
      </c>
      <c r="H367" s="1">
        <v>73.5</v>
      </c>
      <c r="I367" s="1">
        <v>-31.9</v>
      </c>
      <c r="J367" s="1">
        <v>2.1</v>
      </c>
      <c r="K367" s="1">
        <v>9.1</v>
      </c>
      <c r="M367" s="1">
        <v>23.2</v>
      </c>
      <c r="N367" s="1">
        <v>-31.9</v>
      </c>
      <c r="O367" s="1">
        <v>-21.5</v>
      </c>
      <c r="P367" s="1">
        <v>73.5</v>
      </c>
    </row>
    <row r="368" spans="1:16">
      <c r="A368" s="1">
        <v>53</v>
      </c>
      <c r="B368" s="1">
        <v>11</v>
      </c>
      <c r="C368" s="1">
        <v>392</v>
      </c>
      <c r="D368" s="1">
        <v>-5.6</v>
      </c>
      <c r="E368" s="1">
        <v>3.2</v>
      </c>
      <c r="F368" s="1">
        <v>-23.6</v>
      </c>
      <c r="G368" s="1">
        <v>22.2</v>
      </c>
      <c r="H368" s="1">
        <v>76.599999999999994</v>
      </c>
      <c r="I368" s="1">
        <v>-31.2</v>
      </c>
      <c r="J368" s="1">
        <v>1.1000000000000001</v>
      </c>
      <c r="K368" s="1">
        <v>10.199999999999999</v>
      </c>
      <c r="M368" s="1">
        <v>22.2</v>
      </c>
      <c r="N368" s="1">
        <v>-31.2</v>
      </c>
      <c r="O368" s="1">
        <v>-23.6</v>
      </c>
      <c r="P368" s="1">
        <v>76.599999999999994</v>
      </c>
    </row>
    <row r="369" spans="1:16">
      <c r="A369" s="1">
        <v>53</v>
      </c>
      <c r="B369" s="1">
        <v>11</v>
      </c>
      <c r="C369" s="1">
        <v>418</v>
      </c>
      <c r="D369" s="1">
        <v>-5.6</v>
      </c>
      <c r="E369" s="1">
        <v>3.5</v>
      </c>
      <c r="F369" s="1">
        <v>-25.7</v>
      </c>
      <c r="G369" s="1">
        <v>20.8</v>
      </c>
      <c r="H369" s="1">
        <v>78.400000000000006</v>
      </c>
      <c r="I369" s="1">
        <v>-30.5</v>
      </c>
      <c r="J369" s="1">
        <v>-0.7</v>
      </c>
      <c r="K369" s="1">
        <v>10.9</v>
      </c>
      <c r="M369" s="1">
        <v>20.8</v>
      </c>
      <c r="N369" s="1">
        <v>-30.5</v>
      </c>
      <c r="O369" s="1">
        <v>-25.7</v>
      </c>
      <c r="P369" s="1">
        <v>78.400000000000006</v>
      </c>
    </row>
    <row r="370" spans="1:16">
      <c r="A370" s="1">
        <v>53</v>
      </c>
      <c r="B370" s="1">
        <v>11</v>
      </c>
      <c r="C370" s="1">
        <v>441</v>
      </c>
      <c r="D370" s="1">
        <v>-5.3</v>
      </c>
      <c r="E370" s="1">
        <v>3.9</v>
      </c>
      <c r="F370" s="1">
        <v>-27.8</v>
      </c>
      <c r="G370" s="1">
        <v>19.399999999999999</v>
      </c>
      <c r="H370" s="1">
        <v>79.099999999999994</v>
      </c>
      <c r="I370" s="1">
        <v>-29.5</v>
      </c>
      <c r="J370" s="1">
        <v>-2.8</v>
      </c>
      <c r="K370" s="1">
        <v>11.6</v>
      </c>
      <c r="M370" s="1">
        <v>19.399999999999999</v>
      </c>
      <c r="N370" s="1">
        <v>-29.5</v>
      </c>
      <c r="O370" s="1">
        <v>-27.8</v>
      </c>
      <c r="P370" s="1">
        <v>79.099999999999994</v>
      </c>
    </row>
    <row r="371" spans="1:16">
      <c r="A371" s="1">
        <v>53</v>
      </c>
      <c r="B371" s="1">
        <v>11</v>
      </c>
      <c r="C371" s="1">
        <v>465</v>
      </c>
      <c r="D371" s="1">
        <v>-5.3</v>
      </c>
      <c r="E371" s="1">
        <v>3.9</v>
      </c>
      <c r="F371" s="1">
        <v>-29.2</v>
      </c>
      <c r="G371" s="1">
        <v>17.600000000000001</v>
      </c>
      <c r="H371" s="1">
        <v>78</v>
      </c>
      <c r="I371" s="1">
        <v>-28.4</v>
      </c>
      <c r="J371" s="1">
        <v>-3.9</v>
      </c>
      <c r="K371" s="1">
        <v>12.3</v>
      </c>
      <c r="M371" s="1">
        <v>17.600000000000001</v>
      </c>
      <c r="N371" s="1">
        <v>-28.4</v>
      </c>
      <c r="O371" s="1">
        <v>-29.2</v>
      </c>
      <c r="P371" s="1">
        <v>78</v>
      </c>
    </row>
    <row r="372" spans="1:16">
      <c r="A372" s="1">
        <v>53</v>
      </c>
      <c r="B372" s="1">
        <v>11</v>
      </c>
      <c r="C372" s="1">
        <v>488</v>
      </c>
      <c r="D372" s="1">
        <v>-5.3</v>
      </c>
      <c r="E372" s="1">
        <v>3.9</v>
      </c>
      <c r="F372" s="1">
        <v>-30.3</v>
      </c>
      <c r="G372" s="1">
        <v>16.2</v>
      </c>
      <c r="H372" s="1">
        <v>76.3</v>
      </c>
      <c r="I372" s="1">
        <v>-27</v>
      </c>
      <c r="J372" s="1">
        <v>-4.5999999999999996</v>
      </c>
      <c r="K372" s="1">
        <v>12.7</v>
      </c>
      <c r="M372" s="1">
        <v>16.2</v>
      </c>
      <c r="N372" s="1">
        <v>-27</v>
      </c>
      <c r="O372" s="1">
        <v>-30.3</v>
      </c>
      <c r="P372" s="1">
        <v>76.3</v>
      </c>
    </row>
    <row r="373" spans="1:16">
      <c r="A373" s="1">
        <v>53</v>
      </c>
      <c r="B373" s="1">
        <v>11</v>
      </c>
      <c r="C373" s="1">
        <v>511</v>
      </c>
      <c r="D373" s="1">
        <v>-5.3</v>
      </c>
      <c r="E373" s="1">
        <v>3.9</v>
      </c>
      <c r="F373" s="1">
        <v>-31.3</v>
      </c>
      <c r="G373" s="1">
        <v>14.1</v>
      </c>
      <c r="H373" s="1">
        <v>73.099999999999994</v>
      </c>
      <c r="I373" s="1">
        <v>-25.6</v>
      </c>
      <c r="J373" s="1">
        <v>-4.9000000000000004</v>
      </c>
      <c r="K373" s="1">
        <v>13</v>
      </c>
      <c r="M373" s="1">
        <v>14.1</v>
      </c>
      <c r="N373" s="1">
        <v>-25.6</v>
      </c>
      <c r="O373" s="1">
        <v>-31.3</v>
      </c>
      <c r="P373" s="1">
        <v>73.099999999999994</v>
      </c>
    </row>
    <row r="374" spans="1:16">
      <c r="A374" s="1">
        <v>53</v>
      </c>
      <c r="B374" s="1">
        <v>11</v>
      </c>
      <c r="C374" s="1">
        <v>534</v>
      </c>
      <c r="D374" s="1">
        <v>-5.3</v>
      </c>
      <c r="E374" s="1">
        <v>3.9</v>
      </c>
      <c r="F374" s="1">
        <v>-32.4</v>
      </c>
      <c r="G374" s="1">
        <v>12.3</v>
      </c>
      <c r="H374" s="1">
        <v>68.5</v>
      </c>
      <c r="I374" s="1">
        <v>-24.2</v>
      </c>
      <c r="J374" s="1">
        <v>-5.3</v>
      </c>
      <c r="K374" s="1">
        <v>13.7</v>
      </c>
      <c r="M374" s="1">
        <v>12.3</v>
      </c>
      <c r="N374" s="1">
        <v>-24.2</v>
      </c>
      <c r="O374" s="1">
        <v>-32.4</v>
      </c>
      <c r="P374" s="1">
        <v>68.5</v>
      </c>
    </row>
    <row r="375" spans="1:16">
      <c r="A375" s="1">
        <v>53</v>
      </c>
      <c r="B375" s="1">
        <v>11</v>
      </c>
      <c r="C375" s="1">
        <v>558</v>
      </c>
      <c r="D375" s="1">
        <v>-5.3</v>
      </c>
      <c r="E375" s="1">
        <v>3.5</v>
      </c>
      <c r="F375" s="1">
        <v>-33.1</v>
      </c>
      <c r="G375" s="1">
        <v>10.9</v>
      </c>
      <c r="H375" s="1">
        <v>63.3</v>
      </c>
      <c r="I375" s="1">
        <v>-23.2</v>
      </c>
      <c r="J375" s="1">
        <v>-4.9000000000000004</v>
      </c>
      <c r="K375" s="1">
        <v>14.1</v>
      </c>
      <c r="M375" s="1">
        <v>10.9</v>
      </c>
      <c r="N375" s="1">
        <v>-23.2</v>
      </c>
      <c r="O375" s="1">
        <v>-33.1</v>
      </c>
      <c r="P375" s="1">
        <v>63.3</v>
      </c>
    </row>
    <row r="376" spans="1:16">
      <c r="A376" s="1">
        <v>53</v>
      </c>
      <c r="B376" s="1">
        <v>11</v>
      </c>
      <c r="C376" s="1">
        <v>582</v>
      </c>
      <c r="D376" s="1">
        <v>-5.3</v>
      </c>
      <c r="E376" s="1">
        <v>3.5</v>
      </c>
      <c r="F376" s="1">
        <v>-33.4</v>
      </c>
      <c r="G376" s="1">
        <v>9.5</v>
      </c>
      <c r="H376" s="1">
        <v>56.9</v>
      </c>
      <c r="I376" s="1">
        <v>-22.1</v>
      </c>
      <c r="J376" s="1">
        <v>-4.5999999999999996</v>
      </c>
      <c r="K376" s="1">
        <v>14.8</v>
      </c>
      <c r="M376" s="1">
        <v>9.5</v>
      </c>
      <c r="N376" s="1">
        <v>-22.1</v>
      </c>
      <c r="O376" s="1">
        <v>-33.4</v>
      </c>
      <c r="P376" s="1">
        <v>56.9</v>
      </c>
    </row>
    <row r="377" spans="1:16">
      <c r="A377" s="1">
        <v>53</v>
      </c>
      <c r="B377" s="1">
        <v>11</v>
      </c>
      <c r="C377" s="1">
        <v>605</v>
      </c>
      <c r="D377" s="1">
        <v>-5.3</v>
      </c>
      <c r="E377" s="1">
        <v>3.5</v>
      </c>
      <c r="F377" s="1">
        <v>-34.1</v>
      </c>
      <c r="G377" s="1">
        <v>8.1</v>
      </c>
      <c r="H377" s="1">
        <v>49.6</v>
      </c>
      <c r="I377" s="1">
        <v>-21</v>
      </c>
      <c r="J377" s="1">
        <v>-3.2</v>
      </c>
      <c r="K377" s="1">
        <v>15.5</v>
      </c>
      <c r="M377" s="1">
        <v>8.1</v>
      </c>
      <c r="N377" s="1">
        <v>-21</v>
      </c>
      <c r="O377" s="1">
        <v>-34.1</v>
      </c>
      <c r="P377" s="1">
        <v>49.6</v>
      </c>
    </row>
    <row r="378" spans="1:16">
      <c r="A378" s="1">
        <v>53</v>
      </c>
      <c r="B378" s="1">
        <v>11</v>
      </c>
      <c r="C378" s="1">
        <v>627</v>
      </c>
      <c r="D378" s="1">
        <v>-5.3</v>
      </c>
      <c r="E378" s="1">
        <v>3.5</v>
      </c>
      <c r="F378" s="1">
        <v>-34.5</v>
      </c>
      <c r="G378" s="1">
        <v>7.1</v>
      </c>
      <c r="H378" s="1">
        <v>42.2</v>
      </c>
      <c r="I378" s="1">
        <v>-20.7</v>
      </c>
      <c r="J378" s="1">
        <v>-2.1</v>
      </c>
      <c r="K378" s="1">
        <v>16.2</v>
      </c>
      <c r="M378" s="1">
        <v>7.1</v>
      </c>
      <c r="N378" s="1">
        <v>-20.7</v>
      </c>
      <c r="O378" s="1">
        <v>-34.5</v>
      </c>
      <c r="P378" s="1">
        <v>42.2</v>
      </c>
    </row>
    <row r="379" spans="1:16">
      <c r="A379" s="1">
        <v>53</v>
      </c>
      <c r="B379" s="1">
        <v>11</v>
      </c>
      <c r="C379" s="1">
        <v>652</v>
      </c>
      <c r="D379" s="1">
        <v>-5.3</v>
      </c>
      <c r="E379" s="1">
        <v>3.9</v>
      </c>
      <c r="F379" s="1">
        <v>-34.5</v>
      </c>
      <c r="G379" s="1">
        <v>6</v>
      </c>
      <c r="H379" s="1">
        <v>35.5</v>
      </c>
      <c r="I379" s="1">
        <v>-20.3</v>
      </c>
      <c r="J379" s="1">
        <v>-0.7</v>
      </c>
      <c r="K379" s="1">
        <v>17.600000000000001</v>
      </c>
      <c r="M379" s="1">
        <v>6</v>
      </c>
      <c r="N379" s="1">
        <v>-20.3</v>
      </c>
      <c r="O379" s="1">
        <v>-34.5</v>
      </c>
      <c r="P379" s="1">
        <v>35.5</v>
      </c>
    </row>
    <row r="380" spans="1:16">
      <c r="A380" s="1">
        <v>53</v>
      </c>
      <c r="B380" s="1">
        <v>11</v>
      </c>
      <c r="C380" s="1">
        <v>674</v>
      </c>
      <c r="D380" s="1">
        <v>-5.3</v>
      </c>
      <c r="E380" s="1">
        <v>4.2</v>
      </c>
      <c r="F380" s="1">
        <v>-34.5</v>
      </c>
      <c r="G380" s="1">
        <v>5.3</v>
      </c>
      <c r="H380" s="1">
        <v>27.8</v>
      </c>
      <c r="I380" s="1">
        <v>-20.3</v>
      </c>
      <c r="J380" s="1">
        <v>0.7</v>
      </c>
      <c r="K380" s="1">
        <v>18.600000000000001</v>
      </c>
      <c r="M380" s="1">
        <v>5.3</v>
      </c>
      <c r="N380" s="1">
        <v>-20.3</v>
      </c>
      <c r="O380" s="1">
        <v>-34.5</v>
      </c>
      <c r="P380" s="1">
        <v>27.8</v>
      </c>
    </row>
    <row r="381" spans="1:16">
      <c r="A381" s="1">
        <v>53</v>
      </c>
      <c r="B381" s="1">
        <v>11</v>
      </c>
      <c r="C381" s="1">
        <v>698</v>
      </c>
      <c r="D381" s="1">
        <v>-4.9000000000000004</v>
      </c>
      <c r="E381" s="1">
        <v>5</v>
      </c>
      <c r="F381" s="1">
        <v>-34.1</v>
      </c>
      <c r="G381" s="1">
        <v>4.5999999999999996</v>
      </c>
      <c r="H381" s="1">
        <v>22.1</v>
      </c>
      <c r="I381" s="1">
        <v>-20.3</v>
      </c>
      <c r="J381" s="1">
        <v>1.4</v>
      </c>
      <c r="K381" s="1">
        <v>20</v>
      </c>
      <c r="M381" s="1">
        <v>4.5999999999999996</v>
      </c>
      <c r="N381" s="1">
        <v>-20.3</v>
      </c>
      <c r="O381" s="1">
        <v>-34.1</v>
      </c>
      <c r="P381" s="1">
        <v>22.1</v>
      </c>
    </row>
    <row r="382" spans="1:16">
      <c r="A382" s="1">
        <v>53</v>
      </c>
      <c r="B382" s="1">
        <v>11</v>
      </c>
      <c r="C382" s="1">
        <v>721</v>
      </c>
      <c r="D382" s="1">
        <v>-4.9000000000000004</v>
      </c>
      <c r="E382" s="1">
        <v>5.7</v>
      </c>
      <c r="F382" s="1">
        <v>-33.799999999999997</v>
      </c>
      <c r="G382" s="1">
        <v>4.2</v>
      </c>
      <c r="H382" s="1">
        <v>17.600000000000001</v>
      </c>
      <c r="I382" s="1">
        <v>-20.3</v>
      </c>
      <c r="J382" s="1">
        <v>2.5</v>
      </c>
      <c r="K382" s="1">
        <v>21.4</v>
      </c>
      <c r="M382" s="1">
        <v>4.2</v>
      </c>
      <c r="N382" s="1">
        <v>-20.3</v>
      </c>
      <c r="O382" s="1">
        <v>-33.799999999999997</v>
      </c>
      <c r="P382" s="1">
        <v>17.600000000000001</v>
      </c>
    </row>
    <row r="383" spans="1:16">
      <c r="A383" s="1">
        <v>53</v>
      </c>
      <c r="B383" s="1">
        <v>11</v>
      </c>
      <c r="C383" s="1">
        <v>745</v>
      </c>
      <c r="D383" s="1">
        <v>-4.5999999999999996</v>
      </c>
      <c r="E383" s="1">
        <v>6.4</v>
      </c>
      <c r="F383" s="1">
        <v>-33.1</v>
      </c>
      <c r="G383" s="1">
        <v>3.5</v>
      </c>
      <c r="H383" s="1">
        <v>19</v>
      </c>
      <c r="I383" s="1">
        <v>-20.7</v>
      </c>
      <c r="J383" s="1">
        <v>3.5</v>
      </c>
      <c r="K383" s="1">
        <v>22.9</v>
      </c>
      <c r="M383" s="1">
        <v>3.5</v>
      </c>
      <c r="N383" s="1">
        <v>-20.7</v>
      </c>
      <c r="O383" s="1">
        <v>-33.1</v>
      </c>
      <c r="P383" s="1">
        <v>19</v>
      </c>
    </row>
    <row r="384" spans="1:16">
      <c r="A384" s="1">
        <v>53</v>
      </c>
      <c r="B384" s="1">
        <v>11</v>
      </c>
      <c r="C384" s="1">
        <v>769</v>
      </c>
      <c r="D384" s="1">
        <v>-4.2</v>
      </c>
      <c r="E384" s="1">
        <v>6.7</v>
      </c>
      <c r="F384" s="1">
        <v>-32</v>
      </c>
      <c r="G384" s="1">
        <v>2.8</v>
      </c>
      <c r="H384" s="1">
        <v>16.899999999999999</v>
      </c>
      <c r="I384" s="1">
        <v>-20.7</v>
      </c>
      <c r="J384" s="1">
        <v>5.6</v>
      </c>
      <c r="K384" s="1">
        <v>23.6</v>
      </c>
      <c r="M384" s="1">
        <v>2.8</v>
      </c>
      <c r="N384" s="1">
        <v>-20.7</v>
      </c>
      <c r="O384" s="1">
        <v>-32</v>
      </c>
      <c r="P384" s="1">
        <v>16.899999999999999</v>
      </c>
    </row>
    <row r="385" spans="1:16">
      <c r="A385" s="1">
        <v>53</v>
      </c>
      <c r="B385" s="1">
        <v>11</v>
      </c>
      <c r="C385" s="1">
        <v>794</v>
      </c>
      <c r="D385" s="1">
        <v>-3.5</v>
      </c>
      <c r="E385" s="1">
        <v>7.4</v>
      </c>
      <c r="F385" s="1">
        <v>-31</v>
      </c>
      <c r="G385" s="1">
        <v>2.1</v>
      </c>
      <c r="H385" s="1">
        <v>16.5</v>
      </c>
      <c r="I385" s="1">
        <v>-21.4</v>
      </c>
      <c r="J385" s="1">
        <v>7.4</v>
      </c>
      <c r="K385" s="1">
        <v>23.9</v>
      </c>
      <c r="M385" s="1">
        <v>2.1</v>
      </c>
      <c r="N385" s="1">
        <v>-21.4</v>
      </c>
      <c r="O385" s="1">
        <v>-31</v>
      </c>
      <c r="P385" s="1">
        <v>16.5</v>
      </c>
    </row>
    <row r="386" spans="1:16">
      <c r="A386" s="1">
        <v>53</v>
      </c>
      <c r="B386" s="1">
        <v>11</v>
      </c>
      <c r="C386" s="1">
        <v>816</v>
      </c>
      <c r="D386" s="1">
        <v>-3.2</v>
      </c>
      <c r="E386" s="1">
        <v>7.8</v>
      </c>
      <c r="F386" s="1">
        <v>-26.1</v>
      </c>
      <c r="G386" s="1">
        <v>1.4</v>
      </c>
      <c r="H386" s="1">
        <v>17.2</v>
      </c>
      <c r="I386" s="1">
        <v>-22.5</v>
      </c>
      <c r="J386" s="1">
        <v>8.8000000000000007</v>
      </c>
      <c r="K386" s="1">
        <v>23.6</v>
      </c>
      <c r="M386" s="1">
        <v>1.4</v>
      </c>
      <c r="N386" s="1">
        <v>-22.5</v>
      </c>
      <c r="O386" s="1">
        <v>-26.1</v>
      </c>
      <c r="P386" s="1">
        <v>17.2</v>
      </c>
    </row>
    <row r="387" spans="1:16">
      <c r="A387" s="1">
        <v>53</v>
      </c>
      <c r="B387" s="1">
        <v>11</v>
      </c>
      <c r="C387" s="1">
        <v>839</v>
      </c>
      <c r="D387" s="1">
        <v>-2.5</v>
      </c>
      <c r="E387" s="1">
        <v>7.8</v>
      </c>
      <c r="F387" s="1">
        <v>-25.4</v>
      </c>
      <c r="G387" s="1">
        <v>1.1000000000000001</v>
      </c>
      <c r="H387" s="1">
        <v>19.7</v>
      </c>
      <c r="I387" s="1">
        <v>-23.9</v>
      </c>
      <c r="J387" s="1">
        <v>9.1</v>
      </c>
      <c r="K387" s="1">
        <v>22.5</v>
      </c>
      <c r="M387" s="1">
        <v>1.1000000000000001</v>
      </c>
      <c r="N387" s="1">
        <v>-23.9</v>
      </c>
      <c r="O387" s="1">
        <v>-25.4</v>
      </c>
      <c r="P387" s="1">
        <v>19.7</v>
      </c>
    </row>
    <row r="388" spans="1:16">
      <c r="A388" s="1">
        <v>53</v>
      </c>
      <c r="B388" s="1">
        <v>11</v>
      </c>
      <c r="C388" s="1">
        <v>862</v>
      </c>
      <c r="D388" s="1">
        <v>-2.1</v>
      </c>
      <c r="E388" s="1">
        <v>8.1</v>
      </c>
      <c r="F388" s="1">
        <v>-25</v>
      </c>
      <c r="G388" s="1">
        <v>1.1000000000000001</v>
      </c>
      <c r="H388" s="1">
        <v>23.5</v>
      </c>
      <c r="I388" s="1">
        <v>-26.3</v>
      </c>
      <c r="J388" s="1">
        <v>8.8000000000000007</v>
      </c>
      <c r="K388" s="1">
        <v>20</v>
      </c>
      <c r="M388" s="1">
        <v>1.1000000000000001</v>
      </c>
      <c r="N388" s="1">
        <v>-26.3</v>
      </c>
      <c r="O388" s="1">
        <v>-25</v>
      </c>
      <c r="P388" s="1">
        <v>23.5</v>
      </c>
    </row>
    <row r="389" spans="1:16">
      <c r="A389" s="1">
        <v>53</v>
      </c>
      <c r="B389" s="1">
        <v>11</v>
      </c>
      <c r="C389" s="1">
        <v>885</v>
      </c>
      <c r="D389" s="1">
        <v>-1.8</v>
      </c>
      <c r="E389" s="1">
        <v>7.8</v>
      </c>
      <c r="F389" s="1">
        <v>-25.4</v>
      </c>
      <c r="G389" s="1">
        <v>1.4</v>
      </c>
      <c r="H389" s="1">
        <v>27.1</v>
      </c>
      <c r="I389" s="1">
        <v>-28.8</v>
      </c>
      <c r="J389" s="1">
        <v>7.4</v>
      </c>
      <c r="K389" s="1">
        <v>16.899999999999999</v>
      </c>
      <c r="M389" s="1">
        <v>1.4</v>
      </c>
      <c r="N389" s="1">
        <v>-28.8</v>
      </c>
      <c r="O389" s="1">
        <v>-25.4</v>
      </c>
      <c r="P389" s="1">
        <v>27.1</v>
      </c>
    </row>
    <row r="390" spans="1:16">
      <c r="A390" s="1">
        <v>53</v>
      </c>
      <c r="B390" s="1">
        <v>11</v>
      </c>
      <c r="C390" s="1">
        <v>908</v>
      </c>
      <c r="D390" s="1">
        <v>-1.8</v>
      </c>
      <c r="E390" s="1">
        <v>7.8</v>
      </c>
      <c r="F390" s="1">
        <v>-25.7</v>
      </c>
      <c r="G390" s="1">
        <v>2.5</v>
      </c>
      <c r="H390" s="1">
        <v>26.7</v>
      </c>
      <c r="I390" s="1">
        <v>-33</v>
      </c>
      <c r="J390" s="1">
        <v>4.9000000000000004</v>
      </c>
      <c r="K390" s="1">
        <v>13</v>
      </c>
      <c r="M390" s="1">
        <v>2.5</v>
      </c>
      <c r="N390" s="1">
        <v>-33</v>
      </c>
      <c r="O390" s="1">
        <v>-25.7</v>
      </c>
      <c r="P390" s="1">
        <v>26.7</v>
      </c>
    </row>
    <row r="391" spans="1:16">
      <c r="A391" s="1">
        <v>53</v>
      </c>
      <c r="B391" s="1">
        <v>11</v>
      </c>
      <c r="C391" s="1">
        <v>932</v>
      </c>
      <c r="D391" s="1">
        <v>-2.1</v>
      </c>
      <c r="E391" s="1">
        <v>7.4</v>
      </c>
      <c r="F391" s="1">
        <v>-26.1</v>
      </c>
      <c r="G391" s="1">
        <v>4.2</v>
      </c>
      <c r="H391" s="1">
        <v>30.2</v>
      </c>
      <c r="I391" s="1">
        <v>-37.6</v>
      </c>
      <c r="J391" s="1">
        <v>2.1</v>
      </c>
      <c r="K391" s="1">
        <v>8.8000000000000007</v>
      </c>
      <c r="M391" s="1">
        <v>4.2</v>
      </c>
      <c r="N391" s="1">
        <v>-37.6</v>
      </c>
      <c r="O391" s="1">
        <v>-26.1</v>
      </c>
      <c r="P391" s="1">
        <v>30.2</v>
      </c>
    </row>
    <row r="392" spans="1:16">
      <c r="A392" s="1">
        <v>53</v>
      </c>
      <c r="B392" s="1">
        <v>11</v>
      </c>
      <c r="C392" s="1">
        <v>955</v>
      </c>
      <c r="D392" s="1">
        <v>-2.5</v>
      </c>
      <c r="E392" s="1">
        <v>6.7</v>
      </c>
      <c r="F392" s="1">
        <v>-29.9</v>
      </c>
      <c r="G392" s="1">
        <v>6</v>
      </c>
      <c r="H392" s="1">
        <v>33.700000000000003</v>
      </c>
      <c r="I392" s="1">
        <v>-44.6</v>
      </c>
      <c r="J392" s="1">
        <v>-1.4</v>
      </c>
      <c r="K392" s="1">
        <v>3.2</v>
      </c>
      <c r="M392" s="1">
        <v>6</v>
      </c>
      <c r="N392" s="1">
        <v>-44.6</v>
      </c>
      <c r="O392" s="1">
        <v>-29.9</v>
      </c>
      <c r="P392" s="1">
        <v>33.700000000000003</v>
      </c>
    </row>
    <row r="393" spans="1:16">
      <c r="A393" s="1">
        <v>53</v>
      </c>
      <c r="B393" s="1">
        <v>11</v>
      </c>
      <c r="C393" s="1">
        <v>980</v>
      </c>
      <c r="D393" s="1">
        <v>-3.2</v>
      </c>
      <c r="E393" s="1">
        <v>6.4</v>
      </c>
      <c r="F393" s="1">
        <v>-29.6</v>
      </c>
      <c r="G393" s="1">
        <v>8.5</v>
      </c>
      <c r="H393" s="1">
        <v>35.5</v>
      </c>
      <c r="I393" s="1">
        <v>-50.6</v>
      </c>
      <c r="J393" s="1">
        <v>-3.5</v>
      </c>
      <c r="K393" s="1">
        <v>-1.1000000000000001</v>
      </c>
      <c r="M393" s="1">
        <v>8.5</v>
      </c>
      <c r="N393" s="1">
        <v>-50.6</v>
      </c>
      <c r="O393" s="1">
        <v>-29.6</v>
      </c>
      <c r="P393" s="1">
        <v>35.5</v>
      </c>
    </row>
    <row r="394" spans="1:16">
      <c r="A394" s="1">
        <v>53</v>
      </c>
      <c r="B394" s="1">
        <v>12</v>
      </c>
      <c r="C394" s="1">
        <v>3</v>
      </c>
      <c r="D394" s="1">
        <v>-3.5</v>
      </c>
      <c r="E394" s="1">
        <v>5.7</v>
      </c>
      <c r="F394" s="1">
        <v>-28.5</v>
      </c>
      <c r="G394" s="1">
        <v>11.3</v>
      </c>
      <c r="H394" s="1">
        <v>36.5</v>
      </c>
      <c r="I394" s="1">
        <v>-58</v>
      </c>
      <c r="J394" s="1">
        <v>-5.3</v>
      </c>
      <c r="K394" s="1">
        <v>-4.9000000000000004</v>
      </c>
      <c r="M394" s="1">
        <v>11.3</v>
      </c>
      <c r="N394" s="1">
        <v>-58</v>
      </c>
      <c r="O394" s="1">
        <v>-28.5</v>
      </c>
      <c r="P394" s="1">
        <v>36.5</v>
      </c>
    </row>
    <row r="395" spans="1:16">
      <c r="A395" s="1">
        <v>53</v>
      </c>
      <c r="B395" s="1">
        <v>12</v>
      </c>
      <c r="C395" s="1">
        <v>28</v>
      </c>
      <c r="D395" s="1">
        <v>-3.9</v>
      </c>
      <c r="E395" s="1">
        <v>5</v>
      </c>
      <c r="F395" s="1">
        <v>-27.5</v>
      </c>
      <c r="G395" s="1">
        <v>14.1</v>
      </c>
      <c r="H395" s="1">
        <v>36.5</v>
      </c>
      <c r="I395" s="1">
        <v>-64.3</v>
      </c>
      <c r="J395" s="1">
        <v>-6.7</v>
      </c>
      <c r="K395" s="1">
        <v>-6.3</v>
      </c>
      <c r="M395" s="1">
        <v>14.1</v>
      </c>
      <c r="N395" s="1">
        <v>-64.3</v>
      </c>
      <c r="O395" s="1">
        <v>-27.5</v>
      </c>
      <c r="P395" s="1">
        <v>36.5</v>
      </c>
    </row>
    <row r="396" spans="1:16">
      <c r="A396" s="1">
        <v>53</v>
      </c>
      <c r="B396" s="1">
        <v>12</v>
      </c>
      <c r="C396" s="1">
        <v>51</v>
      </c>
      <c r="D396" s="1">
        <v>-4.2</v>
      </c>
      <c r="E396" s="1">
        <v>4.2</v>
      </c>
      <c r="F396" s="1">
        <v>-25.7</v>
      </c>
      <c r="G396" s="1">
        <v>16.5</v>
      </c>
      <c r="H396" s="1">
        <v>36.200000000000003</v>
      </c>
      <c r="I396" s="1">
        <v>-69.2</v>
      </c>
      <c r="J396" s="1">
        <v>-7.4</v>
      </c>
      <c r="K396" s="1">
        <v>-6.3</v>
      </c>
      <c r="M396" s="1">
        <v>16.5</v>
      </c>
      <c r="N396" s="1">
        <v>-69.2</v>
      </c>
      <c r="O396" s="1">
        <v>-25.7</v>
      </c>
      <c r="P396" s="1">
        <v>36.200000000000003</v>
      </c>
    </row>
    <row r="397" spans="1:16">
      <c r="A397" s="1">
        <v>53</v>
      </c>
      <c r="B397" s="1">
        <v>12</v>
      </c>
      <c r="C397" s="1">
        <v>74</v>
      </c>
      <c r="D397" s="1">
        <v>-4.2</v>
      </c>
      <c r="E397" s="1">
        <v>3.9</v>
      </c>
      <c r="F397" s="1">
        <v>-23.9</v>
      </c>
      <c r="G397" s="1">
        <v>19</v>
      </c>
      <c r="H397" s="1">
        <v>35.1</v>
      </c>
      <c r="I397" s="1">
        <v>-73.099999999999994</v>
      </c>
      <c r="J397" s="1">
        <v>-8.1</v>
      </c>
      <c r="K397" s="1">
        <v>-5.6</v>
      </c>
      <c r="M397" s="1">
        <v>19</v>
      </c>
      <c r="N397" s="1">
        <v>-73.099999999999994</v>
      </c>
      <c r="O397" s="1">
        <v>-23.9</v>
      </c>
      <c r="P397" s="1">
        <v>35.1</v>
      </c>
    </row>
    <row r="398" spans="1:16">
      <c r="A398" s="1">
        <v>53</v>
      </c>
      <c r="B398" s="1">
        <v>12</v>
      </c>
      <c r="C398" s="1">
        <v>98</v>
      </c>
      <c r="D398" s="1">
        <v>-4.5999999999999996</v>
      </c>
      <c r="E398" s="1">
        <v>3.5</v>
      </c>
      <c r="F398" s="1">
        <v>-22.2</v>
      </c>
      <c r="G398" s="1">
        <v>21.1</v>
      </c>
      <c r="H398" s="1">
        <v>34.4</v>
      </c>
      <c r="I398" s="1">
        <v>-75.2</v>
      </c>
      <c r="J398" s="1">
        <v>-8.8000000000000007</v>
      </c>
      <c r="K398" s="1">
        <v>-3.9</v>
      </c>
      <c r="M398" s="1">
        <v>21.1</v>
      </c>
      <c r="N398" s="1">
        <v>-75.2</v>
      </c>
      <c r="O398" s="1">
        <v>-22.2</v>
      </c>
      <c r="P398" s="1">
        <v>34.4</v>
      </c>
    </row>
    <row r="399" spans="1:16">
      <c r="A399" s="1">
        <v>53</v>
      </c>
      <c r="B399" s="1">
        <v>12</v>
      </c>
      <c r="C399" s="1">
        <v>121</v>
      </c>
      <c r="D399" s="1">
        <v>-4.5999999999999996</v>
      </c>
      <c r="E399" s="1">
        <v>3.2</v>
      </c>
      <c r="F399" s="1">
        <v>-20.8</v>
      </c>
      <c r="G399" s="1">
        <v>23.2</v>
      </c>
      <c r="H399" s="1">
        <v>33.700000000000003</v>
      </c>
      <c r="I399" s="1">
        <v>-75.900000000000006</v>
      </c>
      <c r="J399" s="1">
        <v>-9.5</v>
      </c>
      <c r="K399" s="1">
        <v>-1.4</v>
      </c>
      <c r="M399" s="1">
        <v>23.2</v>
      </c>
      <c r="N399" s="1">
        <v>-75.900000000000006</v>
      </c>
      <c r="O399" s="1">
        <v>-20.8</v>
      </c>
      <c r="P399" s="1">
        <v>33.700000000000003</v>
      </c>
    </row>
    <row r="400" spans="1:16">
      <c r="A400" s="1">
        <v>53</v>
      </c>
      <c r="B400" s="1">
        <v>12</v>
      </c>
      <c r="C400" s="1">
        <v>143</v>
      </c>
      <c r="D400" s="1">
        <v>-4.5999999999999996</v>
      </c>
      <c r="E400" s="1">
        <v>3.2</v>
      </c>
      <c r="F400" s="1">
        <v>-19.399999999999999</v>
      </c>
      <c r="G400" s="1">
        <v>24.6</v>
      </c>
      <c r="H400" s="1">
        <v>32.700000000000003</v>
      </c>
      <c r="I400" s="1">
        <v>-75.2</v>
      </c>
      <c r="J400" s="1">
        <v>-9.8000000000000007</v>
      </c>
      <c r="K400" s="1">
        <v>0.7</v>
      </c>
      <c r="M400" s="1">
        <v>24.6</v>
      </c>
      <c r="N400" s="1">
        <v>-75.2</v>
      </c>
      <c r="O400" s="1">
        <v>-19.399999999999999</v>
      </c>
      <c r="P400" s="1">
        <v>32.700000000000003</v>
      </c>
    </row>
    <row r="401" spans="1:16">
      <c r="A401" s="1">
        <v>53</v>
      </c>
      <c r="B401" s="1">
        <v>12</v>
      </c>
      <c r="C401" s="1">
        <v>167</v>
      </c>
      <c r="D401" s="1">
        <v>-4.5999999999999996</v>
      </c>
      <c r="E401" s="1">
        <v>3.2</v>
      </c>
      <c r="F401" s="1">
        <v>-17.3</v>
      </c>
      <c r="G401" s="1">
        <v>26</v>
      </c>
      <c r="H401" s="1">
        <v>31.3</v>
      </c>
      <c r="I401" s="1">
        <v>-73.099999999999994</v>
      </c>
      <c r="J401" s="1">
        <v>-10.5</v>
      </c>
      <c r="K401" s="1">
        <v>2.5</v>
      </c>
      <c r="M401" s="1">
        <v>26</v>
      </c>
      <c r="N401" s="1">
        <v>-73.099999999999994</v>
      </c>
      <c r="O401" s="1">
        <v>-17.3</v>
      </c>
      <c r="P401" s="1">
        <v>31.3</v>
      </c>
    </row>
    <row r="402" spans="1:16">
      <c r="A402" s="1">
        <v>53</v>
      </c>
      <c r="B402" s="1">
        <v>12</v>
      </c>
      <c r="C402" s="1">
        <v>190</v>
      </c>
      <c r="D402" s="1">
        <v>-4.2</v>
      </c>
      <c r="E402" s="1">
        <v>3.2</v>
      </c>
      <c r="F402" s="1">
        <v>-15.5</v>
      </c>
      <c r="G402" s="1">
        <v>27.4</v>
      </c>
      <c r="H402" s="1">
        <v>29.9</v>
      </c>
      <c r="I402" s="1">
        <v>-69.2</v>
      </c>
      <c r="J402" s="1">
        <v>-10.9</v>
      </c>
      <c r="K402" s="1">
        <v>3.5</v>
      </c>
      <c r="M402" s="1">
        <v>27.4</v>
      </c>
      <c r="N402" s="1">
        <v>-69.2</v>
      </c>
      <c r="O402" s="1">
        <v>-15.5</v>
      </c>
      <c r="P402" s="1">
        <v>29.9</v>
      </c>
    </row>
    <row r="403" spans="1:16">
      <c r="A403" s="1">
        <v>53</v>
      </c>
      <c r="B403" s="1">
        <v>12</v>
      </c>
      <c r="C403" s="1">
        <v>214</v>
      </c>
      <c r="D403" s="1">
        <v>-4.2</v>
      </c>
      <c r="E403" s="1">
        <v>3.2</v>
      </c>
      <c r="F403" s="1">
        <v>-13.8</v>
      </c>
      <c r="G403" s="1">
        <v>28.9</v>
      </c>
      <c r="H403" s="1">
        <v>28.5</v>
      </c>
      <c r="I403" s="1">
        <v>-64.599999999999994</v>
      </c>
      <c r="J403" s="1">
        <v>-11.2</v>
      </c>
      <c r="K403" s="1">
        <v>3.9</v>
      </c>
      <c r="M403" s="1">
        <v>28.9</v>
      </c>
      <c r="N403" s="1">
        <v>-64.599999999999994</v>
      </c>
      <c r="O403" s="1">
        <v>-13.8</v>
      </c>
      <c r="P403" s="1">
        <v>28.5</v>
      </c>
    </row>
    <row r="404" spans="1:16">
      <c r="A404" s="1">
        <v>53</v>
      </c>
      <c r="B404" s="1">
        <v>12</v>
      </c>
      <c r="C404" s="1">
        <v>237</v>
      </c>
      <c r="D404" s="1">
        <v>-4.2</v>
      </c>
      <c r="E404" s="1">
        <v>3.2</v>
      </c>
      <c r="F404" s="1">
        <v>-12</v>
      </c>
      <c r="G404" s="1">
        <v>29.9</v>
      </c>
      <c r="H404" s="1">
        <v>27.1</v>
      </c>
      <c r="I404" s="1">
        <v>-58.7</v>
      </c>
      <c r="J404" s="1">
        <v>-11.6</v>
      </c>
      <c r="K404" s="1">
        <v>4.2</v>
      </c>
      <c r="M404" s="1">
        <v>29.9</v>
      </c>
      <c r="N404" s="1">
        <v>-58.7</v>
      </c>
      <c r="O404" s="1">
        <v>-12</v>
      </c>
      <c r="P404" s="1">
        <v>27.1</v>
      </c>
    </row>
    <row r="405" spans="1:16">
      <c r="A405" s="1">
        <v>53</v>
      </c>
      <c r="B405" s="1">
        <v>12</v>
      </c>
      <c r="C405" s="1">
        <v>260</v>
      </c>
      <c r="D405" s="1">
        <v>-3.9</v>
      </c>
      <c r="E405" s="1">
        <v>3.2</v>
      </c>
      <c r="F405" s="1">
        <v>-10.199999999999999</v>
      </c>
      <c r="G405" s="1">
        <v>30.6</v>
      </c>
      <c r="H405" s="1">
        <v>25.6</v>
      </c>
      <c r="I405" s="1">
        <v>-52</v>
      </c>
      <c r="J405" s="1">
        <v>-12.3</v>
      </c>
      <c r="K405" s="1">
        <v>3.9</v>
      </c>
      <c r="M405" s="1">
        <v>30.6</v>
      </c>
      <c r="N405" s="1">
        <v>-52</v>
      </c>
      <c r="O405" s="1">
        <v>-10.199999999999999</v>
      </c>
      <c r="P405" s="1">
        <v>25.6</v>
      </c>
    </row>
    <row r="406" spans="1:16">
      <c r="A406" s="1">
        <v>53</v>
      </c>
      <c r="B406" s="1">
        <v>12</v>
      </c>
      <c r="C406" s="1">
        <v>282</v>
      </c>
      <c r="D406" s="1">
        <v>-3.9</v>
      </c>
      <c r="E406" s="1">
        <v>3.2</v>
      </c>
      <c r="F406" s="1">
        <v>-8.8000000000000007</v>
      </c>
      <c r="G406" s="1">
        <v>31</v>
      </c>
      <c r="H406" s="1">
        <v>24.9</v>
      </c>
      <c r="I406" s="1">
        <v>-45.7</v>
      </c>
      <c r="J406" s="1">
        <v>-13</v>
      </c>
      <c r="K406" s="1">
        <v>3.2</v>
      </c>
      <c r="M406" s="1">
        <v>31</v>
      </c>
      <c r="N406" s="1">
        <v>-45.7</v>
      </c>
      <c r="O406" s="1">
        <v>-8.8000000000000007</v>
      </c>
      <c r="P406" s="1">
        <v>24.9</v>
      </c>
    </row>
    <row r="407" spans="1:16">
      <c r="A407" s="1">
        <v>53</v>
      </c>
      <c r="B407" s="1">
        <v>12</v>
      </c>
      <c r="C407" s="1">
        <v>308</v>
      </c>
      <c r="D407" s="1">
        <v>-3.9</v>
      </c>
      <c r="E407" s="1">
        <v>3.2</v>
      </c>
      <c r="F407" s="1">
        <v>-7.8</v>
      </c>
      <c r="G407" s="1">
        <v>31.3</v>
      </c>
      <c r="H407" s="1">
        <v>23.9</v>
      </c>
      <c r="I407" s="1">
        <v>-38.6</v>
      </c>
      <c r="J407" s="1">
        <v>-13.4</v>
      </c>
      <c r="K407" s="1">
        <v>2.1</v>
      </c>
      <c r="M407" s="1">
        <v>31.3</v>
      </c>
      <c r="N407" s="1">
        <v>-38.6</v>
      </c>
      <c r="O407" s="1">
        <v>-7.8</v>
      </c>
      <c r="P407" s="1">
        <v>23.9</v>
      </c>
    </row>
    <row r="408" spans="1:16">
      <c r="A408" s="1">
        <v>53</v>
      </c>
      <c r="B408" s="1">
        <v>12</v>
      </c>
      <c r="C408" s="1">
        <v>331</v>
      </c>
      <c r="D408" s="1">
        <v>-3.9</v>
      </c>
      <c r="E408" s="1">
        <v>3.2</v>
      </c>
      <c r="F408" s="1">
        <v>-6.4</v>
      </c>
      <c r="G408" s="1">
        <v>31</v>
      </c>
      <c r="H408" s="1">
        <v>23.2</v>
      </c>
      <c r="I408" s="1">
        <v>-31.9</v>
      </c>
      <c r="J408" s="1">
        <v>-14.1</v>
      </c>
      <c r="K408" s="1">
        <v>1.1000000000000001</v>
      </c>
      <c r="M408" s="1">
        <v>31</v>
      </c>
      <c r="N408" s="1">
        <v>-31.9</v>
      </c>
      <c r="O408" s="1">
        <v>-6.4</v>
      </c>
      <c r="P408" s="1">
        <v>23.2</v>
      </c>
    </row>
    <row r="409" spans="1:16">
      <c r="A409" s="1">
        <v>53</v>
      </c>
      <c r="B409" s="1">
        <v>12</v>
      </c>
      <c r="C409" s="1">
        <v>355</v>
      </c>
      <c r="D409" s="1">
        <v>-3.9</v>
      </c>
      <c r="E409" s="1">
        <v>2.8</v>
      </c>
      <c r="F409" s="1">
        <v>-5.3</v>
      </c>
      <c r="G409" s="1">
        <v>30.6</v>
      </c>
      <c r="H409" s="1">
        <v>22.1</v>
      </c>
      <c r="I409" s="1">
        <v>-26</v>
      </c>
      <c r="J409" s="1">
        <v>-15.1</v>
      </c>
      <c r="K409" s="1">
        <v>1.1000000000000001</v>
      </c>
      <c r="M409" s="1">
        <v>30.6</v>
      </c>
      <c r="N409" s="1">
        <v>-26</v>
      </c>
      <c r="O409" s="1">
        <v>-5.3</v>
      </c>
      <c r="P409" s="1">
        <v>22.1</v>
      </c>
    </row>
    <row r="410" spans="1:16">
      <c r="A410" s="1">
        <v>53</v>
      </c>
      <c r="B410" s="1">
        <v>12</v>
      </c>
      <c r="C410" s="1">
        <v>377</v>
      </c>
      <c r="D410" s="1">
        <v>-3.9</v>
      </c>
      <c r="E410" s="1">
        <v>2.5</v>
      </c>
      <c r="F410" s="1">
        <v>-4.3</v>
      </c>
      <c r="G410" s="1">
        <v>29.6</v>
      </c>
      <c r="H410" s="1">
        <v>21.8</v>
      </c>
      <c r="I410" s="1">
        <v>-21</v>
      </c>
      <c r="J410" s="1">
        <v>-15.8</v>
      </c>
      <c r="K410" s="1">
        <v>0.7</v>
      </c>
      <c r="M410" s="1">
        <v>29.6</v>
      </c>
      <c r="N410" s="1">
        <v>-21</v>
      </c>
      <c r="O410" s="1">
        <v>-4.3</v>
      </c>
      <c r="P410" s="1">
        <v>21.8</v>
      </c>
    </row>
    <row r="411" spans="1:16">
      <c r="A411" s="1">
        <v>53</v>
      </c>
      <c r="B411" s="1">
        <v>12</v>
      </c>
      <c r="C411" s="1">
        <v>400</v>
      </c>
      <c r="D411" s="1">
        <v>-4.2</v>
      </c>
      <c r="E411" s="1">
        <v>1.8</v>
      </c>
      <c r="F411" s="1">
        <v>-3.2</v>
      </c>
      <c r="G411" s="1">
        <v>31.7</v>
      </c>
      <c r="H411" s="1">
        <v>21.4</v>
      </c>
      <c r="I411" s="1">
        <v>-17.5</v>
      </c>
      <c r="J411" s="1">
        <v>-16.5</v>
      </c>
      <c r="K411" s="1">
        <v>0</v>
      </c>
      <c r="M411" s="1">
        <v>31.7</v>
      </c>
      <c r="N411" s="1">
        <v>-17.5</v>
      </c>
      <c r="O411" s="1">
        <v>-3.2</v>
      </c>
      <c r="P411" s="1">
        <v>21.4</v>
      </c>
    </row>
    <row r="412" spans="1:16">
      <c r="A412" s="1">
        <v>53</v>
      </c>
      <c r="B412" s="1">
        <v>12</v>
      </c>
      <c r="C412" s="1">
        <v>422</v>
      </c>
      <c r="D412" s="1">
        <v>-4.2</v>
      </c>
      <c r="E412" s="1">
        <v>1.1000000000000001</v>
      </c>
      <c r="F412" s="1">
        <v>-2.5</v>
      </c>
      <c r="G412" s="1">
        <v>30.6</v>
      </c>
      <c r="H412" s="1">
        <v>21.8</v>
      </c>
      <c r="I412" s="1">
        <v>-15.4</v>
      </c>
      <c r="J412" s="1">
        <v>-16.5</v>
      </c>
      <c r="K412" s="1">
        <v>-0.7</v>
      </c>
      <c r="M412" s="1">
        <v>30.6</v>
      </c>
      <c r="N412" s="1">
        <v>-15.4</v>
      </c>
      <c r="O412" s="1">
        <v>-2.5</v>
      </c>
      <c r="P412" s="1">
        <v>21.8</v>
      </c>
    </row>
    <row r="413" spans="1:16">
      <c r="A413" s="1">
        <v>53</v>
      </c>
      <c r="B413" s="1">
        <v>12</v>
      </c>
      <c r="C413" s="1">
        <v>445</v>
      </c>
      <c r="D413" s="1">
        <v>-4.5999999999999996</v>
      </c>
      <c r="E413" s="1">
        <v>0.4</v>
      </c>
      <c r="F413" s="1">
        <v>-1.4</v>
      </c>
      <c r="G413" s="1">
        <v>29.2</v>
      </c>
      <c r="H413" s="1">
        <v>22.5</v>
      </c>
      <c r="I413" s="1">
        <v>-14.4</v>
      </c>
      <c r="J413" s="1">
        <v>-16.5</v>
      </c>
      <c r="K413" s="1">
        <v>-2.1</v>
      </c>
      <c r="M413" s="1">
        <v>29.2</v>
      </c>
      <c r="N413" s="1">
        <v>-14.4</v>
      </c>
      <c r="O413" s="1">
        <v>-1.4</v>
      </c>
      <c r="P413" s="1">
        <v>22.5</v>
      </c>
    </row>
    <row r="414" spans="1:16">
      <c r="A414" s="1">
        <v>53</v>
      </c>
      <c r="B414" s="1">
        <v>12</v>
      </c>
      <c r="C414" s="1">
        <v>468</v>
      </c>
      <c r="D414" s="1">
        <v>-4.9000000000000004</v>
      </c>
      <c r="E414" s="1">
        <v>-0.3</v>
      </c>
      <c r="F414" s="1">
        <v>-1.1000000000000001</v>
      </c>
      <c r="G414" s="1">
        <v>28.1</v>
      </c>
      <c r="H414" s="1">
        <v>23.5</v>
      </c>
      <c r="I414" s="1">
        <v>-14.4</v>
      </c>
      <c r="J414" s="1">
        <v>-16.2</v>
      </c>
      <c r="K414" s="1">
        <v>-3.5</v>
      </c>
      <c r="M414" s="1">
        <v>28.1</v>
      </c>
      <c r="N414" s="1">
        <v>-14.4</v>
      </c>
      <c r="O414" s="1">
        <v>-1.1000000000000001</v>
      </c>
      <c r="P414" s="1">
        <v>23.5</v>
      </c>
    </row>
    <row r="415" spans="1:16">
      <c r="A415" s="1">
        <v>53</v>
      </c>
      <c r="B415" s="1">
        <v>12</v>
      </c>
      <c r="C415" s="1">
        <v>493</v>
      </c>
      <c r="D415" s="1">
        <v>-4.9000000000000004</v>
      </c>
      <c r="E415" s="1">
        <v>-0.7</v>
      </c>
      <c r="F415" s="1">
        <v>-0.7</v>
      </c>
      <c r="G415" s="1">
        <v>27.4</v>
      </c>
      <c r="H415" s="1">
        <v>25.3</v>
      </c>
      <c r="I415" s="1">
        <v>-15.8</v>
      </c>
      <c r="J415" s="1">
        <v>-15.1</v>
      </c>
      <c r="K415" s="1">
        <v>-4.5999999999999996</v>
      </c>
      <c r="M415" s="1">
        <v>27.4</v>
      </c>
      <c r="N415" s="1">
        <v>-15.8</v>
      </c>
      <c r="O415" s="1">
        <v>-0.7</v>
      </c>
      <c r="P415" s="1">
        <v>25.3</v>
      </c>
    </row>
    <row r="416" spans="1:16">
      <c r="A416" s="1">
        <v>53</v>
      </c>
      <c r="B416" s="1">
        <v>12</v>
      </c>
      <c r="C416" s="1">
        <v>516</v>
      </c>
      <c r="D416" s="1">
        <v>-4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P469"/>
  <sheetViews>
    <sheetView topLeftCell="K1" zoomScale="70" zoomScaleNormal="70" workbookViewId="0">
      <selection activeCell="AD38" sqref="AD38"/>
    </sheetView>
  </sheetViews>
  <sheetFormatPr defaultColWidth="9.125" defaultRowHeight="13.5"/>
  <cols>
    <col min="1" max="16384" width="9.125" style="1"/>
  </cols>
  <sheetData>
    <row r="1" spans="1:16">
      <c r="A1" s="1" t="s">
        <v>27</v>
      </c>
      <c r="B1" s="1" t="s">
        <v>28</v>
      </c>
      <c r="C1" s="2" t="s">
        <v>29</v>
      </c>
      <c r="D1" s="1" t="s">
        <v>30</v>
      </c>
      <c r="E1" s="1" t="s">
        <v>31</v>
      </c>
      <c r="F1" s="5" t="s">
        <v>32</v>
      </c>
      <c r="G1" s="5" t="s">
        <v>33</v>
      </c>
      <c r="H1" s="5" t="s">
        <v>34</v>
      </c>
      <c r="I1" s="5" t="s">
        <v>35</v>
      </c>
      <c r="J1" s="1" t="s">
        <v>36</v>
      </c>
      <c r="K1" s="1" t="s">
        <v>37</v>
      </c>
      <c r="M1" s="5" t="s">
        <v>33</v>
      </c>
      <c r="N1" s="5" t="s">
        <v>35</v>
      </c>
      <c r="O1" s="5" t="s">
        <v>32</v>
      </c>
      <c r="P1" s="5" t="s">
        <v>34</v>
      </c>
    </row>
    <row r="2" spans="1:16">
      <c r="A2" s="1">
        <v>54</v>
      </c>
      <c r="B2" s="1">
        <v>6</v>
      </c>
      <c r="C2" s="1">
        <v>114</v>
      </c>
      <c r="D2" s="1">
        <v>0</v>
      </c>
      <c r="E2" s="1">
        <v>0</v>
      </c>
      <c r="F2" s="1">
        <v>-1.4</v>
      </c>
      <c r="G2" s="1">
        <v>0.7</v>
      </c>
      <c r="H2" s="1">
        <v>0</v>
      </c>
      <c r="I2" s="1">
        <v>0</v>
      </c>
      <c r="J2" s="1">
        <v>-0.4</v>
      </c>
      <c r="K2" s="1">
        <v>0.4</v>
      </c>
      <c r="M2" s="1">
        <v>0.7</v>
      </c>
      <c r="N2" s="1">
        <v>0</v>
      </c>
      <c r="O2" s="1">
        <v>-1.4</v>
      </c>
      <c r="P2" s="1">
        <v>0</v>
      </c>
    </row>
    <row r="3" spans="1:16">
      <c r="A3" s="1">
        <v>54</v>
      </c>
      <c r="B3" s="1">
        <v>6</v>
      </c>
      <c r="C3" s="1">
        <v>134</v>
      </c>
      <c r="D3" s="1">
        <v>0.3</v>
      </c>
      <c r="E3" s="1">
        <v>0</v>
      </c>
      <c r="F3" s="1">
        <v>-1.4</v>
      </c>
      <c r="G3" s="1">
        <v>0.7</v>
      </c>
      <c r="H3" s="1">
        <v>0</v>
      </c>
      <c r="I3" s="1">
        <v>0.3</v>
      </c>
      <c r="J3" s="1">
        <v>-0.4</v>
      </c>
      <c r="K3" s="1">
        <v>0.4</v>
      </c>
      <c r="M3" s="1">
        <v>0.7</v>
      </c>
      <c r="N3" s="1">
        <v>0.3</v>
      </c>
      <c r="O3" s="1">
        <v>-1.4</v>
      </c>
      <c r="P3" s="1">
        <v>0</v>
      </c>
    </row>
    <row r="4" spans="1:16">
      <c r="A4" s="1">
        <v>54</v>
      </c>
      <c r="B4" s="1">
        <v>6</v>
      </c>
      <c r="C4" s="1">
        <v>155</v>
      </c>
      <c r="D4" s="1">
        <v>0.3</v>
      </c>
      <c r="E4" s="1">
        <v>0</v>
      </c>
      <c r="F4" s="1">
        <v>-1.4</v>
      </c>
      <c r="G4" s="1">
        <v>0.7</v>
      </c>
      <c r="H4" s="1">
        <v>0.3</v>
      </c>
      <c r="I4" s="1">
        <v>0</v>
      </c>
      <c r="J4" s="1">
        <v>-0.4</v>
      </c>
      <c r="K4" s="1">
        <v>0.4</v>
      </c>
      <c r="M4" s="1">
        <v>0.7</v>
      </c>
      <c r="N4" s="1">
        <v>0</v>
      </c>
      <c r="O4" s="1">
        <v>-1.4</v>
      </c>
      <c r="P4" s="1">
        <v>0.3</v>
      </c>
    </row>
    <row r="5" spans="1:16">
      <c r="A5" s="1">
        <v>54</v>
      </c>
      <c r="B5" s="1">
        <v>6</v>
      </c>
      <c r="C5" s="1">
        <v>179</v>
      </c>
      <c r="D5" s="1">
        <v>0.3</v>
      </c>
      <c r="E5" s="1">
        <v>0</v>
      </c>
      <c r="F5" s="1">
        <v>-1.4</v>
      </c>
      <c r="G5" s="1">
        <v>0.7</v>
      </c>
      <c r="H5" s="1">
        <v>0.3</v>
      </c>
      <c r="I5" s="1">
        <v>0</v>
      </c>
      <c r="J5" s="1">
        <v>-0.4</v>
      </c>
      <c r="K5" s="1">
        <v>0.7</v>
      </c>
      <c r="M5" s="1">
        <v>0.7</v>
      </c>
      <c r="N5" s="1">
        <v>0</v>
      </c>
      <c r="O5" s="1">
        <v>-1.4</v>
      </c>
      <c r="P5" s="1">
        <v>0.3</v>
      </c>
    </row>
    <row r="6" spans="1:16">
      <c r="A6" s="1">
        <v>54</v>
      </c>
      <c r="B6" s="1">
        <v>6</v>
      </c>
      <c r="C6" s="1">
        <v>200</v>
      </c>
      <c r="D6" s="1">
        <v>0.3</v>
      </c>
      <c r="E6" s="1">
        <v>0</v>
      </c>
      <c r="F6" s="1">
        <v>-1.4</v>
      </c>
      <c r="G6" s="1">
        <v>0.7</v>
      </c>
      <c r="H6" s="1">
        <v>0.3</v>
      </c>
      <c r="I6" s="1">
        <v>0</v>
      </c>
      <c r="J6" s="1">
        <v>-0.4</v>
      </c>
      <c r="K6" s="1">
        <v>0.7</v>
      </c>
      <c r="M6" s="1">
        <v>0.7</v>
      </c>
      <c r="N6" s="1">
        <v>0</v>
      </c>
      <c r="O6" s="1">
        <v>-1.4</v>
      </c>
      <c r="P6" s="1">
        <v>0.3</v>
      </c>
    </row>
    <row r="7" spans="1:16">
      <c r="A7" s="1">
        <v>54</v>
      </c>
      <c r="B7" s="1">
        <v>6</v>
      </c>
      <c r="C7" s="1">
        <v>221</v>
      </c>
      <c r="D7" s="1">
        <v>0.3</v>
      </c>
      <c r="E7" s="1">
        <v>0</v>
      </c>
      <c r="F7" s="1">
        <v>-1.4</v>
      </c>
      <c r="G7" s="1">
        <v>0.7</v>
      </c>
      <c r="H7" s="1">
        <v>0.3</v>
      </c>
      <c r="I7" s="1">
        <v>0.3</v>
      </c>
      <c r="J7" s="1">
        <v>-0.4</v>
      </c>
      <c r="K7" s="1">
        <v>0.7</v>
      </c>
      <c r="M7" s="1">
        <v>0.7</v>
      </c>
      <c r="N7" s="1">
        <v>0.3</v>
      </c>
      <c r="O7" s="1">
        <v>-1.4</v>
      </c>
      <c r="P7" s="1">
        <v>0.3</v>
      </c>
    </row>
    <row r="8" spans="1:16">
      <c r="A8" s="1">
        <v>54</v>
      </c>
      <c r="B8" s="1">
        <v>6</v>
      </c>
      <c r="C8" s="1">
        <v>243</v>
      </c>
      <c r="D8" s="1">
        <v>0.3</v>
      </c>
      <c r="E8" s="1">
        <v>0</v>
      </c>
      <c r="F8" s="1">
        <v>-1.4</v>
      </c>
      <c r="G8" s="1">
        <v>0.7</v>
      </c>
      <c r="H8" s="1">
        <v>0.3</v>
      </c>
      <c r="I8" s="1">
        <v>0.3</v>
      </c>
      <c r="J8" s="1">
        <v>-0.4</v>
      </c>
      <c r="K8" s="1">
        <v>0.7</v>
      </c>
      <c r="M8" s="1">
        <v>0.7</v>
      </c>
      <c r="N8" s="1">
        <v>0.3</v>
      </c>
      <c r="O8" s="1">
        <v>-1.4</v>
      </c>
      <c r="P8" s="1">
        <v>0.3</v>
      </c>
    </row>
    <row r="9" spans="1:16">
      <c r="A9" s="1">
        <v>54</v>
      </c>
      <c r="B9" s="1">
        <v>6</v>
      </c>
      <c r="C9" s="1">
        <v>264</v>
      </c>
      <c r="D9" s="1">
        <v>0.3</v>
      </c>
      <c r="E9" s="1">
        <v>0</v>
      </c>
      <c r="F9" s="1">
        <v>-1.4</v>
      </c>
      <c r="G9" s="1">
        <v>0.7</v>
      </c>
      <c r="H9" s="1">
        <v>0.3</v>
      </c>
      <c r="I9" s="1">
        <v>0.3</v>
      </c>
      <c r="J9" s="1">
        <v>-0.4</v>
      </c>
      <c r="K9" s="1">
        <v>0.7</v>
      </c>
      <c r="M9" s="1">
        <v>0.7</v>
      </c>
      <c r="N9" s="1">
        <v>0.3</v>
      </c>
      <c r="O9" s="1">
        <v>-1.4</v>
      </c>
      <c r="P9" s="1">
        <v>0.3</v>
      </c>
    </row>
    <row r="10" spans="1:16">
      <c r="A10" s="1">
        <v>54</v>
      </c>
      <c r="B10" s="1">
        <v>6</v>
      </c>
      <c r="C10" s="1">
        <v>285</v>
      </c>
      <c r="D10" s="1">
        <v>0.3</v>
      </c>
      <c r="E10" s="1">
        <v>0</v>
      </c>
      <c r="F10" s="1">
        <v>-1.4</v>
      </c>
      <c r="G10" s="1">
        <v>0.7</v>
      </c>
      <c r="H10" s="1">
        <v>0.3</v>
      </c>
      <c r="I10" s="1">
        <v>0.3</v>
      </c>
      <c r="J10" s="1">
        <v>-0.4</v>
      </c>
      <c r="K10" s="1">
        <v>0.7</v>
      </c>
      <c r="M10" s="1">
        <v>0.7</v>
      </c>
      <c r="N10" s="1">
        <v>0.3</v>
      </c>
      <c r="O10" s="1">
        <v>-1.4</v>
      </c>
      <c r="P10" s="1">
        <v>0.3</v>
      </c>
    </row>
    <row r="11" spans="1:16">
      <c r="A11" s="1">
        <v>54</v>
      </c>
      <c r="B11" s="1">
        <v>6</v>
      </c>
      <c r="C11" s="1">
        <v>306</v>
      </c>
      <c r="D11" s="1">
        <v>0.3</v>
      </c>
      <c r="E11" s="1">
        <v>0</v>
      </c>
      <c r="F11" s="1">
        <v>-1.4</v>
      </c>
      <c r="G11" s="1">
        <v>0.7</v>
      </c>
      <c r="H11" s="1">
        <v>0.3</v>
      </c>
      <c r="I11" s="1">
        <v>0.3</v>
      </c>
      <c r="J11" s="1">
        <v>-0.4</v>
      </c>
      <c r="K11" s="1">
        <v>0.7</v>
      </c>
      <c r="M11" s="1">
        <v>0.7</v>
      </c>
      <c r="N11" s="1">
        <v>0.3</v>
      </c>
      <c r="O11" s="1">
        <v>-1.4</v>
      </c>
      <c r="P11" s="1">
        <v>0.3</v>
      </c>
    </row>
    <row r="12" spans="1:16">
      <c r="A12" s="1">
        <v>54</v>
      </c>
      <c r="B12" s="1">
        <v>6</v>
      </c>
      <c r="C12" s="1">
        <v>329</v>
      </c>
      <c r="D12" s="1">
        <v>0.3</v>
      </c>
      <c r="E12" s="1">
        <v>0</v>
      </c>
      <c r="F12" s="1">
        <v>-1.4</v>
      </c>
      <c r="G12" s="1">
        <v>0.7</v>
      </c>
      <c r="H12" s="1">
        <v>0</v>
      </c>
      <c r="I12" s="1">
        <v>0</v>
      </c>
      <c r="J12" s="1">
        <v>-0.4</v>
      </c>
      <c r="K12" s="1">
        <v>0.7</v>
      </c>
      <c r="M12" s="1">
        <v>0.7</v>
      </c>
      <c r="N12" s="1">
        <v>0</v>
      </c>
      <c r="O12" s="1">
        <v>-1.4</v>
      </c>
      <c r="P12" s="1">
        <v>0</v>
      </c>
    </row>
    <row r="13" spans="1:16">
      <c r="A13" s="1">
        <v>54</v>
      </c>
      <c r="B13" s="1">
        <v>6</v>
      </c>
      <c r="C13" s="1">
        <v>350</v>
      </c>
      <c r="D13" s="1">
        <v>0.3</v>
      </c>
      <c r="E13" s="1">
        <v>0</v>
      </c>
      <c r="F13" s="1">
        <v>-1.4</v>
      </c>
      <c r="G13" s="1">
        <v>0.7</v>
      </c>
      <c r="H13" s="1">
        <v>0</v>
      </c>
      <c r="I13" s="1">
        <v>0</v>
      </c>
      <c r="J13" s="1">
        <v>-0.4</v>
      </c>
      <c r="K13" s="1">
        <v>0.7</v>
      </c>
      <c r="M13" s="1">
        <v>0.7</v>
      </c>
      <c r="N13" s="1">
        <v>0</v>
      </c>
      <c r="O13" s="1">
        <v>-1.4</v>
      </c>
      <c r="P13" s="1">
        <v>0</v>
      </c>
    </row>
    <row r="14" spans="1:16">
      <c r="A14" s="1">
        <v>54</v>
      </c>
      <c r="B14" s="1">
        <v>6</v>
      </c>
      <c r="C14" s="1">
        <v>372</v>
      </c>
      <c r="D14" s="1">
        <v>0.3</v>
      </c>
      <c r="E14" s="1">
        <v>0</v>
      </c>
      <c r="F14" s="1">
        <v>-1.4</v>
      </c>
      <c r="G14" s="1">
        <v>0.7</v>
      </c>
      <c r="H14" s="1">
        <v>0</v>
      </c>
      <c r="I14" s="1">
        <v>0</v>
      </c>
      <c r="J14" s="1">
        <v>-0.4</v>
      </c>
      <c r="K14" s="1">
        <v>0.7</v>
      </c>
      <c r="M14" s="1">
        <v>0.7</v>
      </c>
      <c r="N14" s="1">
        <v>0</v>
      </c>
      <c r="O14" s="1">
        <v>-1.4</v>
      </c>
      <c r="P14" s="1">
        <v>0</v>
      </c>
    </row>
    <row r="15" spans="1:16">
      <c r="A15" s="1">
        <v>54</v>
      </c>
      <c r="B15" s="1">
        <v>6</v>
      </c>
      <c r="C15" s="1">
        <v>394</v>
      </c>
      <c r="D15" s="1">
        <v>0.3</v>
      </c>
      <c r="E15" s="1">
        <v>0</v>
      </c>
      <c r="F15" s="1">
        <v>-1.4</v>
      </c>
      <c r="G15" s="1">
        <v>0.7</v>
      </c>
      <c r="H15" s="1">
        <v>0.3</v>
      </c>
      <c r="I15" s="1">
        <v>0</v>
      </c>
      <c r="J15" s="1">
        <v>-0.4</v>
      </c>
      <c r="K15" s="1">
        <v>0.7</v>
      </c>
      <c r="M15" s="1">
        <v>0.7</v>
      </c>
      <c r="N15" s="1">
        <v>0</v>
      </c>
      <c r="O15" s="1">
        <v>-1.4</v>
      </c>
      <c r="P15" s="1">
        <v>0.3</v>
      </c>
    </row>
    <row r="16" spans="1:16">
      <c r="A16" s="1">
        <v>54</v>
      </c>
      <c r="B16" s="1">
        <v>6</v>
      </c>
      <c r="C16" s="1">
        <v>419</v>
      </c>
      <c r="D16" s="1">
        <v>0.3</v>
      </c>
      <c r="E16" s="1">
        <v>-0.4</v>
      </c>
      <c r="F16" s="1">
        <v>-1.4</v>
      </c>
      <c r="G16" s="1">
        <v>0.7</v>
      </c>
      <c r="H16" s="1">
        <v>0.3</v>
      </c>
      <c r="I16" s="1">
        <v>0.3</v>
      </c>
      <c r="J16" s="1">
        <v>-0.4</v>
      </c>
      <c r="K16" s="1">
        <v>0.7</v>
      </c>
      <c r="M16" s="1">
        <v>0.7</v>
      </c>
      <c r="N16" s="1">
        <v>0.3</v>
      </c>
      <c r="O16" s="1">
        <v>-1.4</v>
      </c>
      <c r="P16" s="1">
        <v>0.3</v>
      </c>
    </row>
    <row r="17" spans="1:16">
      <c r="A17" s="1">
        <v>54</v>
      </c>
      <c r="B17" s="1">
        <v>6</v>
      </c>
      <c r="C17" s="1">
        <v>440</v>
      </c>
      <c r="D17" s="1">
        <v>0.3</v>
      </c>
      <c r="E17" s="1">
        <v>-0.4</v>
      </c>
      <c r="F17" s="1">
        <v>-1.4</v>
      </c>
      <c r="G17" s="1">
        <v>0.7</v>
      </c>
      <c r="H17" s="1">
        <v>0.3</v>
      </c>
      <c r="I17" s="1">
        <v>0</v>
      </c>
      <c r="J17" s="1">
        <v>-0.4</v>
      </c>
      <c r="K17" s="1">
        <v>0.7</v>
      </c>
      <c r="M17" s="1">
        <v>0.7</v>
      </c>
      <c r="N17" s="1">
        <v>0</v>
      </c>
      <c r="O17" s="1">
        <v>-1.4</v>
      </c>
      <c r="P17" s="1">
        <v>0.3</v>
      </c>
    </row>
    <row r="18" spans="1:16">
      <c r="A18" s="1">
        <v>54</v>
      </c>
      <c r="B18" s="1">
        <v>6</v>
      </c>
      <c r="C18" s="1">
        <v>462</v>
      </c>
      <c r="D18" s="1">
        <v>0.3</v>
      </c>
      <c r="E18" s="1">
        <v>-0.4</v>
      </c>
      <c r="F18" s="1">
        <v>-1.4</v>
      </c>
      <c r="G18" s="1">
        <v>0.7</v>
      </c>
      <c r="H18" s="1">
        <v>0.3</v>
      </c>
      <c r="I18" s="1">
        <v>0.3</v>
      </c>
      <c r="J18" s="1">
        <v>-0.4</v>
      </c>
      <c r="K18" s="1">
        <v>0.7</v>
      </c>
      <c r="M18" s="1">
        <v>0.7</v>
      </c>
      <c r="N18" s="1">
        <v>0.3</v>
      </c>
      <c r="O18" s="1">
        <v>-1.4</v>
      </c>
      <c r="P18" s="1">
        <v>0.3</v>
      </c>
    </row>
    <row r="19" spans="1:16">
      <c r="A19" s="1">
        <v>54</v>
      </c>
      <c r="B19" s="1">
        <v>6</v>
      </c>
      <c r="C19" s="1">
        <v>485</v>
      </c>
      <c r="D19" s="1">
        <v>0.3</v>
      </c>
      <c r="E19" s="1">
        <v>-0.4</v>
      </c>
      <c r="F19" s="1">
        <v>-1.8</v>
      </c>
      <c r="G19" s="1">
        <v>0.7</v>
      </c>
      <c r="H19" s="1">
        <v>0.3</v>
      </c>
      <c r="I19" s="1">
        <v>0.3</v>
      </c>
      <c r="J19" s="1">
        <v>-0.4</v>
      </c>
      <c r="K19" s="1">
        <v>0.7</v>
      </c>
      <c r="M19" s="1">
        <v>0.7</v>
      </c>
      <c r="N19" s="1">
        <v>0.3</v>
      </c>
      <c r="O19" s="1">
        <v>-1.8</v>
      </c>
      <c r="P19" s="1">
        <v>0.3</v>
      </c>
    </row>
    <row r="20" spans="1:16">
      <c r="A20" s="1">
        <v>54</v>
      </c>
      <c r="B20" s="1">
        <v>6</v>
      </c>
      <c r="C20" s="1">
        <v>506</v>
      </c>
      <c r="D20" s="1">
        <v>0.3</v>
      </c>
      <c r="E20" s="1">
        <v>-0.4</v>
      </c>
      <c r="F20" s="1">
        <v>-1.8</v>
      </c>
      <c r="G20" s="1">
        <v>0.7</v>
      </c>
      <c r="H20" s="1">
        <v>0.3</v>
      </c>
      <c r="I20" s="1">
        <v>0.3</v>
      </c>
      <c r="J20" s="1">
        <v>-0.4</v>
      </c>
      <c r="K20" s="1">
        <v>0.7</v>
      </c>
      <c r="M20" s="1">
        <v>0.7</v>
      </c>
      <c r="N20" s="1">
        <v>0.3</v>
      </c>
      <c r="O20" s="1">
        <v>-1.8</v>
      </c>
      <c r="P20" s="1">
        <v>0.3</v>
      </c>
    </row>
    <row r="21" spans="1:16">
      <c r="A21" s="1">
        <v>54</v>
      </c>
      <c r="B21" s="1">
        <v>6</v>
      </c>
      <c r="C21" s="1">
        <v>531</v>
      </c>
      <c r="D21" s="1">
        <v>0</v>
      </c>
      <c r="E21" s="1">
        <v>0</v>
      </c>
      <c r="F21" s="1">
        <v>-1.8</v>
      </c>
      <c r="G21" s="1">
        <v>1</v>
      </c>
      <c r="H21" s="1">
        <v>0.3</v>
      </c>
      <c r="I21" s="1">
        <v>0.3</v>
      </c>
      <c r="J21" s="1">
        <v>-0.4</v>
      </c>
      <c r="K21" s="1">
        <v>0.7</v>
      </c>
      <c r="M21" s="1">
        <v>1</v>
      </c>
      <c r="N21" s="1">
        <v>0.3</v>
      </c>
      <c r="O21" s="1">
        <v>-1.8</v>
      </c>
      <c r="P21" s="1">
        <v>0.3</v>
      </c>
    </row>
    <row r="22" spans="1:16">
      <c r="A22" s="1">
        <v>54</v>
      </c>
      <c r="B22" s="1">
        <v>6</v>
      </c>
      <c r="C22" s="1">
        <v>553</v>
      </c>
      <c r="D22" s="1">
        <v>0.3</v>
      </c>
      <c r="E22" s="1">
        <v>0</v>
      </c>
      <c r="F22" s="1">
        <v>-1.8</v>
      </c>
      <c r="G22" s="1">
        <v>1</v>
      </c>
      <c r="H22" s="1">
        <v>0.3</v>
      </c>
      <c r="I22" s="1">
        <v>0.3</v>
      </c>
      <c r="J22" s="1">
        <v>-0.4</v>
      </c>
      <c r="K22" s="1">
        <v>0.7</v>
      </c>
      <c r="M22" s="1">
        <v>1</v>
      </c>
      <c r="N22" s="1">
        <v>0.3</v>
      </c>
      <c r="O22" s="1">
        <v>-1.8</v>
      </c>
      <c r="P22" s="1">
        <v>0.3</v>
      </c>
    </row>
    <row r="23" spans="1:16">
      <c r="A23" s="1">
        <v>54</v>
      </c>
      <c r="B23" s="1">
        <v>6</v>
      </c>
      <c r="C23" s="1">
        <v>575</v>
      </c>
      <c r="D23" s="1">
        <v>0</v>
      </c>
      <c r="E23" s="1">
        <v>0</v>
      </c>
      <c r="F23" s="1">
        <v>-1.8</v>
      </c>
      <c r="G23" s="1">
        <v>1</v>
      </c>
      <c r="H23" s="1">
        <v>0.3</v>
      </c>
      <c r="I23" s="1">
        <v>0.3</v>
      </c>
      <c r="J23" s="1">
        <v>-0.4</v>
      </c>
      <c r="K23" s="1">
        <v>0.7</v>
      </c>
      <c r="M23" s="1">
        <v>1</v>
      </c>
      <c r="N23" s="1">
        <v>0.3</v>
      </c>
      <c r="O23" s="1">
        <v>-1.8</v>
      </c>
      <c r="P23" s="1">
        <v>0.3</v>
      </c>
    </row>
    <row r="24" spans="1:16">
      <c r="A24" s="1">
        <v>54</v>
      </c>
      <c r="B24" s="1">
        <v>6</v>
      </c>
      <c r="C24" s="1">
        <v>597</v>
      </c>
      <c r="D24" s="1">
        <v>0</v>
      </c>
      <c r="E24" s="1">
        <v>0</v>
      </c>
      <c r="F24" s="1">
        <v>-1.8</v>
      </c>
      <c r="G24" s="1">
        <v>1</v>
      </c>
      <c r="H24" s="1">
        <v>0.3</v>
      </c>
      <c r="I24" s="1">
        <v>0.3</v>
      </c>
      <c r="J24" s="1">
        <v>-0.4</v>
      </c>
      <c r="K24" s="1">
        <v>0.7</v>
      </c>
      <c r="M24" s="1">
        <v>1</v>
      </c>
      <c r="N24" s="1">
        <v>0.3</v>
      </c>
      <c r="O24" s="1">
        <v>-1.8</v>
      </c>
      <c r="P24" s="1">
        <v>0.3</v>
      </c>
    </row>
    <row r="25" spans="1:16">
      <c r="A25" s="1">
        <v>54</v>
      </c>
      <c r="B25" s="1">
        <v>6</v>
      </c>
      <c r="C25" s="1">
        <v>618</v>
      </c>
      <c r="D25" s="1">
        <v>0</v>
      </c>
      <c r="E25" s="1">
        <v>0</v>
      </c>
      <c r="F25" s="1">
        <v>-1.8</v>
      </c>
      <c r="G25" s="1">
        <v>1</v>
      </c>
      <c r="H25" s="1">
        <v>0.3</v>
      </c>
      <c r="I25" s="1">
        <v>0.3</v>
      </c>
      <c r="J25" s="1">
        <v>-0.4</v>
      </c>
      <c r="K25" s="1">
        <v>0.7</v>
      </c>
      <c r="M25" s="1">
        <v>1</v>
      </c>
      <c r="N25" s="1">
        <v>0.3</v>
      </c>
      <c r="O25" s="1">
        <v>-1.8</v>
      </c>
      <c r="P25" s="1">
        <v>0.3</v>
      </c>
    </row>
    <row r="26" spans="1:16">
      <c r="A26" s="1">
        <v>54</v>
      </c>
      <c r="B26" s="1">
        <v>6</v>
      </c>
      <c r="C26" s="1">
        <v>639</v>
      </c>
      <c r="D26" s="1">
        <v>0</v>
      </c>
      <c r="E26" s="1">
        <v>0</v>
      </c>
      <c r="F26" s="1">
        <v>-1.8</v>
      </c>
      <c r="G26" s="1">
        <v>1</v>
      </c>
      <c r="H26" s="1">
        <v>0.3</v>
      </c>
      <c r="I26" s="1">
        <v>0.3</v>
      </c>
      <c r="J26" s="1">
        <v>-0.4</v>
      </c>
      <c r="K26" s="1">
        <v>0.7</v>
      </c>
      <c r="M26" s="1">
        <v>1</v>
      </c>
      <c r="N26" s="1">
        <v>0.3</v>
      </c>
      <c r="O26" s="1">
        <v>-1.8</v>
      </c>
      <c r="P26" s="1">
        <v>0.3</v>
      </c>
    </row>
    <row r="27" spans="1:16">
      <c r="A27" s="1">
        <v>54</v>
      </c>
      <c r="B27" s="1">
        <v>6</v>
      </c>
      <c r="C27" s="1">
        <v>660</v>
      </c>
      <c r="D27" s="1">
        <v>0</v>
      </c>
      <c r="E27" s="1">
        <v>0</v>
      </c>
      <c r="F27" s="1">
        <v>-1.8</v>
      </c>
      <c r="G27" s="1">
        <v>1</v>
      </c>
      <c r="H27" s="1">
        <v>0.3</v>
      </c>
      <c r="I27" s="1">
        <v>0.3</v>
      </c>
      <c r="J27" s="1">
        <v>-0.4</v>
      </c>
      <c r="K27" s="1">
        <v>0.7</v>
      </c>
      <c r="M27" s="1">
        <v>1</v>
      </c>
      <c r="N27" s="1">
        <v>0.3</v>
      </c>
      <c r="O27" s="1">
        <v>-1.8</v>
      </c>
      <c r="P27" s="1">
        <v>0.3</v>
      </c>
    </row>
    <row r="28" spans="1:16">
      <c r="A28" s="1">
        <v>54</v>
      </c>
      <c r="B28" s="1">
        <v>6</v>
      </c>
      <c r="C28" s="1">
        <v>682</v>
      </c>
      <c r="D28" s="1">
        <v>0</v>
      </c>
      <c r="E28" s="1">
        <v>0</v>
      </c>
      <c r="F28" s="1">
        <v>-1.8</v>
      </c>
      <c r="G28" s="1">
        <v>1</v>
      </c>
      <c r="H28" s="1">
        <v>0.3</v>
      </c>
      <c r="I28" s="1">
        <v>0.3</v>
      </c>
      <c r="J28" s="1">
        <v>-0.7</v>
      </c>
      <c r="K28" s="1">
        <v>0.7</v>
      </c>
      <c r="M28" s="1">
        <v>1</v>
      </c>
      <c r="N28" s="1">
        <v>0.3</v>
      </c>
      <c r="O28" s="1">
        <v>-1.8</v>
      </c>
      <c r="P28" s="1">
        <v>0.3</v>
      </c>
    </row>
    <row r="29" spans="1:16">
      <c r="A29" s="1">
        <v>54</v>
      </c>
      <c r="B29" s="1">
        <v>6</v>
      </c>
      <c r="C29" s="1">
        <v>704</v>
      </c>
      <c r="D29" s="1">
        <v>0</v>
      </c>
      <c r="E29" s="1">
        <v>-0.4</v>
      </c>
      <c r="F29" s="1">
        <v>-1.8</v>
      </c>
      <c r="G29" s="1">
        <v>1</v>
      </c>
      <c r="H29" s="1">
        <v>0.3</v>
      </c>
      <c r="I29" s="1">
        <v>0.3</v>
      </c>
      <c r="J29" s="1">
        <v>-0.4</v>
      </c>
      <c r="K29" s="1">
        <v>0.7</v>
      </c>
      <c r="M29" s="1">
        <v>1</v>
      </c>
      <c r="N29" s="1">
        <v>0.3</v>
      </c>
      <c r="O29" s="1">
        <v>-1.8</v>
      </c>
      <c r="P29" s="1">
        <v>0.3</v>
      </c>
    </row>
    <row r="30" spans="1:16">
      <c r="A30" s="1">
        <v>54</v>
      </c>
      <c r="B30" s="1">
        <v>6</v>
      </c>
      <c r="C30" s="1">
        <v>728</v>
      </c>
      <c r="D30" s="1">
        <v>0.3</v>
      </c>
      <c r="E30" s="1">
        <v>-0.4</v>
      </c>
      <c r="F30" s="1">
        <v>-1.8</v>
      </c>
      <c r="G30" s="1">
        <v>1</v>
      </c>
      <c r="H30" s="1">
        <v>0.3</v>
      </c>
      <c r="I30" s="1">
        <v>0.3</v>
      </c>
      <c r="J30" s="1">
        <v>-0.4</v>
      </c>
      <c r="K30" s="1">
        <v>0.7</v>
      </c>
      <c r="M30" s="1">
        <v>1</v>
      </c>
      <c r="N30" s="1">
        <v>0.3</v>
      </c>
      <c r="O30" s="1">
        <v>-1.8</v>
      </c>
      <c r="P30" s="1">
        <v>0.3</v>
      </c>
    </row>
    <row r="31" spans="1:16">
      <c r="A31" s="1">
        <v>54</v>
      </c>
      <c r="B31" s="1">
        <v>6</v>
      </c>
      <c r="C31" s="1">
        <v>749</v>
      </c>
      <c r="D31" s="1">
        <v>0.3</v>
      </c>
      <c r="E31" s="1">
        <v>-0.4</v>
      </c>
      <c r="F31" s="1">
        <v>-1.8</v>
      </c>
      <c r="G31" s="1">
        <v>1</v>
      </c>
      <c r="H31" s="1">
        <v>0.3</v>
      </c>
      <c r="I31" s="1">
        <v>0.3</v>
      </c>
      <c r="J31" s="1">
        <v>-0.4</v>
      </c>
      <c r="K31" s="1">
        <v>0.7</v>
      </c>
      <c r="M31" s="1">
        <v>1</v>
      </c>
      <c r="N31" s="1">
        <v>0.3</v>
      </c>
      <c r="O31" s="1">
        <v>-1.8</v>
      </c>
      <c r="P31" s="1">
        <v>0.3</v>
      </c>
    </row>
    <row r="32" spans="1:16">
      <c r="A32" s="1">
        <v>54</v>
      </c>
      <c r="B32" s="1">
        <v>6</v>
      </c>
      <c r="C32" s="1">
        <v>771</v>
      </c>
      <c r="D32" s="1">
        <v>0</v>
      </c>
      <c r="E32" s="1">
        <v>-0.4</v>
      </c>
      <c r="F32" s="1">
        <v>-1.8</v>
      </c>
      <c r="G32" s="1">
        <v>1</v>
      </c>
      <c r="H32" s="1">
        <v>0.3</v>
      </c>
      <c r="I32" s="1">
        <v>0.3</v>
      </c>
      <c r="J32" s="1">
        <v>-0.4</v>
      </c>
      <c r="K32" s="1">
        <v>0.7</v>
      </c>
      <c r="M32" s="1">
        <v>1</v>
      </c>
      <c r="N32" s="1">
        <v>0.3</v>
      </c>
      <c r="O32" s="1">
        <v>-1.8</v>
      </c>
      <c r="P32" s="1">
        <v>0.3</v>
      </c>
    </row>
    <row r="33" spans="1:16">
      <c r="A33" s="1">
        <v>54</v>
      </c>
      <c r="B33" s="1">
        <v>6</v>
      </c>
      <c r="C33" s="1">
        <v>792</v>
      </c>
      <c r="D33" s="1">
        <v>0</v>
      </c>
      <c r="E33" s="1">
        <v>-0.4</v>
      </c>
      <c r="F33" s="1">
        <v>-1.8</v>
      </c>
      <c r="G33" s="1">
        <v>1</v>
      </c>
      <c r="H33" s="1">
        <v>0.3</v>
      </c>
      <c r="I33" s="1">
        <v>0.3</v>
      </c>
      <c r="J33" s="1">
        <v>-0.4</v>
      </c>
      <c r="K33" s="1">
        <v>0.7</v>
      </c>
      <c r="M33" s="1">
        <v>1</v>
      </c>
      <c r="N33" s="1">
        <v>0.3</v>
      </c>
      <c r="O33" s="1">
        <v>-1.8</v>
      </c>
      <c r="P33" s="1">
        <v>0.3</v>
      </c>
    </row>
    <row r="34" spans="1:16">
      <c r="A34" s="1">
        <v>54</v>
      </c>
      <c r="B34" s="1">
        <v>6</v>
      </c>
      <c r="C34" s="1">
        <v>813</v>
      </c>
      <c r="D34" s="1">
        <v>0</v>
      </c>
      <c r="E34" s="1">
        <v>-0.4</v>
      </c>
      <c r="F34" s="1">
        <v>-1.8</v>
      </c>
      <c r="G34" s="1">
        <v>1</v>
      </c>
      <c r="H34" s="1">
        <v>0.3</v>
      </c>
      <c r="I34" s="1">
        <v>0.3</v>
      </c>
      <c r="J34" s="1">
        <v>-0.7</v>
      </c>
      <c r="K34" s="1">
        <v>0.7</v>
      </c>
      <c r="M34" s="1">
        <v>1</v>
      </c>
      <c r="N34" s="1">
        <v>0.3</v>
      </c>
      <c r="O34" s="1">
        <v>-1.8</v>
      </c>
      <c r="P34" s="1">
        <v>0.3</v>
      </c>
    </row>
    <row r="35" spans="1:16">
      <c r="A35" s="1">
        <v>54</v>
      </c>
      <c r="B35" s="1">
        <v>6</v>
      </c>
      <c r="C35" s="1">
        <v>835</v>
      </c>
      <c r="D35" s="1">
        <v>0</v>
      </c>
      <c r="E35" s="1">
        <v>-0.4</v>
      </c>
      <c r="F35" s="1">
        <v>-1.8</v>
      </c>
      <c r="G35" s="1">
        <v>1</v>
      </c>
      <c r="H35" s="1">
        <v>0.3</v>
      </c>
      <c r="I35" s="1">
        <v>0.3</v>
      </c>
      <c r="J35" s="1">
        <v>-0.4</v>
      </c>
      <c r="K35" s="1">
        <v>0.7</v>
      </c>
      <c r="M35" s="1">
        <v>1</v>
      </c>
      <c r="N35" s="1">
        <v>0.3</v>
      </c>
      <c r="O35" s="1">
        <v>-1.8</v>
      </c>
      <c r="P35" s="1">
        <v>0.3</v>
      </c>
    </row>
    <row r="36" spans="1:16">
      <c r="A36" s="1">
        <v>54</v>
      </c>
      <c r="B36" s="1">
        <v>6</v>
      </c>
      <c r="C36" s="1">
        <v>856</v>
      </c>
      <c r="D36" s="1">
        <v>0</v>
      </c>
      <c r="E36" s="1">
        <v>-0.4</v>
      </c>
      <c r="F36" s="1">
        <v>-1.8</v>
      </c>
      <c r="G36" s="1">
        <v>1</v>
      </c>
      <c r="H36" s="1">
        <v>0.3</v>
      </c>
      <c r="I36" s="1">
        <v>0.3</v>
      </c>
      <c r="J36" s="1">
        <v>-0.4</v>
      </c>
      <c r="K36" s="1">
        <v>0.7</v>
      </c>
      <c r="M36" s="1">
        <v>1</v>
      </c>
      <c r="N36" s="1">
        <v>0.3</v>
      </c>
      <c r="O36" s="1">
        <v>-1.8</v>
      </c>
      <c r="P36" s="1">
        <v>0.3</v>
      </c>
    </row>
    <row r="37" spans="1:16">
      <c r="A37" s="1">
        <v>54</v>
      </c>
      <c r="B37" s="1">
        <v>6</v>
      </c>
      <c r="C37" s="1">
        <v>877</v>
      </c>
      <c r="D37" s="1">
        <v>0</v>
      </c>
      <c r="E37" s="1">
        <v>-0.4</v>
      </c>
      <c r="F37" s="1">
        <v>-1.8</v>
      </c>
      <c r="G37" s="1">
        <v>1</v>
      </c>
      <c r="H37" s="1">
        <v>0.3</v>
      </c>
      <c r="I37" s="1">
        <v>0.3</v>
      </c>
      <c r="J37" s="1">
        <v>-0.4</v>
      </c>
      <c r="K37" s="1">
        <v>0.7</v>
      </c>
      <c r="M37" s="1">
        <v>1</v>
      </c>
      <c r="N37" s="1">
        <v>0.3</v>
      </c>
      <c r="O37" s="1">
        <v>-1.8</v>
      </c>
      <c r="P37" s="1">
        <v>0.3</v>
      </c>
    </row>
    <row r="38" spans="1:16">
      <c r="A38" s="1">
        <v>54</v>
      </c>
      <c r="B38" s="1">
        <v>6</v>
      </c>
      <c r="C38" s="1">
        <v>900</v>
      </c>
      <c r="D38" s="1">
        <v>0.3</v>
      </c>
      <c r="E38" s="1">
        <v>-0.4</v>
      </c>
      <c r="F38" s="1">
        <v>-1.8</v>
      </c>
      <c r="G38" s="1">
        <v>1</v>
      </c>
      <c r="H38" s="1">
        <v>0.3</v>
      </c>
      <c r="I38" s="1">
        <v>0.3</v>
      </c>
      <c r="J38" s="1">
        <v>-0.4</v>
      </c>
      <c r="K38" s="1">
        <v>0.7</v>
      </c>
      <c r="M38" s="1">
        <v>1</v>
      </c>
      <c r="N38" s="1">
        <v>0.3</v>
      </c>
      <c r="O38" s="1">
        <v>-1.8</v>
      </c>
      <c r="P38" s="1">
        <v>0.3</v>
      </c>
    </row>
    <row r="39" spans="1:16">
      <c r="A39" s="1">
        <v>54</v>
      </c>
      <c r="B39" s="1">
        <v>6</v>
      </c>
      <c r="C39" s="1">
        <v>921</v>
      </c>
      <c r="D39" s="1">
        <v>0.3</v>
      </c>
      <c r="E39" s="1">
        <v>-0.4</v>
      </c>
      <c r="F39" s="1">
        <v>-1.8</v>
      </c>
      <c r="G39" s="1">
        <v>1</v>
      </c>
      <c r="H39" s="1">
        <v>0.3</v>
      </c>
      <c r="I39" s="1">
        <v>0.3</v>
      </c>
      <c r="J39" s="1">
        <v>-0.4</v>
      </c>
      <c r="K39" s="1">
        <v>0.7</v>
      </c>
      <c r="M39" s="1">
        <v>1</v>
      </c>
      <c r="N39" s="1">
        <v>0.3</v>
      </c>
      <c r="O39" s="1">
        <v>-1.8</v>
      </c>
      <c r="P39" s="1">
        <v>0.3</v>
      </c>
    </row>
    <row r="40" spans="1:16">
      <c r="A40" s="1">
        <v>54</v>
      </c>
      <c r="B40" s="1">
        <v>6</v>
      </c>
      <c r="C40" s="1">
        <v>942</v>
      </c>
      <c r="D40" s="1">
        <v>0.3</v>
      </c>
      <c r="E40" s="1">
        <v>-0.4</v>
      </c>
      <c r="F40" s="1">
        <v>-1.8</v>
      </c>
      <c r="G40" s="1">
        <v>1</v>
      </c>
      <c r="H40" s="1">
        <v>0.3</v>
      </c>
      <c r="I40" s="1">
        <v>0.3</v>
      </c>
      <c r="J40" s="1">
        <v>-0.4</v>
      </c>
      <c r="K40" s="1">
        <v>0.7</v>
      </c>
      <c r="M40" s="1">
        <v>1</v>
      </c>
      <c r="N40" s="1">
        <v>0.3</v>
      </c>
      <c r="O40" s="1">
        <v>-1.8</v>
      </c>
      <c r="P40" s="1">
        <v>0.3</v>
      </c>
    </row>
    <row r="41" spans="1:16">
      <c r="A41" s="1">
        <v>54</v>
      </c>
      <c r="B41" s="1">
        <v>6</v>
      </c>
      <c r="C41" s="1">
        <v>963</v>
      </c>
      <c r="D41" s="1">
        <v>0.3</v>
      </c>
      <c r="E41" s="1">
        <v>-0.4</v>
      </c>
      <c r="F41" s="1">
        <v>-1.8</v>
      </c>
      <c r="G41" s="1">
        <v>1</v>
      </c>
      <c r="H41" s="1">
        <v>0.3</v>
      </c>
      <c r="I41" s="1">
        <v>0.3</v>
      </c>
      <c r="J41" s="1">
        <v>-0.4</v>
      </c>
      <c r="K41" s="1">
        <v>0.7</v>
      </c>
      <c r="M41" s="1">
        <v>1</v>
      </c>
      <c r="N41" s="1">
        <v>0.3</v>
      </c>
      <c r="O41" s="1">
        <v>-1.8</v>
      </c>
      <c r="P41" s="1">
        <v>0.3</v>
      </c>
    </row>
    <row r="42" spans="1:16">
      <c r="A42" s="1">
        <v>54</v>
      </c>
      <c r="B42" s="1">
        <v>6</v>
      </c>
      <c r="C42" s="1">
        <v>984</v>
      </c>
      <c r="D42" s="1">
        <v>0.3</v>
      </c>
      <c r="E42" s="1">
        <v>-0.4</v>
      </c>
      <c r="F42" s="1">
        <v>-1.8</v>
      </c>
      <c r="G42" s="1">
        <v>1</v>
      </c>
      <c r="H42" s="1">
        <v>0.3</v>
      </c>
      <c r="I42" s="1">
        <v>0.3</v>
      </c>
      <c r="J42" s="1">
        <v>-0.4</v>
      </c>
      <c r="K42" s="1">
        <v>0.7</v>
      </c>
      <c r="M42" s="1">
        <v>1</v>
      </c>
      <c r="N42" s="1">
        <v>0.3</v>
      </c>
      <c r="O42" s="1">
        <v>-1.8</v>
      </c>
      <c r="P42" s="1">
        <v>0.3</v>
      </c>
    </row>
    <row r="43" spans="1:16">
      <c r="A43" s="1">
        <v>54</v>
      </c>
      <c r="B43" s="1">
        <v>7</v>
      </c>
      <c r="C43" s="1">
        <v>5</v>
      </c>
      <c r="D43" s="1">
        <v>0</v>
      </c>
      <c r="E43" s="1">
        <v>-0.4</v>
      </c>
      <c r="F43" s="1">
        <v>-1.8</v>
      </c>
      <c r="G43" s="1">
        <v>1</v>
      </c>
      <c r="H43" s="1">
        <v>0.3</v>
      </c>
      <c r="I43" s="1">
        <v>0.3</v>
      </c>
      <c r="J43" s="1">
        <v>-0.4</v>
      </c>
      <c r="K43" s="1">
        <v>0.7</v>
      </c>
      <c r="M43" s="1">
        <v>1</v>
      </c>
      <c r="N43" s="1">
        <v>0.3</v>
      </c>
      <c r="O43" s="1">
        <v>-1.8</v>
      </c>
      <c r="P43" s="1">
        <v>0.3</v>
      </c>
    </row>
    <row r="44" spans="1:16">
      <c r="A44" s="1">
        <v>54</v>
      </c>
      <c r="B44" s="1">
        <v>7</v>
      </c>
      <c r="C44" s="1">
        <v>26</v>
      </c>
      <c r="D44" s="1">
        <v>0</v>
      </c>
      <c r="E44" s="1">
        <v>-0.4</v>
      </c>
      <c r="F44" s="1">
        <v>-1.8</v>
      </c>
      <c r="G44" s="1">
        <v>1</v>
      </c>
      <c r="H44" s="1">
        <v>0.3</v>
      </c>
      <c r="I44" s="1">
        <v>0.3</v>
      </c>
      <c r="J44" s="1">
        <v>-0.4</v>
      </c>
      <c r="K44" s="1">
        <v>0.7</v>
      </c>
      <c r="M44" s="1">
        <v>1</v>
      </c>
      <c r="N44" s="1">
        <v>0.3</v>
      </c>
      <c r="O44" s="1">
        <v>-1.8</v>
      </c>
      <c r="P44" s="1">
        <v>0.3</v>
      </c>
    </row>
    <row r="45" spans="1:16">
      <c r="A45" s="1">
        <v>54</v>
      </c>
      <c r="B45" s="1">
        <v>7</v>
      </c>
      <c r="C45" s="1">
        <v>47</v>
      </c>
      <c r="D45" s="1">
        <v>0</v>
      </c>
      <c r="E45" s="1">
        <v>-0.4</v>
      </c>
      <c r="F45" s="1">
        <v>-1.8</v>
      </c>
      <c r="G45" s="1">
        <v>1</v>
      </c>
      <c r="H45" s="1">
        <v>0</v>
      </c>
      <c r="I45" s="1">
        <v>0.3</v>
      </c>
      <c r="J45" s="1">
        <v>-0.4</v>
      </c>
      <c r="K45" s="1">
        <v>0.7</v>
      </c>
      <c r="M45" s="1">
        <v>1</v>
      </c>
      <c r="N45" s="1">
        <v>0.3</v>
      </c>
      <c r="O45" s="1">
        <v>-1.8</v>
      </c>
      <c r="P45" s="1">
        <v>0</v>
      </c>
    </row>
    <row r="46" spans="1:16">
      <c r="A46" s="1">
        <v>54</v>
      </c>
      <c r="B46" s="1">
        <v>7</v>
      </c>
      <c r="C46" s="1">
        <v>68</v>
      </c>
      <c r="D46" s="1">
        <v>0</v>
      </c>
      <c r="E46" s="1">
        <v>-0.4</v>
      </c>
      <c r="F46" s="1">
        <v>-1.8</v>
      </c>
      <c r="G46" s="1">
        <v>1</v>
      </c>
      <c r="H46" s="1">
        <v>0</v>
      </c>
      <c r="I46" s="1">
        <v>0</v>
      </c>
      <c r="J46" s="1">
        <v>-0.4</v>
      </c>
      <c r="K46" s="1">
        <v>0.7</v>
      </c>
      <c r="M46" s="1">
        <v>1</v>
      </c>
      <c r="N46" s="1">
        <v>0</v>
      </c>
      <c r="O46" s="1">
        <v>-1.8</v>
      </c>
      <c r="P46" s="1">
        <v>0</v>
      </c>
    </row>
    <row r="47" spans="1:16">
      <c r="A47" s="1">
        <v>54</v>
      </c>
      <c r="B47" s="1">
        <v>7</v>
      </c>
      <c r="C47" s="1">
        <v>89</v>
      </c>
      <c r="D47" s="1">
        <v>0.3</v>
      </c>
      <c r="E47" s="1">
        <v>-0.4</v>
      </c>
      <c r="F47" s="1">
        <v>-1.8</v>
      </c>
      <c r="G47" s="1">
        <v>1</v>
      </c>
      <c r="H47" s="1">
        <v>0</v>
      </c>
      <c r="I47" s="1">
        <v>0</v>
      </c>
      <c r="J47" s="1">
        <v>-0.4</v>
      </c>
      <c r="K47" s="1">
        <v>0.7</v>
      </c>
      <c r="M47" s="1">
        <v>1</v>
      </c>
      <c r="N47" s="1">
        <v>0</v>
      </c>
      <c r="O47" s="1">
        <v>-1.8</v>
      </c>
      <c r="P47" s="1">
        <v>0</v>
      </c>
    </row>
    <row r="48" spans="1:16">
      <c r="A48" s="1">
        <v>54</v>
      </c>
      <c r="B48" s="1">
        <v>7</v>
      </c>
      <c r="C48" s="1">
        <v>110</v>
      </c>
      <c r="D48" s="1">
        <v>0.3</v>
      </c>
      <c r="E48" s="1">
        <v>-0.4</v>
      </c>
      <c r="F48" s="1">
        <v>-1.8</v>
      </c>
      <c r="G48" s="1">
        <v>1</v>
      </c>
      <c r="H48" s="1">
        <v>0</v>
      </c>
      <c r="I48" s="1">
        <v>0</v>
      </c>
      <c r="J48" s="1">
        <v>-0.4</v>
      </c>
      <c r="K48" s="1">
        <v>0.7</v>
      </c>
      <c r="M48" s="1">
        <v>1</v>
      </c>
      <c r="N48" s="1">
        <v>0</v>
      </c>
      <c r="O48" s="1">
        <v>-1.8</v>
      </c>
      <c r="P48" s="1">
        <v>0</v>
      </c>
    </row>
    <row r="49" spans="1:16">
      <c r="A49" s="1">
        <v>54</v>
      </c>
      <c r="B49" s="1">
        <v>7</v>
      </c>
      <c r="C49" s="1">
        <v>131</v>
      </c>
      <c r="D49" s="1">
        <v>0.3</v>
      </c>
      <c r="E49" s="1">
        <v>-0.4</v>
      </c>
      <c r="F49" s="1">
        <v>-1.8</v>
      </c>
      <c r="G49" s="1">
        <v>1</v>
      </c>
      <c r="H49" s="1">
        <v>0</v>
      </c>
      <c r="I49" s="1">
        <v>0</v>
      </c>
      <c r="J49" s="1">
        <v>-0.4</v>
      </c>
      <c r="K49" s="1">
        <v>0.7</v>
      </c>
      <c r="M49" s="1">
        <v>1</v>
      </c>
      <c r="N49" s="1">
        <v>0</v>
      </c>
      <c r="O49" s="1">
        <v>-1.8</v>
      </c>
      <c r="P49" s="1">
        <v>0</v>
      </c>
    </row>
    <row r="50" spans="1:16">
      <c r="A50" s="1">
        <v>54</v>
      </c>
      <c r="B50" s="1">
        <v>7</v>
      </c>
      <c r="C50" s="1">
        <v>153</v>
      </c>
      <c r="D50" s="1">
        <v>0.3</v>
      </c>
      <c r="E50" s="1">
        <v>-0.4</v>
      </c>
      <c r="F50" s="1">
        <v>-1.8</v>
      </c>
      <c r="G50" s="1">
        <v>0</v>
      </c>
      <c r="H50" s="1">
        <v>0</v>
      </c>
      <c r="I50" s="1">
        <v>0.3</v>
      </c>
      <c r="J50" s="1">
        <v>-0.4</v>
      </c>
      <c r="K50" s="1">
        <v>0.7</v>
      </c>
      <c r="M50" s="1">
        <v>0</v>
      </c>
      <c r="N50" s="1">
        <v>0.3</v>
      </c>
      <c r="O50" s="1">
        <v>-1.8</v>
      </c>
      <c r="P50" s="1">
        <v>0</v>
      </c>
    </row>
    <row r="51" spans="1:16">
      <c r="A51" s="1">
        <v>54</v>
      </c>
      <c r="B51" s="1">
        <v>7</v>
      </c>
      <c r="C51" s="1">
        <v>174</v>
      </c>
      <c r="D51" s="1">
        <v>0.3</v>
      </c>
      <c r="E51" s="1">
        <v>-0.4</v>
      </c>
      <c r="F51" s="1">
        <v>-1.8</v>
      </c>
      <c r="G51" s="1">
        <v>0</v>
      </c>
      <c r="H51" s="1">
        <v>0</v>
      </c>
      <c r="I51" s="1">
        <v>0</v>
      </c>
      <c r="J51" s="1">
        <v>-0.4</v>
      </c>
      <c r="K51" s="1">
        <v>0.7</v>
      </c>
      <c r="M51" s="1">
        <v>0</v>
      </c>
      <c r="N51" s="1">
        <v>0</v>
      </c>
      <c r="O51" s="1">
        <v>-1.8</v>
      </c>
      <c r="P51" s="1">
        <v>0</v>
      </c>
    </row>
    <row r="52" spans="1:16">
      <c r="A52" s="1">
        <v>54</v>
      </c>
      <c r="B52" s="1">
        <v>7</v>
      </c>
      <c r="C52" s="1">
        <v>196</v>
      </c>
      <c r="D52" s="1">
        <v>0</v>
      </c>
      <c r="E52" s="1">
        <v>-0.4</v>
      </c>
      <c r="F52" s="1">
        <v>-1.8</v>
      </c>
      <c r="G52" s="1">
        <v>0</v>
      </c>
      <c r="H52" s="1">
        <v>0.3</v>
      </c>
      <c r="I52" s="1">
        <v>0.3</v>
      </c>
      <c r="J52" s="1">
        <v>-0.4</v>
      </c>
      <c r="K52" s="1">
        <v>0.7</v>
      </c>
      <c r="M52" s="1">
        <v>0</v>
      </c>
      <c r="N52" s="1">
        <v>0.3</v>
      </c>
      <c r="O52" s="1">
        <v>-1.8</v>
      </c>
      <c r="P52" s="1">
        <v>0.3</v>
      </c>
    </row>
    <row r="53" spans="1:16">
      <c r="A53" s="1">
        <v>54</v>
      </c>
      <c r="B53" s="1">
        <v>7</v>
      </c>
      <c r="C53" s="1">
        <v>217</v>
      </c>
      <c r="D53" s="1">
        <v>0</v>
      </c>
      <c r="E53" s="1">
        <v>-0.4</v>
      </c>
      <c r="F53" s="1">
        <v>-1.8</v>
      </c>
      <c r="G53" s="1">
        <v>0</v>
      </c>
      <c r="H53" s="1">
        <v>0.3</v>
      </c>
      <c r="I53" s="1">
        <v>0.3</v>
      </c>
      <c r="J53" s="1">
        <v>-0.4</v>
      </c>
      <c r="K53" s="1">
        <v>0.7</v>
      </c>
      <c r="M53" s="1">
        <v>0</v>
      </c>
      <c r="N53" s="1">
        <v>0.3</v>
      </c>
      <c r="O53" s="1">
        <v>-1.8</v>
      </c>
      <c r="P53" s="1">
        <v>0.3</v>
      </c>
    </row>
    <row r="54" spans="1:16">
      <c r="A54" s="1">
        <v>54</v>
      </c>
      <c r="B54" s="1">
        <v>7</v>
      </c>
      <c r="C54" s="1">
        <v>238</v>
      </c>
      <c r="D54" s="1">
        <v>0</v>
      </c>
      <c r="E54" s="1">
        <v>-0.4</v>
      </c>
      <c r="F54" s="1">
        <v>-1.8</v>
      </c>
      <c r="G54" s="1">
        <v>0</v>
      </c>
      <c r="H54" s="1">
        <v>0.3</v>
      </c>
      <c r="I54" s="1">
        <v>0.3</v>
      </c>
      <c r="J54" s="1">
        <v>-0.4</v>
      </c>
      <c r="K54" s="1">
        <v>0.7</v>
      </c>
      <c r="M54" s="1">
        <v>0</v>
      </c>
      <c r="N54" s="1">
        <v>0.3</v>
      </c>
      <c r="O54" s="1">
        <v>-1.8</v>
      </c>
      <c r="P54" s="1">
        <v>0.3</v>
      </c>
    </row>
    <row r="55" spans="1:16">
      <c r="A55" s="1">
        <v>54</v>
      </c>
      <c r="B55" s="1">
        <v>7</v>
      </c>
      <c r="C55" s="1">
        <v>259</v>
      </c>
      <c r="D55" s="1">
        <v>0</v>
      </c>
      <c r="E55" s="1">
        <v>-0.4</v>
      </c>
      <c r="F55" s="1">
        <v>-1.8</v>
      </c>
      <c r="G55" s="1">
        <v>0</v>
      </c>
      <c r="H55" s="1">
        <v>0.3</v>
      </c>
      <c r="I55" s="1">
        <v>0.3</v>
      </c>
      <c r="J55" s="1">
        <v>-0.7</v>
      </c>
      <c r="K55" s="1">
        <v>0.7</v>
      </c>
      <c r="M55" s="1">
        <v>0</v>
      </c>
      <c r="N55" s="1">
        <v>0.3</v>
      </c>
      <c r="O55" s="1">
        <v>-1.8</v>
      </c>
      <c r="P55" s="1">
        <v>0.3</v>
      </c>
    </row>
    <row r="56" spans="1:16">
      <c r="A56" s="1">
        <v>54</v>
      </c>
      <c r="B56" s="1">
        <v>7</v>
      </c>
      <c r="C56" s="1">
        <v>280</v>
      </c>
      <c r="D56" s="1">
        <v>0</v>
      </c>
      <c r="E56" s="1">
        <v>-0.4</v>
      </c>
      <c r="F56" s="1">
        <v>-2.1</v>
      </c>
      <c r="G56" s="1">
        <v>0</v>
      </c>
      <c r="H56" s="1">
        <v>0.3</v>
      </c>
      <c r="I56" s="1">
        <v>0</v>
      </c>
      <c r="J56" s="1">
        <v>-0.7</v>
      </c>
      <c r="K56" s="1">
        <v>0.7</v>
      </c>
      <c r="M56" s="1">
        <v>0</v>
      </c>
      <c r="N56" s="1">
        <v>0</v>
      </c>
      <c r="O56" s="1">
        <v>-2.1</v>
      </c>
      <c r="P56" s="1">
        <v>0.3</v>
      </c>
    </row>
    <row r="57" spans="1:16">
      <c r="A57" s="1">
        <v>54</v>
      </c>
      <c r="B57" s="1">
        <v>7</v>
      </c>
      <c r="C57" s="1">
        <v>303</v>
      </c>
      <c r="D57" s="1">
        <v>0</v>
      </c>
      <c r="E57" s="1">
        <v>-0.4</v>
      </c>
      <c r="F57" s="1">
        <v>-2.1</v>
      </c>
      <c r="G57" s="1">
        <v>1</v>
      </c>
      <c r="H57" s="1">
        <v>0.7</v>
      </c>
      <c r="I57" s="1">
        <v>0</v>
      </c>
      <c r="J57" s="1">
        <v>-0.7</v>
      </c>
      <c r="K57" s="1">
        <v>0.7</v>
      </c>
      <c r="M57" s="1">
        <v>1</v>
      </c>
      <c r="N57" s="1">
        <v>0</v>
      </c>
      <c r="O57" s="1">
        <v>-2.1</v>
      </c>
      <c r="P57" s="1">
        <v>0.7</v>
      </c>
    </row>
    <row r="58" spans="1:16">
      <c r="A58" s="1">
        <v>54</v>
      </c>
      <c r="B58" s="1">
        <v>7</v>
      </c>
      <c r="C58" s="1">
        <v>324</v>
      </c>
      <c r="D58" s="1">
        <v>0</v>
      </c>
      <c r="E58" s="1">
        <v>-0.4</v>
      </c>
      <c r="F58" s="1">
        <v>-2.1</v>
      </c>
      <c r="G58" s="1">
        <v>1</v>
      </c>
      <c r="H58" s="1">
        <v>0.7</v>
      </c>
      <c r="I58" s="1">
        <v>0</v>
      </c>
      <c r="J58" s="1">
        <v>-0.7</v>
      </c>
      <c r="K58" s="1">
        <v>0.7</v>
      </c>
      <c r="M58" s="1">
        <v>1</v>
      </c>
      <c r="N58" s="1">
        <v>0</v>
      </c>
      <c r="O58" s="1">
        <v>-2.1</v>
      </c>
      <c r="P58" s="1">
        <v>0.7</v>
      </c>
    </row>
    <row r="59" spans="1:16">
      <c r="A59" s="1">
        <v>54</v>
      </c>
      <c r="B59" s="1">
        <v>7</v>
      </c>
      <c r="C59" s="1">
        <v>345</v>
      </c>
      <c r="D59" s="1">
        <v>0</v>
      </c>
      <c r="E59" s="1">
        <v>-0.4</v>
      </c>
      <c r="F59" s="1">
        <v>-2.5</v>
      </c>
      <c r="G59" s="1">
        <v>1</v>
      </c>
      <c r="H59" s="1">
        <v>0.7</v>
      </c>
      <c r="I59" s="1">
        <v>0</v>
      </c>
      <c r="J59" s="1">
        <v>-0.7</v>
      </c>
      <c r="K59" s="1">
        <v>0.7</v>
      </c>
      <c r="M59" s="1">
        <v>1</v>
      </c>
      <c r="N59" s="1">
        <v>0</v>
      </c>
      <c r="O59" s="1">
        <v>-2.5</v>
      </c>
      <c r="P59" s="1">
        <v>0.7</v>
      </c>
    </row>
    <row r="60" spans="1:16">
      <c r="A60" s="1">
        <v>54</v>
      </c>
      <c r="B60" s="1">
        <v>7</v>
      </c>
      <c r="C60" s="1">
        <v>367</v>
      </c>
      <c r="D60" s="1">
        <v>0</v>
      </c>
      <c r="E60" s="1">
        <v>-0.4</v>
      </c>
      <c r="F60" s="1">
        <v>-2.5</v>
      </c>
      <c r="G60" s="1">
        <v>1</v>
      </c>
      <c r="H60" s="1">
        <v>1</v>
      </c>
      <c r="I60" s="1">
        <v>0</v>
      </c>
      <c r="J60" s="1">
        <v>-1.1000000000000001</v>
      </c>
      <c r="K60" s="1">
        <v>0.7</v>
      </c>
      <c r="M60" s="1">
        <v>1</v>
      </c>
      <c r="N60" s="1">
        <v>0</v>
      </c>
      <c r="O60" s="1">
        <v>-2.5</v>
      </c>
      <c r="P60" s="1">
        <v>1</v>
      </c>
    </row>
    <row r="61" spans="1:16">
      <c r="A61" s="1">
        <v>54</v>
      </c>
      <c r="B61" s="1">
        <v>7</v>
      </c>
      <c r="C61" s="1">
        <v>389</v>
      </c>
      <c r="D61" s="1">
        <v>0</v>
      </c>
      <c r="E61" s="1">
        <v>-0.4</v>
      </c>
      <c r="F61" s="1">
        <v>-2.8</v>
      </c>
      <c r="G61" s="1">
        <v>1</v>
      </c>
      <c r="H61" s="1">
        <v>1.4</v>
      </c>
      <c r="I61" s="1">
        <v>0</v>
      </c>
      <c r="J61" s="1">
        <v>-1.4</v>
      </c>
      <c r="K61" s="1">
        <v>1.1000000000000001</v>
      </c>
      <c r="M61" s="1">
        <v>1</v>
      </c>
      <c r="N61" s="1">
        <v>0</v>
      </c>
      <c r="O61" s="1">
        <v>-2.8</v>
      </c>
      <c r="P61" s="1">
        <v>1.4</v>
      </c>
    </row>
    <row r="62" spans="1:16">
      <c r="A62" s="1">
        <v>54</v>
      </c>
      <c r="B62" s="1">
        <v>7</v>
      </c>
      <c r="C62" s="1">
        <v>412</v>
      </c>
      <c r="D62" s="1">
        <v>-0.4</v>
      </c>
      <c r="E62" s="1">
        <v>-0.4</v>
      </c>
      <c r="F62" s="1">
        <v>-3.2</v>
      </c>
      <c r="G62" s="1">
        <v>1</v>
      </c>
      <c r="H62" s="1">
        <v>1.7</v>
      </c>
      <c r="I62" s="1">
        <v>-0.4</v>
      </c>
      <c r="J62" s="1">
        <v>-1.4</v>
      </c>
      <c r="K62" s="1">
        <v>1.1000000000000001</v>
      </c>
      <c r="M62" s="1">
        <v>1</v>
      </c>
      <c r="N62" s="1">
        <v>-0.4</v>
      </c>
      <c r="O62" s="1">
        <v>-3.2</v>
      </c>
      <c r="P62" s="1">
        <v>1.7</v>
      </c>
    </row>
    <row r="63" spans="1:16">
      <c r="A63" s="1">
        <v>54</v>
      </c>
      <c r="B63" s="1">
        <v>7</v>
      </c>
      <c r="C63" s="1">
        <v>435</v>
      </c>
      <c r="D63" s="1">
        <v>-0.4</v>
      </c>
      <c r="E63" s="1">
        <v>-0.7</v>
      </c>
      <c r="F63" s="1">
        <v>-3.9</v>
      </c>
      <c r="G63" s="1">
        <v>0.7</v>
      </c>
      <c r="H63" s="1">
        <v>2.1</v>
      </c>
      <c r="I63" s="1">
        <v>-0.4</v>
      </c>
      <c r="J63" s="1">
        <v>-1.8</v>
      </c>
      <c r="K63" s="1">
        <v>1.1000000000000001</v>
      </c>
      <c r="M63" s="1">
        <v>0.7</v>
      </c>
      <c r="N63" s="1">
        <v>-0.4</v>
      </c>
      <c r="O63" s="1">
        <v>-3.9</v>
      </c>
      <c r="P63" s="1">
        <v>2.1</v>
      </c>
    </row>
    <row r="64" spans="1:16">
      <c r="A64" s="1">
        <v>54</v>
      </c>
      <c r="B64" s="1">
        <v>7</v>
      </c>
      <c r="C64" s="1">
        <v>458</v>
      </c>
      <c r="D64" s="1">
        <v>-0.4</v>
      </c>
      <c r="E64" s="1">
        <v>-0.7</v>
      </c>
      <c r="F64" s="1">
        <v>-4.2</v>
      </c>
      <c r="G64" s="1">
        <v>0.7</v>
      </c>
      <c r="H64" s="1">
        <v>2.8</v>
      </c>
      <c r="I64" s="1">
        <v>-0.7</v>
      </c>
      <c r="J64" s="1">
        <v>-2.1</v>
      </c>
      <c r="K64" s="1">
        <v>1.4</v>
      </c>
      <c r="M64" s="1">
        <v>0.7</v>
      </c>
      <c r="N64" s="1">
        <v>-0.7</v>
      </c>
      <c r="O64" s="1">
        <v>-4.2</v>
      </c>
      <c r="P64" s="1">
        <v>2.8</v>
      </c>
    </row>
    <row r="65" spans="1:16">
      <c r="A65" s="1">
        <v>54</v>
      </c>
      <c r="B65" s="1">
        <v>7</v>
      </c>
      <c r="C65" s="1">
        <v>480</v>
      </c>
      <c r="D65" s="1">
        <v>-0.4</v>
      </c>
      <c r="E65" s="1">
        <v>-0.7</v>
      </c>
      <c r="F65" s="1">
        <v>-4.9000000000000004</v>
      </c>
      <c r="G65" s="1">
        <v>0.7</v>
      </c>
      <c r="H65" s="1">
        <v>3.5</v>
      </c>
      <c r="I65" s="1">
        <v>-0.7</v>
      </c>
      <c r="J65" s="1">
        <v>-2.8</v>
      </c>
      <c r="K65" s="1">
        <v>1.4</v>
      </c>
      <c r="M65" s="1">
        <v>0.7</v>
      </c>
      <c r="N65" s="1">
        <v>-0.7</v>
      </c>
      <c r="O65" s="1">
        <v>-4.9000000000000004</v>
      </c>
      <c r="P65" s="1">
        <v>3.5</v>
      </c>
    </row>
    <row r="66" spans="1:16">
      <c r="A66" s="1">
        <v>54</v>
      </c>
      <c r="B66" s="1">
        <v>7</v>
      </c>
      <c r="C66" s="1">
        <v>503</v>
      </c>
      <c r="D66" s="1">
        <v>-0.4</v>
      </c>
      <c r="E66" s="1">
        <v>-0.7</v>
      </c>
      <c r="F66" s="1">
        <v>-5.6</v>
      </c>
      <c r="G66" s="1">
        <v>0.7</v>
      </c>
      <c r="H66" s="1">
        <v>4.5</v>
      </c>
      <c r="I66" s="1">
        <v>-1.1000000000000001</v>
      </c>
      <c r="J66" s="1">
        <v>-3.2</v>
      </c>
      <c r="K66" s="1">
        <v>1.8</v>
      </c>
      <c r="M66" s="1">
        <v>0.7</v>
      </c>
      <c r="N66" s="1">
        <v>-1.1000000000000001</v>
      </c>
      <c r="O66" s="1">
        <v>-5.6</v>
      </c>
      <c r="P66" s="1">
        <v>4.5</v>
      </c>
    </row>
    <row r="67" spans="1:16">
      <c r="A67" s="1">
        <v>54</v>
      </c>
      <c r="B67" s="1">
        <v>7</v>
      </c>
      <c r="C67" s="1">
        <v>525</v>
      </c>
      <c r="D67" s="1">
        <v>-0.4</v>
      </c>
      <c r="E67" s="1">
        <v>-0.7</v>
      </c>
      <c r="F67" s="1">
        <v>-6.7</v>
      </c>
      <c r="G67" s="1">
        <v>0.7</v>
      </c>
      <c r="H67" s="1">
        <v>6</v>
      </c>
      <c r="I67" s="1">
        <v>-1.1000000000000001</v>
      </c>
      <c r="J67" s="1">
        <v>-3.9</v>
      </c>
      <c r="K67" s="1">
        <v>2.1</v>
      </c>
      <c r="M67" s="1">
        <v>0.7</v>
      </c>
      <c r="N67" s="1">
        <v>-1.1000000000000001</v>
      </c>
      <c r="O67" s="1">
        <v>-6.7</v>
      </c>
      <c r="P67" s="1">
        <v>6</v>
      </c>
    </row>
    <row r="68" spans="1:16">
      <c r="A68" s="1">
        <v>54</v>
      </c>
      <c r="B68" s="1">
        <v>7</v>
      </c>
      <c r="C68" s="1">
        <v>547</v>
      </c>
      <c r="D68" s="1">
        <v>-0.4</v>
      </c>
      <c r="E68" s="1">
        <v>-0.7</v>
      </c>
      <c r="F68" s="1">
        <v>-7.7</v>
      </c>
      <c r="G68" s="1">
        <v>0.7</v>
      </c>
      <c r="H68" s="1">
        <v>7.4</v>
      </c>
      <c r="I68" s="1">
        <v>-1.4</v>
      </c>
      <c r="J68" s="1">
        <v>-4.5999999999999996</v>
      </c>
      <c r="K68" s="1">
        <v>2.1</v>
      </c>
      <c r="M68" s="1">
        <v>0.7</v>
      </c>
      <c r="N68" s="1">
        <v>-1.4</v>
      </c>
      <c r="O68" s="1">
        <v>-7.7</v>
      </c>
      <c r="P68" s="1">
        <v>7.4</v>
      </c>
    </row>
    <row r="69" spans="1:16">
      <c r="A69" s="1">
        <v>54</v>
      </c>
      <c r="B69" s="1">
        <v>7</v>
      </c>
      <c r="C69" s="1">
        <v>570</v>
      </c>
      <c r="D69" s="1">
        <v>-0.7</v>
      </c>
      <c r="E69" s="1">
        <v>-0.7</v>
      </c>
      <c r="F69" s="1">
        <v>-8.8000000000000007</v>
      </c>
      <c r="G69" s="1">
        <v>0.7</v>
      </c>
      <c r="H69" s="1">
        <v>9.1</v>
      </c>
      <c r="I69" s="1">
        <v>-1.4</v>
      </c>
      <c r="J69" s="1">
        <v>-5.3</v>
      </c>
      <c r="K69" s="1">
        <v>2.5</v>
      </c>
      <c r="M69" s="1">
        <v>0.7</v>
      </c>
      <c r="N69" s="1">
        <v>-1.4</v>
      </c>
      <c r="O69" s="1">
        <v>-8.8000000000000007</v>
      </c>
      <c r="P69" s="1">
        <v>9.1</v>
      </c>
    </row>
    <row r="70" spans="1:16">
      <c r="A70" s="1">
        <v>54</v>
      </c>
      <c r="B70" s="1">
        <v>7</v>
      </c>
      <c r="C70" s="1">
        <v>593</v>
      </c>
      <c r="D70" s="1">
        <v>-0.7</v>
      </c>
      <c r="E70" s="1">
        <v>-0.7</v>
      </c>
      <c r="F70" s="1">
        <v>-10.199999999999999</v>
      </c>
      <c r="G70" s="1">
        <v>0.3</v>
      </c>
      <c r="H70" s="1">
        <v>10.9</v>
      </c>
      <c r="I70" s="1">
        <v>-1.8</v>
      </c>
      <c r="J70" s="1">
        <v>-6</v>
      </c>
      <c r="K70" s="1">
        <v>2.8</v>
      </c>
      <c r="M70" s="1">
        <v>0.3</v>
      </c>
      <c r="N70" s="1">
        <v>-1.8</v>
      </c>
      <c r="O70" s="1">
        <v>-10.199999999999999</v>
      </c>
      <c r="P70" s="1">
        <v>10.9</v>
      </c>
    </row>
    <row r="71" spans="1:16">
      <c r="A71" s="1">
        <v>54</v>
      </c>
      <c r="B71" s="1">
        <v>7</v>
      </c>
      <c r="C71" s="1">
        <v>615</v>
      </c>
      <c r="D71" s="1">
        <v>-0.7</v>
      </c>
      <c r="E71" s="1">
        <v>-0.7</v>
      </c>
      <c r="F71" s="1">
        <v>-11.6</v>
      </c>
      <c r="G71" s="1">
        <v>0.3</v>
      </c>
      <c r="H71" s="1">
        <v>13.3</v>
      </c>
      <c r="I71" s="1">
        <v>-2.1</v>
      </c>
      <c r="J71" s="1">
        <v>-6.7</v>
      </c>
      <c r="K71" s="1">
        <v>3.2</v>
      </c>
      <c r="M71" s="1">
        <v>0.3</v>
      </c>
      <c r="N71" s="1">
        <v>-2.1</v>
      </c>
      <c r="O71" s="1">
        <v>-11.6</v>
      </c>
      <c r="P71" s="1">
        <v>13.3</v>
      </c>
    </row>
    <row r="72" spans="1:16">
      <c r="A72" s="1">
        <v>54</v>
      </c>
      <c r="B72" s="1">
        <v>7</v>
      </c>
      <c r="C72" s="1">
        <v>639</v>
      </c>
      <c r="D72" s="1">
        <v>-1.1000000000000001</v>
      </c>
      <c r="E72" s="1">
        <v>-0.7</v>
      </c>
      <c r="F72" s="1">
        <v>-13</v>
      </c>
      <c r="G72" s="1">
        <v>0.3</v>
      </c>
      <c r="H72" s="1">
        <v>15.8</v>
      </c>
      <c r="I72" s="1">
        <v>-2.5</v>
      </c>
      <c r="J72" s="1">
        <v>-7.4</v>
      </c>
      <c r="K72" s="1">
        <v>3.5</v>
      </c>
      <c r="M72" s="1">
        <v>0.3</v>
      </c>
      <c r="N72" s="1">
        <v>-2.5</v>
      </c>
      <c r="O72" s="1">
        <v>-13</v>
      </c>
      <c r="P72" s="1">
        <v>15.8</v>
      </c>
    </row>
    <row r="73" spans="1:16">
      <c r="A73" s="1">
        <v>54</v>
      </c>
      <c r="B73" s="1">
        <v>7</v>
      </c>
      <c r="C73" s="1">
        <v>661</v>
      </c>
      <c r="D73" s="1">
        <v>-1.1000000000000001</v>
      </c>
      <c r="E73" s="1">
        <v>-0.7</v>
      </c>
      <c r="F73" s="1">
        <v>-15.1</v>
      </c>
      <c r="G73" s="1">
        <v>0.3</v>
      </c>
      <c r="H73" s="1">
        <v>19.7</v>
      </c>
      <c r="I73" s="1">
        <v>-2.8</v>
      </c>
      <c r="J73" s="1">
        <v>-7.8</v>
      </c>
      <c r="K73" s="1">
        <v>3.9</v>
      </c>
      <c r="M73" s="1">
        <v>0.3</v>
      </c>
      <c r="N73" s="1">
        <v>-2.8</v>
      </c>
      <c r="O73" s="1">
        <v>-15.1</v>
      </c>
      <c r="P73" s="1">
        <v>19.7</v>
      </c>
    </row>
    <row r="74" spans="1:16">
      <c r="A74" s="1">
        <v>54</v>
      </c>
      <c r="B74" s="1">
        <v>7</v>
      </c>
      <c r="C74" s="1">
        <v>685</v>
      </c>
      <c r="D74" s="1">
        <v>-1.1000000000000001</v>
      </c>
      <c r="E74" s="1">
        <v>-0.7</v>
      </c>
      <c r="F74" s="1">
        <v>-16.899999999999999</v>
      </c>
      <c r="G74" s="1">
        <v>0</v>
      </c>
      <c r="H74" s="1">
        <v>22.8</v>
      </c>
      <c r="I74" s="1">
        <v>-3.2</v>
      </c>
      <c r="J74" s="1">
        <v>-8.1</v>
      </c>
      <c r="K74" s="1">
        <v>4.5999999999999996</v>
      </c>
      <c r="M74" s="1">
        <v>0</v>
      </c>
      <c r="N74" s="1">
        <v>-3.2</v>
      </c>
      <c r="O74" s="1">
        <v>-16.899999999999999</v>
      </c>
      <c r="P74" s="1">
        <v>22.8</v>
      </c>
    </row>
    <row r="75" spans="1:16">
      <c r="A75" s="1">
        <v>54</v>
      </c>
      <c r="B75" s="1">
        <v>7</v>
      </c>
      <c r="C75" s="1">
        <v>707</v>
      </c>
      <c r="D75" s="1">
        <v>-1.4</v>
      </c>
      <c r="E75" s="1">
        <v>-0.7</v>
      </c>
      <c r="F75" s="1">
        <v>-18.600000000000001</v>
      </c>
      <c r="G75" s="1">
        <v>0</v>
      </c>
      <c r="H75" s="1">
        <v>27</v>
      </c>
      <c r="I75" s="1">
        <v>-3.9</v>
      </c>
      <c r="J75" s="1">
        <v>-8.1</v>
      </c>
      <c r="K75" s="1">
        <v>4.9000000000000004</v>
      </c>
      <c r="M75" s="1">
        <v>0</v>
      </c>
      <c r="N75" s="1">
        <v>-3.9</v>
      </c>
      <c r="O75" s="1">
        <v>-18.600000000000001</v>
      </c>
      <c r="P75" s="1">
        <v>27</v>
      </c>
    </row>
    <row r="76" spans="1:16">
      <c r="A76" s="1">
        <v>54</v>
      </c>
      <c r="B76" s="1">
        <v>7</v>
      </c>
      <c r="C76" s="1">
        <v>729</v>
      </c>
      <c r="D76" s="1">
        <v>-1.4</v>
      </c>
      <c r="E76" s="1">
        <v>-0.7</v>
      </c>
      <c r="F76" s="1">
        <v>-20.399999999999999</v>
      </c>
      <c r="G76" s="1">
        <v>0</v>
      </c>
      <c r="H76" s="1">
        <v>31.3</v>
      </c>
      <c r="I76" s="1">
        <v>-4.2</v>
      </c>
      <c r="J76" s="1">
        <v>-8.1</v>
      </c>
      <c r="K76" s="1">
        <v>5.3</v>
      </c>
      <c r="M76" s="1">
        <v>0</v>
      </c>
      <c r="N76" s="1">
        <v>-4.2</v>
      </c>
      <c r="O76" s="1">
        <v>-20.399999999999999</v>
      </c>
      <c r="P76" s="1">
        <v>31.3</v>
      </c>
    </row>
    <row r="77" spans="1:16">
      <c r="A77" s="1">
        <v>54</v>
      </c>
      <c r="B77" s="1">
        <v>7</v>
      </c>
      <c r="C77" s="1">
        <v>752</v>
      </c>
      <c r="D77" s="1">
        <v>-1.4</v>
      </c>
      <c r="E77" s="1">
        <v>-1.1000000000000001</v>
      </c>
      <c r="F77" s="1">
        <v>-22.8</v>
      </c>
      <c r="G77" s="1">
        <v>0</v>
      </c>
      <c r="H77" s="1">
        <v>35.799999999999997</v>
      </c>
      <c r="I77" s="1">
        <v>-4.9000000000000004</v>
      </c>
      <c r="J77" s="1">
        <v>-8.1</v>
      </c>
      <c r="K77" s="1">
        <v>6</v>
      </c>
      <c r="M77" s="1">
        <v>0</v>
      </c>
      <c r="N77" s="1">
        <v>-4.9000000000000004</v>
      </c>
      <c r="O77" s="1">
        <v>-22.8</v>
      </c>
      <c r="P77" s="1">
        <v>35.799999999999997</v>
      </c>
    </row>
    <row r="78" spans="1:16">
      <c r="A78" s="1">
        <v>54</v>
      </c>
      <c r="B78" s="1">
        <v>7</v>
      </c>
      <c r="C78" s="1">
        <v>775</v>
      </c>
      <c r="D78" s="1">
        <v>-1.4</v>
      </c>
      <c r="E78" s="1">
        <v>-1.1000000000000001</v>
      </c>
      <c r="F78" s="1">
        <v>-24.6</v>
      </c>
      <c r="G78" s="1">
        <v>0</v>
      </c>
      <c r="H78" s="1">
        <v>40.4</v>
      </c>
      <c r="I78" s="1">
        <v>-5.3</v>
      </c>
      <c r="J78" s="1">
        <v>-7.8</v>
      </c>
      <c r="K78" s="1">
        <v>6.3</v>
      </c>
      <c r="M78" s="1">
        <v>0</v>
      </c>
      <c r="N78" s="1">
        <v>-5.3</v>
      </c>
      <c r="O78" s="1">
        <v>-24.6</v>
      </c>
      <c r="P78" s="1">
        <v>40.4</v>
      </c>
    </row>
    <row r="79" spans="1:16">
      <c r="A79" s="1">
        <v>54</v>
      </c>
      <c r="B79" s="1">
        <v>7</v>
      </c>
      <c r="C79" s="1">
        <v>797</v>
      </c>
      <c r="D79" s="1">
        <v>-1.4</v>
      </c>
      <c r="E79" s="1">
        <v>-1.1000000000000001</v>
      </c>
      <c r="F79" s="1">
        <v>-26.7</v>
      </c>
      <c r="G79" s="1">
        <v>-0.4</v>
      </c>
      <c r="H79" s="1">
        <v>45.3</v>
      </c>
      <c r="I79" s="1">
        <v>-5.3</v>
      </c>
      <c r="J79" s="1">
        <v>-7.8</v>
      </c>
      <c r="K79" s="1">
        <v>6.7</v>
      </c>
      <c r="M79" s="1">
        <v>-0.4</v>
      </c>
      <c r="N79" s="1">
        <v>-5.3</v>
      </c>
      <c r="O79" s="1">
        <v>-26.7</v>
      </c>
      <c r="P79" s="1">
        <v>45.3</v>
      </c>
    </row>
    <row r="80" spans="1:16">
      <c r="A80" s="1">
        <v>54</v>
      </c>
      <c r="B80" s="1">
        <v>7</v>
      </c>
      <c r="C80" s="1">
        <v>819</v>
      </c>
      <c r="D80" s="1">
        <v>-1.4</v>
      </c>
      <c r="E80" s="1">
        <v>-1.1000000000000001</v>
      </c>
      <c r="F80" s="1">
        <v>-28.5</v>
      </c>
      <c r="G80" s="1">
        <v>-0.7</v>
      </c>
      <c r="H80" s="1">
        <v>49.9</v>
      </c>
      <c r="I80" s="1">
        <v>-5.3</v>
      </c>
      <c r="J80" s="1">
        <v>-7.8</v>
      </c>
      <c r="K80" s="1">
        <v>7</v>
      </c>
      <c r="M80" s="1">
        <v>-0.7</v>
      </c>
      <c r="N80" s="1">
        <v>-5.3</v>
      </c>
      <c r="O80" s="1">
        <v>-28.5</v>
      </c>
      <c r="P80" s="1">
        <v>49.9</v>
      </c>
    </row>
    <row r="81" spans="1:16">
      <c r="A81" s="1">
        <v>54</v>
      </c>
      <c r="B81" s="1">
        <v>7</v>
      </c>
      <c r="C81" s="1">
        <v>841</v>
      </c>
      <c r="D81" s="1">
        <v>-1.8</v>
      </c>
      <c r="E81" s="1">
        <v>-1.1000000000000001</v>
      </c>
      <c r="F81" s="1">
        <v>-29.9</v>
      </c>
      <c r="G81" s="1">
        <v>-1.1000000000000001</v>
      </c>
      <c r="H81" s="1">
        <v>53.1</v>
      </c>
      <c r="I81" s="1">
        <v>-5.3</v>
      </c>
      <c r="J81" s="1">
        <v>-7.8</v>
      </c>
      <c r="K81" s="1">
        <v>7</v>
      </c>
      <c r="M81" s="1">
        <v>-1.1000000000000001</v>
      </c>
      <c r="N81" s="1">
        <v>-5.3</v>
      </c>
      <c r="O81" s="1">
        <v>-29.9</v>
      </c>
      <c r="P81" s="1">
        <v>53.1</v>
      </c>
    </row>
    <row r="82" spans="1:16">
      <c r="A82" s="1">
        <v>54</v>
      </c>
      <c r="B82" s="1">
        <v>7</v>
      </c>
      <c r="C82" s="1">
        <v>864</v>
      </c>
      <c r="D82" s="1">
        <v>-1.8</v>
      </c>
      <c r="E82" s="1">
        <v>-1.1000000000000001</v>
      </c>
      <c r="F82" s="1">
        <v>-31.3</v>
      </c>
      <c r="G82" s="1">
        <v>-1.1000000000000001</v>
      </c>
      <c r="H82" s="1">
        <v>55.9</v>
      </c>
      <c r="I82" s="1">
        <v>-5.3</v>
      </c>
      <c r="J82" s="1">
        <v>-8.1</v>
      </c>
      <c r="K82" s="1">
        <v>7.4</v>
      </c>
      <c r="M82" s="1">
        <v>-1.1000000000000001</v>
      </c>
      <c r="N82" s="1">
        <v>-5.3</v>
      </c>
      <c r="O82" s="1">
        <v>-31.3</v>
      </c>
      <c r="P82" s="1">
        <v>55.9</v>
      </c>
    </row>
    <row r="83" spans="1:16">
      <c r="A83" s="1">
        <v>54</v>
      </c>
      <c r="B83" s="1">
        <v>7</v>
      </c>
      <c r="C83" s="1">
        <v>884</v>
      </c>
      <c r="D83" s="1">
        <v>-1.8</v>
      </c>
      <c r="E83" s="1">
        <v>-1.1000000000000001</v>
      </c>
      <c r="F83" s="1">
        <v>-32.700000000000003</v>
      </c>
      <c r="G83" s="1">
        <v>-1.4</v>
      </c>
      <c r="H83" s="1">
        <v>58</v>
      </c>
      <c r="I83" s="1">
        <v>-5.3</v>
      </c>
      <c r="J83" s="1">
        <v>-8.1</v>
      </c>
      <c r="K83" s="1">
        <v>7.4</v>
      </c>
      <c r="M83" s="1">
        <v>-1.4</v>
      </c>
      <c r="N83" s="1">
        <v>-5.3</v>
      </c>
      <c r="O83" s="1">
        <v>-32.700000000000003</v>
      </c>
      <c r="P83" s="1">
        <v>58</v>
      </c>
    </row>
    <row r="84" spans="1:16">
      <c r="A84" s="1">
        <v>54</v>
      </c>
      <c r="B84" s="1">
        <v>7</v>
      </c>
      <c r="C84" s="1">
        <v>906</v>
      </c>
      <c r="D84" s="1">
        <v>-2.1</v>
      </c>
      <c r="E84" s="1">
        <v>-1.1000000000000001</v>
      </c>
      <c r="F84" s="1">
        <v>-33.700000000000003</v>
      </c>
      <c r="G84" s="1">
        <v>-1.8</v>
      </c>
      <c r="H84" s="1">
        <v>59</v>
      </c>
      <c r="I84" s="1">
        <v>-5.3</v>
      </c>
      <c r="J84" s="1">
        <v>-8.1</v>
      </c>
      <c r="K84" s="1">
        <v>7.7</v>
      </c>
      <c r="M84" s="1">
        <v>-1.8</v>
      </c>
      <c r="N84" s="1">
        <v>-5.3</v>
      </c>
      <c r="O84" s="1">
        <v>-33.700000000000003</v>
      </c>
      <c r="P84" s="1">
        <v>59</v>
      </c>
    </row>
    <row r="85" spans="1:16">
      <c r="A85" s="1">
        <v>54</v>
      </c>
      <c r="B85" s="1">
        <v>7</v>
      </c>
      <c r="C85" s="1">
        <v>929</v>
      </c>
      <c r="D85" s="1">
        <v>-2.1</v>
      </c>
      <c r="E85" s="1">
        <v>-1.1000000000000001</v>
      </c>
      <c r="F85" s="1">
        <v>-34.4</v>
      </c>
      <c r="G85" s="1">
        <v>-2.1</v>
      </c>
      <c r="H85" s="1">
        <v>59.4</v>
      </c>
      <c r="I85" s="1">
        <v>-5.3</v>
      </c>
      <c r="J85" s="1">
        <v>-8.5</v>
      </c>
      <c r="K85" s="1">
        <v>8.1</v>
      </c>
      <c r="M85" s="1">
        <v>-2.1</v>
      </c>
      <c r="N85" s="1">
        <v>-5.3</v>
      </c>
      <c r="O85" s="1">
        <v>-34.4</v>
      </c>
      <c r="P85" s="1">
        <v>59.4</v>
      </c>
    </row>
    <row r="86" spans="1:16">
      <c r="A86" s="1">
        <v>54</v>
      </c>
      <c r="B86" s="1">
        <v>7</v>
      </c>
      <c r="C86" s="1">
        <v>951</v>
      </c>
      <c r="D86" s="1">
        <v>-2.5</v>
      </c>
      <c r="E86" s="1">
        <v>-1.1000000000000001</v>
      </c>
      <c r="F86" s="1">
        <v>-35.200000000000003</v>
      </c>
      <c r="G86" s="1">
        <v>-2.1</v>
      </c>
      <c r="H86" s="1">
        <v>58.7</v>
      </c>
      <c r="I86" s="1">
        <v>-5.6</v>
      </c>
      <c r="J86" s="1">
        <v>-8.5</v>
      </c>
      <c r="K86" s="1">
        <v>8.8000000000000007</v>
      </c>
      <c r="M86" s="1">
        <v>-2.1</v>
      </c>
      <c r="N86" s="1">
        <v>-5.6</v>
      </c>
      <c r="O86" s="1">
        <v>-35.200000000000003</v>
      </c>
      <c r="P86" s="1">
        <v>58.7</v>
      </c>
    </row>
    <row r="87" spans="1:16">
      <c r="A87" s="1">
        <v>54</v>
      </c>
      <c r="B87" s="1">
        <v>7</v>
      </c>
      <c r="C87" s="1">
        <v>973</v>
      </c>
      <c r="D87" s="1">
        <v>-2.5</v>
      </c>
      <c r="E87" s="1">
        <v>-1.1000000000000001</v>
      </c>
      <c r="F87" s="1">
        <v>-35.9</v>
      </c>
      <c r="G87" s="1">
        <v>-2.1</v>
      </c>
      <c r="H87" s="1">
        <v>57.3</v>
      </c>
      <c r="I87" s="1">
        <v>-6</v>
      </c>
      <c r="J87" s="1">
        <v>-8.1</v>
      </c>
      <c r="K87" s="1">
        <v>9.1</v>
      </c>
      <c r="M87" s="1">
        <v>-2.1</v>
      </c>
      <c r="N87" s="1">
        <v>-6</v>
      </c>
      <c r="O87" s="1">
        <v>-35.9</v>
      </c>
      <c r="P87" s="1">
        <v>57.3</v>
      </c>
    </row>
    <row r="88" spans="1:16">
      <c r="A88" s="1">
        <v>54</v>
      </c>
      <c r="B88" s="1">
        <v>7</v>
      </c>
      <c r="C88" s="1">
        <v>996</v>
      </c>
      <c r="D88" s="1">
        <v>-2.8</v>
      </c>
      <c r="E88" s="1">
        <v>-1.1000000000000001</v>
      </c>
      <c r="F88" s="1">
        <v>-36.6</v>
      </c>
      <c r="G88" s="1">
        <v>-2.1</v>
      </c>
      <c r="H88" s="1">
        <v>55.2</v>
      </c>
      <c r="I88" s="1">
        <v>-6.3</v>
      </c>
      <c r="J88" s="1">
        <v>-7.8</v>
      </c>
      <c r="K88" s="1">
        <v>9.8000000000000007</v>
      </c>
      <c r="M88" s="1">
        <v>-2.1</v>
      </c>
      <c r="N88" s="1">
        <v>-6.3</v>
      </c>
      <c r="O88" s="1">
        <v>-36.6</v>
      </c>
      <c r="P88" s="1">
        <v>55.2</v>
      </c>
    </row>
    <row r="89" spans="1:16">
      <c r="A89" s="1">
        <v>54</v>
      </c>
      <c r="B89" s="1">
        <v>8</v>
      </c>
      <c r="C89" s="1">
        <v>18</v>
      </c>
      <c r="D89" s="1">
        <v>-2.8</v>
      </c>
      <c r="E89" s="1">
        <v>-0.7</v>
      </c>
      <c r="F89" s="1">
        <v>-36.9</v>
      </c>
      <c r="G89" s="1">
        <v>-2.1</v>
      </c>
      <c r="H89" s="1">
        <v>52</v>
      </c>
      <c r="I89" s="1">
        <v>-7</v>
      </c>
      <c r="J89" s="1">
        <v>-7.4</v>
      </c>
      <c r="K89" s="1">
        <v>10.9</v>
      </c>
      <c r="M89" s="1">
        <v>-2.1</v>
      </c>
      <c r="N89" s="1">
        <v>-7</v>
      </c>
      <c r="O89" s="1">
        <v>-36.9</v>
      </c>
      <c r="P89" s="1">
        <v>52</v>
      </c>
    </row>
    <row r="90" spans="1:16">
      <c r="A90" s="1">
        <v>54</v>
      </c>
      <c r="B90" s="1">
        <v>8</v>
      </c>
      <c r="C90" s="1">
        <v>40</v>
      </c>
      <c r="D90" s="1">
        <v>-2.8</v>
      </c>
      <c r="E90" s="1">
        <v>-0.7</v>
      </c>
      <c r="F90" s="1">
        <v>-37.299999999999997</v>
      </c>
      <c r="G90" s="1">
        <v>-2.1</v>
      </c>
      <c r="H90" s="1">
        <v>48.8</v>
      </c>
      <c r="I90" s="1">
        <v>-7.4</v>
      </c>
      <c r="J90" s="1">
        <v>-7.1</v>
      </c>
      <c r="K90" s="1">
        <v>11.6</v>
      </c>
      <c r="M90" s="1">
        <v>-2.1</v>
      </c>
      <c r="N90" s="1">
        <v>-7.4</v>
      </c>
      <c r="O90" s="1">
        <v>-37.299999999999997</v>
      </c>
      <c r="P90" s="1">
        <v>48.8</v>
      </c>
    </row>
    <row r="91" spans="1:16">
      <c r="A91" s="1">
        <v>54</v>
      </c>
      <c r="B91" s="1">
        <v>8</v>
      </c>
      <c r="C91" s="1">
        <v>64</v>
      </c>
      <c r="D91" s="1">
        <v>-3.2</v>
      </c>
      <c r="E91" s="1">
        <v>-0.7</v>
      </c>
      <c r="F91" s="1">
        <v>-37.299999999999997</v>
      </c>
      <c r="G91" s="1">
        <v>-2.1</v>
      </c>
      <c r="H91" s="1">
        <v>44.6</v>
      </c>
      <c r="I91" s="1">
        <v>-7.7</v>
      </c>
      <c r="J91" s="1">
        <v>-6.4</v>
      </c>
      <c r="K91" s="1">
        <v>12.7</v>
      </c>
      <c r="M91" s="1">
        <v>-2.1</v>
      </c>
      <c r="N91" s="1">
        <v>-7.7</v>
      </c>
      <c r="O91" s="1">
        <v>-37.299999999999997</v>
      </c>
      <c r="P91" s="1">
        <v>44.6</v>
      </c>
    </row>
    <row r="92" spans="1:16">
      <c r="A92" s="1">
        <v>54</v>
      </c>
      <c r="B92" s="1">
        <v>8</v>
      </c>
      <c r="C92" s="1">
        <v>90</v>
      </c>
      <c r="D92" s="1">
        <v>-3.2</v>
      </c>
      <c r="E92" s="1">
        <v>-1.4</v>
      </c>
      <c r="F92" s="1">
        <v>-37.6</v>
      </c>
      <c r="G92" s="1">
        <v>-2.1</v>
      </c>
      <c r="H92" s="1">
        <v>40.4</v>
      </c>
      <c r="I92" s="1">
        <v>-8.4</v>
      </c>
      <c r="J92" s="1">
        <v>-5.7</v>
      </c>
      <c r="K92" s="1">
        <v>13.4</v>
      </c>
      <c r="M92" s="1">
        <v>-2.1</v>
      </c>
      <c r="N92" s="1">
        <v>-8.4</v>
      </c>
      <c r="O92" s="1">
        <v>-37.6</v>
      </c>
      <c r="P92" s="1">
        <v>40.4</v>
      </c>
    </row>
    <row r="93" spans="1:16">
      <c r="A93" s="1">
        <v>54</v>
      </c>
      <c r="B93" s="1">
        <v>8</v>
      </c>
      <c r="C93" s="1">
        <v>112</v>
      </c>
      <c r="D93" s="1">
        <v>-3.2</v>
      </c>
      <c r="E93" s="1">
        <v>-1.1000000000000001</v>
      </c>
      <c r="F93" s="1">
        <v>-37.6</v>
      </c>
      <c r="G93" s="1">
        <v>-2.1</v>
      </c>
      <c r="H93" s="1">
        <v>36.200000000000003</v>
      </c>
      <c r="I93" s="1">
        <v>-9.1999999999999993</v>
      </c>
      <c r="J93" s="1">
        <v>-5</v>
      </c>
      <c r="K93" s="1">
        <v>14.4</v>
      </c>
      <c r="M93" s="1">
        <v>-2.1</v>
      </c>
      <c r="N93" s="1">
        <v>-9.1999999999999993</v>
      </c>
      <c r="O93" s="1">
        <v>-37.6</v>
      </c>
      <c r="P93" s="1">
        <v>36.200000000000003</v>
      </c>
    </row>
    <row r="94" spans="1:16">
      <c r="A94" s="1">
        <v>54</v>
      </c>
      <c r="B94" s="1">
        <v>8</v>
      </c>
      <c r="C94" s="1">
        <v>136</v>
      </c>
      <c r="D94" s="1">
        <v>-3.2</v>
      </c>
      <c r="E94" s="1">
        <v>-0.7</v>
      </c>
      <c r="F94" s="1">
        <v>-37.6</v>
      </c>
      <c r="G94" s="1">
        <v>-2.1</v>
      </c>
      <c r="H94" s="1">
        <v>32.299999999999997</v>
      </c>
      <c r="I94" s="1">
        <v>-9.9</v>
      </c>
      <c r="J94" s="1">
        <v>-4.3</v>
      </c>
      <c r="K94" s="1">
        <v>15.5</v>
      </c>
      <c r="M94" s="1">
        <v>-2.1</v>
      </c>
      <c r="N94" s="1">
        <v>-9.9</v>
      </c>
      <c r="O94" s="1">
        <v>-37.6</v>
      </c>
      <c r="P94" s="1">
        <v>32.299999999999997</v>
      </c>
    </row>
    <row r="95" spans="1:16">
      <c r="A95" s="1">
        <v>54</v>
      </c>
      <c r="B95" s="1">
        <v>8</v>
      </c>
      <c r="C95" s="1">
        <v>159</v>
      </c>
      <c r="D95" s="1">
        <v>-3.2</v>
      </c>
      <c r="E95" s="1">
        <v>-0.4</v>
      </c>
      <c r="F95" s="1">
        <v>-37.6</v>
      </c>
      <c r="G95" s="1">
        <v>-1.8</v>
      </c>
      <c r="H95" s="1">
        <v>29.2</v>
      </c>
      <c r="I95" s="1">
        <v>-10.199999999999999</v>
      </c>
      <c r="J95" s="1">
        <v>-3.9</v>
      </c>
      <c r="K95" s="1">
        <v>16.5</v>
      </c>
      <c r="M95" s="1">
        <v>-1.8</v>
      </c>
      <c r="N95" s="1">
        <v>-10.199999999999999</v>
      </c>
      <c r="O95" s="1">
        <v>-37.6</v>
      </c>
      <c r="P95" s="1">
        <v>29.2</v>
      </c>
    </row>
    <row r="96" spans="1:16">
      <c r="A96" s="1">
        <v>54</v>
      </c>
      <c r="B96" s="1">
        <v>8</v>
      </c>
      <c r="C96" s="1">
        <v>181</v>
      </c>
      <c r="D96" s="1">
        <v>-3.2</v>
      </c>
      <c r="E96" s="1">
        <v>0.3</v>
      </c>
      <c r="F96" s="1">
        <v>-37.299999999999997</v>
      </c>
      <c r="G96" s="1">
        <v>-1.4</v>
      </c>
      <c r="H96" s="1">
        <v>26.3</v>
      </c>
      <c r="I96" s="1">
        <v>-10.9</v>
      </c>
      <c r="J96" s="1">
        <v>-3.2</v>
      </c>
      <c r="K96" s="1">
        <v>17.899999999999999</v>
      </c>
      <c r="M96" s="1">
        <v>-1.4</v>
      </c>
      <c r="N96" s="1">
        <v>-10.9</v>
      </c>
      <c r="O96" s="1">
        <v>-37.299999999999997</v>
      </c>
      <c r="P96" s="1">
        <v>26.3</v>
      </c>
    </row>
    <row r="97" spans="1:16">
      <c r="A97" s="1">
        <v>54</v>
      </c>
      <c r="B97" s="1">
        <v>8</v>
      </c>
      <c r="C97" s="1">
        <v>204</v>
      </c>
      <c r="D97" s="1">
        <v>-2.8</v>
      </c>
      <c r="E97" s="1">
        <v>0.7</v>
      </c>
      <c r="F97" s="1">
        <v>-36.9</v>
      </c>
      <c r="G97" s="1">
        <v>-1.4</v>
      </c>
      <c r="H97" s="1">
        <v>24.6</v>
      </c>
      <c r="I97" s="1">
        <v>-12</v>
      </c>
      <c r="J97" s="1">
        <v>-2.1</v>
      </c>
      <c r="K97" s="1">
        <v>19</v>
      </c>
      <c r="M97" s="1">
        <v>-1.4</v>
      </c>
      <c r="N97" s="1">
        <v>-12</v>
      </c>
      <c r="O97" s="1">
        <v>-36.9</v>
      </c>
      <c r="P97" s="1">
        <v>24.6</v>
      </c>
    </row>
    <row r="98" spans="1:16">
      <c r="A98" s="1">
        <v>54</v>
      </c>
      <c r="B98" s="1">
        <v>8</v>
      </c>
      <c r="C98" s="1">
        <v>229</v>
      </c>
      <c r="D98" s="1">
        <v>-2.8</v>
      </c>
      <c r="E98" s="1">
        <v>2.4</v>
      </c>
      <c r="F98" s="1">
        <v>-36.200000000000003</v>
      </c>
      <c r="G98" s="1">
        <v>-1.1000000000000001</v>
      </c>
      <c r="H98" s="1">
        <v>22.8</v>
      </c>
      <c r="I98" s="1">
        <v>-12.7</v>
      </c>
      <c r="J98" s="1">
        <v>-0.7</v>
      </c>
      <c r="K98" s="1">
        <v>19.7</v>
      </c>
      <c r="M98" s="1">
        <v>-1.1000000000000001</v>
      </c>
      <c r="N98" s="1">
        <v>-12.7</v>
      </c>
      <c r="O98" s="1">
        <v>-36.200000000000003</v>
      </c>
      <c r="P98" s="1">
        <v>22.8</v>
      </c>
    </row>
    <row r="99" spans="1:16">
      <c r="A99" s="1">
        <v>54</v>
      </c>
      <c r="B99" s="1">
        <v>8</v>
      </c>
      <c r="C99" s="1">
        <v>251</v>
      </c>
      <c r="D99" s="1">
        <v>-2.5</v>
      </c>
      <c r="E99" s="1">
        <v>3.1</v>
      </c>
      <c r="F99" s="1">
        <v>-35.200000000000003</v>
      </c>
      <c r="G99" s="1">
        <v>-0.7</v>
      </c>
      <c r="H99" s="1">
        <v>21.8</v>
      </c>
      <c r="I99" s="1">
        <v>-14.1</v>
      </c>
      <c r="J99" s="1">
        <v>0.7</v>
      </c>
      <c r="K99" s="1">
        <v>20.399999999999999</v>
      </c>
      <c r="M99" s="1">
        <v>-0.7</v>
      </c>
      <c r="N99" s="1">
        <v>-14.1</v>
      </c>
      <c r="O99" s="1">
        <v>-35.200000000000003</v>
      </c>
      <c r="P99" s="1">
        <v>21.8</v>
      </c>
    </row>
    <row r="100" spans="1:16">
      <c r="A100" s="1">
        <v>54</v>
      </c>
      <c r="B100" s="1">
        <v>8</v>
      </c>
      <c r="C100" s="1">
        <v>276</v>
      </c>
      <c r="D100" s="1">
        <v>-2.5</v>
      </c>
      <c r="E100" s="1">
        <v>3.5</v>
      </c>
      <c r="F100" s="1">
        <v>-34.1</v>
      </c>
      <c r="G100" s="1">
        <v>-0.4</v>
      </c>
      <c r="H100" s="1">
        <v>21.8</v>
      </c>
      <c r="I100" s="1">
        <v>-15.1</v>
      </c>
      <c r="J100" s="1">
        <v>2.1</v>
      </c>
      <c r="K100" s="1">
        <v>20.399999999999999</v>
      </c>
      <c r="M100" s="1">
        <v>-0.4</v>
      </c>
      <c r="N100" s="1">
        <v>-15.1</v>
      </c>
      <c r="O100" s="1">
        <v>-34.1</v>
      </c>
      <c r="P100" s="1">
        <v>21.8</v>
      </c>
    </row>
    <row r="101" spans="1:16">
      <c r="A101" s="1">
        <v>54</v>
      </c>
      <c r="B101" s="1">
        <v>8</v>
      </c>
      <c r="C101" s="1">
        <v>299</v>
      </c>
      <c r="D101" s="1">
        <v>-2.1</v>
      </c>
      <c r="E101" s="1">
        <v>4.2</v>
      </c>
      <c r="F101" s="1">
        <v>-33</v>
      </c>
      <c r="G101" s="1">
        <v>0</v>
      </c>
      <c r="H101" s="1">
        <v>22.5</v>
      </c>
      <c r="I101" s="1">
        <v>-16.899999999999999</v>
      </c>
      <c r="J101" s="1">
        <v>2.4</v>
      </c>
      <c r="K101" s="1">
        <v>19.7</v>
      </c>
      <c r="M101" s="1">
        <v>0</v>
      </c>
      <c r="N101" s="1">
        <v>-16.899999999999999</v>
      </c>
      <c r="O101" s="1">
        <v>-33</v>
      </c>
      <c r="P101" s="1">
        <v>22.5</v>
      </c>
    </row>
    <row r="102" spans="1:16">
      <c r="A102" s="1">
        <v>54</v>
      </c>
      <c r="B102" s="1">
        <v>8</v>
      </c>
      <c r="C102" s="1">
        <v>324</v>
      </c>
      <c r="D102" s="1">
        <v>-1.8</v>
      </c>
      <c r="E102" s="1">
        <v>4.2</v>
      </c>
      <c r="F102" s="1">
        <v>-32.299999999999997</v>
      </c>
      <c r="G102" s="1">
        <v>0</v>
      </c>
      <c r="H102" s="1">
        <v>23.9</v>
      </c>
      <c r="I102" s="1">
        <v>-18.3</v>
      </c>
      <c r="J102" s="1">
        <v>2.8</v>
      </c>
      <c r="K102" s="1">
        <v>18.3</v>
      </c>
      <c r="M102" s="1">
        <v>0</v>
      </c>
      <c r="N102" s="1">
        <v>-18.3</v>
      </c>
      <c r="O102" s="1">
        <v>-32.299999999999997</v>
      </c>
      <c r="P102" s="1">
        <v>23.9</v>
      </c>
    </row>
    <row r="103" spans="1:16">
      <c r="A103" s="1">
        <v>54</v>
      </c>
      <c r="B103" s="1">
        <v>8</v>
      </c>
      <c r="C103" s="1">
        <v>346</v>
      </c>
      <c r="D103" s="1">
        <v>-1.8</v>
      </c>
      <c r="E103" s="1">
        <v>4.2</v>
      </c>
      <c r="F103" s="1">
        <v>-32.299999999999997</v>
      </c>
      <c r="G103" s="1">
        <v>0.3</v>
      </c>
      <c r="H103" s="1">
        <v>26</v>
      </c>
      <c r="I103" s="1">
        <v>-20.399999999999999</v>
      </c>
      <c r="J103" s="1">
        <v>2.1</v>
      </c>
      <c r="K103" s="1">
        <v>16.5</v>
      </c>
      <c r="M103" s="1">
        <v>0.3</v>
      </c>
      <c r="N103" s="1">
        <v>-20.399999999999999</v>
      </c>
      <c r="O103" s="1">
        <v>-32.299999999999997</v>
      </c>
      <c r="P103" s="1">
        <v>26</v>
      </c>
    </row>
    <row r="104" spans="1:16">
      <c r="A104" s="1">
        <v>54</v>
      </c>
      <c r="B104" s="1">
        <v>8</v>
      </c>
      <c r="C104" s="1">
        <v>371</v>
      </c>
      <c r="D104" s="1">
        <v>-1.8</v>
      </c>
      <c r="E104" s="1">
        <v>4.5999999999999996</v>
      </c>
      <c r="F104" s="1">
        <v>-32.299999999999997</v>
      </c>
      <c r="G104" s="1">
        <v>1</v>
      </c>
      <c r="H104" s="1">
        <v>28.5</v>
      </c>
      <c r="I104" s="1">
        <v>-23.2</v>
      </c>
      <c r="J104" s="1">
        <v>0.7</v>
      </c>
      <c r="K104" s="1">
        <v>13.7</v>
      </c>
      <c r="M104" s="1">
        <v>1</v>
      </c>
      <c r="N104" s="1">
        <v>-23.2</v>
      </c>
      <c r="O104" s="1">
        <v>-32.299999999999997</v>
      </c>
      <c r="P104" s="1">
        <v>28.5</v>
      </c>
    </row>
    <row r="105" spans="1:16">
      <c r="A105" s="1">
        <v>54</v>
      </c>
      <c r="B105" s="1">
        <v>8</v>
      </c>
      <c r="C105" s="1">
        <v>395</v>
      </c>
      <c r="D105" s="1">
        <v>-1.8</v>
      </c>
      <c r="E105" s="1">
        <v>4.2</v>
      </c>
      <c r="F105" s="1">
        <v>-32.299999999999997</v>
      </c>
      <c r="G105" s="1">
        <v>1.7</v>
      </c>
      <c r="H105" s="1">
        <v>30.9</v>
      </c>
      <c r="I105" s="1">
        <v>-26</v>
      </c>
      <c r="J105" s="1">
        <v>-1.4</v>
      </c>
      <c r="K105" s="1">
        <v>10.6</v>
      </c>
      <c r="M105" s="1">
        <v>1.7</v>
      </c>
      <c r="N105" s="1">
        <v>-26</v>
      </c>
      <c r="O105" s="1">
        <v>-32.299999999999997</v>
      </c>
      <c r="P105" s="1">
        <v>30.9</v>
      </c>
    </row>
    <row r="106" spans="1:16">
      <c r="A106" s="1">
        <v>54</v>
      </c>
      <c r="B106" s="1">
        <v>8</v>
      </c>
      <c r="C106" s="1">
        <v>418</v>
      </c>
      <c r="D106" s="1">
        <v>-2.1</v>
      </c>
      <c r="E106" s="1">
        <v>3.8</v>
      </c>
      <c r="F106" s="1">
        <v>-32.299999999999997</v>
      </c>
      <c r="G106" s="1">
        <v>2.8</v>
      </c>
      <c r="H106" s="1">
        <v>33.4</v>
      </c>
      <c r="I106" s="1">
        <v>-30.2</v>
      </c>
      <c r="J106" s="1">
        <v>-3.5</v>
      </c>
      <c r="K106" s="1">
        <v>7</v>
      </c>
      <c r="M106" s="1">
        <v>2.8</v>
      </c>
      <c r="N106" s="1">
        <v>-30.2</v>
      </c>
      <c r="O106" s="1">
        <v>-32.299999999999997</v>
      </c>
      <c r="P106" s="1">
        <v>33.4</v>
      </c>
    </row>
    <row r="107" spans="1:16">
      <c r="A107" s="1">
        <v>54</v>
      </c>
      <c r="B107" s="1">
        <v>8</v>
      </c>
      <c r="C107" s="1">
        <v>440</v>
      </c>
      <c r="D107" s="1">
        <v>-2.1</v>
      </c>
      <c r="E107" s="1">
        <v>3.5</v>
      </c>
      <c r="F107" s="1">
        <v>-31.6</v>
      </c>
      <c r="G107" s="1">
        <v>4.5999999999999996</v>
      </c>
      <c r="H107" s="1">
        <v>34.799999999999997</v>
      </c>
      <c r="I107" s="1">
        <v>-34.799999999999997</v>
      </c>
      <c r="J107" s="1">
        <v>-5.3</v>
      </c>
      <c r="K107" s="1">
        <v>3.2</v>
      </c>
      <c r="M107" s="1">
        <v>4.5999999999999996</v>
      </c>
      <c r="N107" s="1">
        <v>-34.799999999999997</v>
      </c>
      <c r="O107" s="1">
        <v>-31.6</v>
      </c>
      <c r="P107" s="1">
        <v>34.799999999999997</v>
      </c>
    </row>
    <row r="108" spans="1:16">
      <c r="A108" s="1">
        <v>54</v>
      </c>
      <c r="B108" s="1">
        <v>8</v>
      </c>
      <c r="C108" s="1">
        <v>462</v>
      </c>
      <c r="D108" s="1">
        <v>-2.5</v>
      </c>
      <c r="E108" s="1">
        <v>3.1</v>
      </c>
      <c r="F108" s="1">
        <v>-30.9</v>
      </c>
      <c r="G108" s="1">
        <v>6.3</v>
      </c>
      <c r="H108" s="1">
        <v>35.5</v>
      </c>
      <c r="I108" s="1">
        <v>-39.700000000000003</v>
      </c>
      <c r="J108" s="1">
        <v>-6.7</v>
      </c>
      <c r="K108" s="1">
        <v>0</v>
      </c>
      <c r="M108" s="1">
        <v>6.3</v>
      </c>
      <c r="N108" s="1">
        <v>-39.700000000000003</v>
      </c>
      <c r="O108" s="1">
        <v>-30.9</v>
      </c>
      <c r="P108" s="1">
        <v>35.5</v>
      </c>
    </row>
    <row r="109" spans="1:16">
      <c r="A109" s="1">
        <v>54</v>
      </c>
      <c r="B109" s="1">
        <v>8</v>
      </c>
      <c r="C109" s="1">
        <v>485</v>
      </c>
      <c r="D109" s="1">
        <v>-2.8</v>
      </c>
      <c r="E109" s="1">
        <v>2.4</v>
      </c>
      <c r="F109" s="1">
        <v>-29.5</v>
      </c>
      <c r="G109" s="1">
        <v>8.1</v>
      </c>
      <c r="H109" s="1">
        <v>35.799999999999997</v>
      </c>
      <c r="I109" s="1">
        <v>-46.1</v>
      </c>
      <c r="J109" s="1">
        <v>-7.8</v>
      </c>
      <c r="K109" s="1">
        <v>-3.5</v>
      </c>
      <c r="M109" s="1">
        <v>8.1</v>
      </c>
      <c r="N109" s="1">
        <v>-46.1</v>
      </c>
      <c r="O109" s="1">
        <v>-29.5</v>
      </c>
      <c r="P109" s="1">
        <v>35.799999999999997</v>
      </c>
    </row>
    <row r="110" spans="1:16">
      <c r="A110" s="1">
        <v>54</v>
      </c>
      <c r="B110" s="1">
        <v>8</v>
      </c>
      <c r="C110" s="1">
        <v>510</v>
      </c>
      <c r="D110" s="1">
        <v>-3.2</v>
      </c>
      <c r="E110" s="1">
        <v>2.1</v>
      </c>
      <c r="F110" s="1">
        <v>-28.5</v>
      </c>
      <c r="G110" s="1">
        <v>9.8000000000000007</v>
      </c>
      <c r="H110" s="1">
        <v>35.5</v>
      </c>
      <c r="I110" s="1">
        <v>-51.3</v>
      </c>
      <c r="J110" s="1">
        <v>-8.5</v>
      </c>
      <c r="K110" s="1">
        <v>-5.6</v>
      </c>
      <c r="M110" s="1">
        <v>9.8000000000000007</v>
      </c>
      <c r="N110" s="1">
        <v>-51.3</v>
      </c>
      <c r="O110" s="1">
        <v>-28.5</v>
      </c>
      <c r="P110" s="1">
        <v>35.5</v>
      </c>
    </row>
    <row r="111" spans="1:16">
      <c r="A111" s="1">
        <v>54</v>
      </c>
      <c r="B111" s="1">
        <v>8</v>
      </c>
      <c r="C111" s="1">
        <v>533</v>
      </c>
      <c r="D111" s="1">
        <v>-3.5</v>
      </c>
      <c r="E111" s="1">
        <v>1.4</v>
      </c>
      <c r="F111" s="1">
        <v>-26.7</v>
      </c>
      <c r="G111" s="1">
        <v>12.6</v>
      </c>
      <c r="H111" s="1">
        <v>35.5</v>
      </c>
      <c r="I111" s="1">
        <v>-58</v>
      </c>
      <c r="J111" s="1">
        <v>-9.5</v>
      </c>
      <c r="K111" s="1">
        <v>-6.3</v>
      </c>
      <c r="M111" s="1">
        <v>12.6</v>
      </c>
      <c r="N111" s="1">
        <v>-58</v>
      </c>
      <c r="O111" s="1">
        <v>-26.7</v>
      </c>
      <c r="P111" s="1">
        <v>35.5</v>
      </c>
    </row>
    <row r="112" spans="1:16">
      <c r="A112" s="1">
        <v>54</v>
      </c>
      <c r="B112" s="1">
        <v>8</v>
      </c>
      <c r="C112" s="1">
        <v>558</v>
      </c>
      <c r="D112" s="1">
        <v>-3.9</v>
      </c>
      <c r="E112" s="1">
        <v>1</v>
      </c>
      <c r="F112" s="1">
        <v>-25.7</v>
      </c>
      <c r="G112" s="1">
        <v>14.4</v>
      </c>
      <c r="H112" s="1">
        <v>35.1</v>
      </c>
      <c r="I112" s="1">
        <v>-62.9</v>
      </c>
      <c r="J112" s="1">
        <v>-10.199999999999999</v>
      </c>
      <c r="K112" s="1">
        <v>-6</v>
      </c>
      <c r="M112" s="1">
        <v>14.4</v>
      </c>
      <c r="N112" s="1">
        <v>-62.9</v>
      </c>
      <c r="O112" s="1">
        <v>-25.7</v>
      </c>
      <c r="P112" s="1">
        <v>35.1</v>
      </c>
    </row>
    <row r="113" spans="1:16">
      <c r="A113" s="1">
        <v>54</v>
      </c>
      <c r="B113" s="1">
        <v>8</v>
      </c>
      <c r="C113" s="1">
        <v>581</v>
      </c>
      <c r="D113" s="1">
        <v>-3.9</v>
      </c>
      <c r="E113" s="1">
        <v>0.7</v>
      </c>
      <c r="F113" s="1">
        <v>-24.3</v>
      </c>
      <c r="G113" s="1">
        <v>16.5</v>
      </c>
      <c r="H113" s="1">
        <v>34.799999999999997</v>
      </c>
      <c r="I113" s="1">
        <v>-66.8</v>
      </c>
      <c r="J113" s="1">
        <v>-10.9</v>
      </c>
      <c r="K113" s="1">
        <v>-4.5999999999999996</v>
      </c>
      <c r="M113" s="1">
        <v>16.5</v>
      </c>
      <c r="N113" s="1">
        <v>-66.8</v>
      </c>
      <c r="O113" s="1">
        <v>-24.3</v>
      </c>
      <c r="P113" s="1">
        <v>34.799999999999997</v>
      </c>
    </row>
    <row r="114" spans="1:16">
      <c r="A114" s="1">
        <v>54</v>
      </c>
      <c r="B114" s="1">
        <v>8</v>
      </c>
      <c r="C114" s="1">
        <v>605</v>
      </c>
      <c r="D114" s="1">
        <v>-4.2</v>
      </c>
      <c r="E114" s="1">
        <v>0.7</v>
      </c>
      <c r="F114" s="1">
        <v>-23.2</v>
      </c>
      <c r="G114" s="1">
        <v>18.3</v>
      </c>
      <c r="H114" s="1">
        <v>34.1</v>
      </c>
      <c r="I114" s="1">
        <v>-69.3</v>
      </c>
      <c r="J114" s="1">
        <v>-11.3</v>
      </c>
      <c r="K114" s="1">
        <v>-2.1</v>
      </c>
      <c r="M114" s="1">
        <v>18.3</v>
      </c>
      <c r="N114" s="1">
        <v>-69.3</v>
      </c>
      <c r="O114" s="1">
        <v>-23.2</v>
      </c>
      <c r="P114" s="1">
        <v>34.1</v>
      </c>
    </row>
    <row r="115" spans="1:16">
      <c r="A115" s="1">
        <v>54</v>
      </c>
      <c r="B115" s="1">
        <v>8</v>
      </c>
      <c r="C115" s="1">
        <v>628</v>
      </c>
      <c r="D115" s="1">
        <v>-4.5999999999999996</v>
      </c>
      <c r="E115" s="1">
        <v>1</v>
      </c>
      <c r="F115" s="1">
        <v>-21.8</v>
      </c>
      <c r="G115" s="1">
        <v>20</v>
      </c>
      <c r="H115" s="1">
        <v>33.4</v>
      </c>
      <c r="I115" s="1">
        <v>-70.3</v>
      </c>
      <c r="J115" s="1">
        <v>-11.6</v>
      </c>
      <c r="K115" s="1">
        <v>0.7</v>
      </c>
      <c r="M115" s="1">
        <v>20</v>
      </c>
      <c r="N115" s="1">
        <v>-70.3</v>
      </c>
      <c r="O115" s="1">
        <v>-21.8</v>
      </c>
      <c r="P115" s="1">
        <v>33.4</v>
      </c>
    </row>
    <row r="116" spans="1:16">
      <c r="A116" s="1">
        <v>54</v>
      </c>
      <c r="B116" s="1">
        <v>8</v>
      </c>
      <c r="C116" s="1">
        <v>651</v>
      </c>
      <c r="D116" s="1">
        <v>-4.5999999999999996</v>
      </c>
      <c r="E116" s="1">
        <v>1</v>
      </c>
      <c r="F116" s="1">
        <v>-20.399999999999999</v>
      </c>
      <c r="G116" s="1">
        <v>21.4</v>
      </c>
      <c r="H116" s="1">
        <v>32.299999999999997</v>
      </c>
      <c r="I116" s="1">
        <v>-69.599999999999994</v>
      </c>
      <c r="J116" s="1">
        <v>-12</v>
      </c>
      <c r="K116" s="1">
        <v>3.2</v>
      </c>
      <c r="M116" s="1">
        <v>21.4</v>
      </c>
      <c r="N116" s="1">
        <v>-69.599999999999994</v>
      </c>
      <c r="O116" s="1">
        <v>-20.399999999999999</v>
      </c>
      <c r="P116" s="1">
        <v>32.299999999999997</v>
      </c>
    </row>
    <row r="117" spans="1:16">
      <c r="A117" s="1">
        <v>54</v>
      </c>
      <c r="B117" s="1">
        <v>8</v>
      </c>
      <c r="C117" s="1">
        <v>674</v>
      </c>
      <c r="D117" s="1">
        <v>-4.5999999999999996</v>
      </c>
      <c r="E117" s="1">
        <v>1</v>
      </c>
      <c r="F117" s="1">
        <v>-18.600000000000001</v>
      </c>
      <c r="G117" s="1">
        <v>22.8</v>
      </c>
      <c r="H117" s="1">
        <v>30.9</v>
      </c>
      <c r="I117" s="1">
        <v>-67.900000000000006</v>
      </c>
      <c r="J117" s="1">
        <v>-12.3</v>
      </c>
      <c r="K117" s="1">
        <v>4.9000000000000004</v>
      </c>
      <c r="M117" s="1">
        <v>22.8</v>
      </c>
      <c r="N117" s="1">
        <v>-67.900000000000006</v>
      </c>
      <c r="O117" s="1">
        <v>-18.600000000000001</v>
      </c>
      <c r="P117" s="1">
        <v>30.9</v>
      </c>
    </row>
    <row r="118" spans="1:16">
      <c r="A118" s="1">
        <v>54</v>
      </c>
      <c r="B118" s="1">
        <v>8</v>
      </c>
      <c r="C118" s="1">
        <v>698</v>
      </c>
      <c r="D118" s="1">
        <v>-4.2</v>
      </c>
      <c r="E118" s="1">
        <v>1</v>
      </c>
      <c r="F118" s="1">
        <v>-17.2</v>
      </c>
      <c r="G118" s="1">
        <v>24.2</v>
      </c>
      <c r="H118" s="1">
        <v>29.9</v>
      </c>
      <c r="I118" s="1">
        <v>-65.400000000000006</v>
      </c>
      <c r="J118" s="1">
        <v>-12.3</v>
      </c>
      <c r="K118" s="1">
        <v>5.6</v>
      </c>
      <c r="M118" s="1">
        <v>24.2</v>
      </c>
      <c r="N118" s="1">
        <v>-65.400000000000006</v>
      </c>
      <c r="O118" s="1">
        <v>-17.2</v>
      </c>
      <c r="P118" s="1">
        <v>29.9</v>
      </c>
    </row>
    <row r="119" spans="1:16">
      <c r="A119" s="1">
        <v>54</v>
      </c>
      <c r="B119" s="1">
        <v>8</v>
      </c>
      <c r="C119" s="1">
        <v>721</v>
      </c>
      <c r="D119" s="1">
        <v>-4.2</v>
      </c>
      <c r="E119" s="1">
        <v>1.4</v>
      </c>
      <c r="F119" s="1">
        <v>-15.5</v>
      </c>
      <c r="G119" s="1">
        <v>25.6</v>
      </c>
      <c r="H119" s="1">
        <v>28.5</v>
      </c>
      <c r="I119" s="1">
        <v>-61.9</v>
      </c>
      <c r="J119" s="1">
        <v>-12.7</v>
      </c>
      <c r="K119" s="1">
        <v>6</v>
      </c>
      <c r="M119" s="1">
        <v>25.6</v>
      </c>
      <c r="N119" s="1">
        <v>-61.9</v>
      </c>
      <c r="O119" s="1">
        <v>-15.5</v>
      </c>
      <c r="P119" s="1">
        <v>28.5</v>
      </c>
    </row>
    <row r="120" spans="1:16">
      <c r="A120" s="1">
        <v>54</v>
      </c>
      <c r="B120" s="1">
        <v>8</v>
      </c>
      <c r="C120" s="1">
        <v>746</v>
      </c>
      <c r="D120" s="1">
        <v>-4.2</v>
      </c>
      <c r="E120" s="1">
        <v>1.7</v>
      </c>
      <c r="F120" s="1">
        <v>-14.1</v>
      </c>
      <c r="G120" s="1">
        <v>26.7</v>
      </c>
      <c r="H120" s="1">
        <v>27</v>
      </c>
      <c r="I120" s="1">
        <v>-54.5</v>
      </c>
      <c r="J120" s="1">
        <v>-13</v>
      </c>
      <c r="K120" s="1">
        <v>6</v>
      </c>
      <c r="M120" s="1">
        <v>26.7</v>
      </c>
      <c r="N120" s="1">
        <v>-54.5</v>
      </c>
      <c r="O120" s="1">
        <v>-14.1</v>
      </c>
      <c r="P120" s="1">
        <v>27</v>
      </c>
    </row>
    <row r="121" spans="1:16">
      <c r="A121" s="1">
        <v>54</v>
      </c>
      <c r="B121" s="1">
        <v>8</v>
      </c>
      <c r="C121" s="1">
        <v>768</v>
      </c>
      <c r="D121" s="1">
        <v>-3.9</v>
      </c>
      <c r="E121" s="1">
        <v>1.7</v>
      </c>
      <c r="F121" s="1">
        <v>-12.7</v>
      </c>
      <c r="G121" s="1">
        <v>27.8</v>
      </c>
      <c r="H121" s="1">
        <v>26</v>
      </c>
      <c r="I121" s="1">
        <v>-48.9</v>
      </c>
      <c r="J121" s="1">
        <v>-13.4</v>
      </c>
      <c r="K121" s="1">
        <v>4.9000000000000004</v>
      </c>
      <c r="M121" s="1">
        <v>27.8</v>
      </c>
      <c r="N121" s="1">
        <v>-48.9</v>
      </c>
      <c r="O121" s="1">
        <v>-12.7</v>
      </c>
      <c r="P121" s="1">
        <v>26</v>
      </c>
    </row>
    <row r="122" spans="1:16">
      <c r="A122" s="1">
        <v>54</v>
      </c>
      <c r="B122" s="1">
        <v>8</v>
      </c>
      <c r="C122" s="1">
        <v>791</v>
      </c>
      <c r="D122" s="1">
        <v>-3.9</v>
      </c>
      <c r="E122" s="1">
        <v>2.1</v>
      </c>
      <c r="F122" s="1">
        <v>-11.2</v>
      </c>
      <c r="G122" s="1">
        <v>28.8</v>
      </c>
      <c r="H122" s="1">
        <v>24.9</v>
      </c>
      <c r="I122" s="1">
        <v>-43.3</v>
      </c>
      <c r="J122" s="1">
        <v>-13.7</v>
      </c>
      <c r="K122" s="1">
        <v>3.9</v>
      </c>
      <c r="M122" s="1">
        <v>28.8</v>
      </c>
      <c r="N122" s="1">
        <v>-43.3</v>
      </c>
      <c r="O122" s="1">
        <v>-11.2</v>
      </c>
      <c r="P122" s="1">
        <v>24.9</v>
      </c>
    </row>
    <row r="123" spans="1:16">
      <c r="A123" s="1">
        <v>54</v>
      </c>
      <c r="B123" s="1">
        <v>8</v>
      </c>
      <c r="C123" s="1">
        <v>815</v>
      </c>
      <c r="D123" s="1">
        <v>-3.9</v>
      </c>
      <c r="E123" s="1">
        <v>2.4</v>
      </c>
      <c r="F123" s="1">
        <v>-10.199999999999999</v>
      </c>
      <c r="G123" s="1">
        <v>29.2</v>
      </c>
      <c r="H123" s="1">
        <v>24.2</v>
      </c>
      <c r="I123" s="1">
        <v>-37.299999999999997</v>
      </c>
      <c r="J123" s="1">
        <v>-14.4</v>
      </c>
      <c r="K123" s="1">
        <v>2.5</v>
      </c>
      <c r="M123" s="1">
        <v>29.2</v>
      </c>
      <c r="N123" s="1">
        <v>-37.299999999999997</v>
      </c>
      <c r="O123" s="1">
        <v>-10.199999999999999</v>
      </c>
      <c r="P123" s="1">
        <v>24.2</v>
      </c>
    </row>
    <row r="124" spans="1:16">
      <c r="A124" s="1">
        <v>54</v>
      </c>
      <c r="B124" s="1">
        <v>8</v>
      </c>
      <c r="C124" s="1">
        <v>840</v>
      </c>
      <c r="D124" s="1">
        <v>-3.5</v>
      </c>
      <c r="E124" s="1">
        <v>2.8</v>
      </c>
      <c r="F124" s="1">
        <v>-9.1</v>
      </c>
      <c r="G124" s="1">
        <v>29.5</v>
      </c>
      <c r="H124" s="1">
        <v>23.9</v>
      </c>
      <c r="I124" s="1">
        <v>-32</v>
      </c>
      <c r="J124" s="1">
        <v>-14.8</v>
      </c>
      <c r="K124" s="1">
        <v>1.4</v>
      </c>
      <c r="M124" s="1">
        <v>29.5</v>
      </c>
      <c r="N124" s="1">
        <v>-32</v>
      </c>
      <c r="O124" s="1">
        <v>-9.1</v>
      </c>
      <c r="P124" s="1">
        <v>23.9</v>
      </c>
    </row>
    <row r="125" spans="1:16">
      <c r="A125" s="1">
        <v>54</v>
      </c>
      <c r="B125" s="1">
        <v>8</v>
      </c>
      <c r="C125" s="1">
        <v>862</v>
      </c>
      <c r="D125" s="1">
        <v>-3.5</v>
      </c>
      <c r="E125" s="1">
        <v>3.1</v>
      </c>
      <c r="F125" s="1">
        <v>-8.1</v>
      </c>
      <c r="G125" s="1">
        <v>29.5</v>
      </c>
      <c r="H125" s="1">
        <v>23.5</v>
      </c>
      <c r="I125" s="1">
        <v>-25.7</v>
      </c>
      <c r="J125" s="1">
        <v>-15.9</v>
      </c>
      <c r="K125" s="1">
        <v>0.4</v>
      </c>
      <c r="M125" s="1">
        <v>29.5</v>
      </c>
      <c r="N125" s="1">
        <v>-25.7</v>
      </c>
      <c r="O125" s="1">
        <v>-8.1</v>
      </c>
      <c r="P125" s="1">
        <v>23.5</v>
      </c>
    </row>
    <row r="126" spans="1:16">
      <c r="A126" s="1">
        <v>54</v>
      </c>
      <c r="B126" s="1">
        <v>8</v>
      </c>
      <c r="C126" s="1">
        <v>884</v>
      </c>
      <c r="D126" s="1">
        <v>-3.5</v>
      </c>
      <c r="E126" s="1">
        <v>3.5</v>
      </c>
      <c r="F126" s="1">
        <v>-7</v>
      </c>
      <c r="G126" s="1">
        <v>29.5</v>
      </c>
      <c r="H126" s="1">
        <v>23.2</v>
      </c>
      <c r="I126" s="1">
        <v>-23.9</v>
      </c>
      <c r="J126" s="1">
        <v>-16.2</v>
      </c>
      <c r="K126" s="1">
        <v>0</v>
      </c>
      <c r="M126" s="1">
        <v>29.5</v>
      </c>
      <c r="N126" s="1">
        <v>-23.9</v>
      </c>
      <c r="O126" s="1">
        <v>-7</v>
      </c>
      <c r="P126" s="1">
        <v>23.2</v>
      </c>
    </row>
    <row r="127" spans="1:16">
      <c r="A127" s="1">
        <v>54</v>
      </c>
      <c r="B127" s="1">
        <v>8</v>
      </c>
      <c r="C127" s="1">
        <v>907</v>
      </c>
      <c r="D127" s="1">
        <v>-3.5</v>
      </c>
      <c r="E127" s="1">
        <v>3.8</v>
      </c>
      <c r="F127" s="1">
        <v>-6.3</v>
      </c>
      <c r="G127" s="1">
        <v>29.2</v>
      </c>
      <c r="H127" s="1">
        <v>22.8</v>
      </c>
      <c r="I127" s="1">
        <v>-19.7</v>
      </c>
      <c r="J127" s="1">
        <v>-17.3</v>
      </c>
      <c r="K127" s="1">
        <v>-0.3</v>
      </c>
      <c r="M127" s="1">
        <v>29.2</v>
      </c>
      <c r="N127" s="1">
        <v>-19.7</v>
      </c>
      <c r="O127" s="1">
        <v>-6.3</v>
      </c>
      <c r="P127" s="1">
        <v>22.8</v>
      </c>
    </row>
    <row r="128" spans="1:16">
      <c r="A128" s="1">
        <v>54</v>
      </c>
      <c r="B128" s="1">
        <v>8</v>
      </c>
      <c r="C128" s="1">
        <v>932</v>
      </c>
      <c r="D128" s="1">
        <v>-3.5</v>
      </c>
      <c r="E128" s="1">
        <v>3.5</v>
      </c>
      <c r="F128" s="1">
        <v>-5.3</v>
      </c>
      <c r="G128" s="1">
        <v>28.5</v>
      </c>
      <c r="H128" s="1">
        <v>22.1</v>
      </c>
      <c r="I128" s="1">
        <v>-16.5</v>
      </c>
      <c r="J128" s="1">
        <v>-18</v>
      </c>
      <c r="K128" s="1">
        <v>-0.3</v>
      </c>
      <c r="M128" s="1">
        <v>28.5</v>
      </c>
      <c r="N128" s="1">
        <v>-16.5</v>
      </c>
      <c r="O128" s="1">
        <v>-5.3</v>
      </c>
      <c r="P128" s="1">
        <v>22.1</v>
      </c>
    </row>
    <row r="129" spans="1:16">
      <c r="A129" s="1">
        <v>54</v>
      </c>
      <c r="B129" s="1">
        <v>8</v>
      </c>
      <c r="C129" s="1">
        <v>955</v>
      </c>
      <c r="D129" s="1">
        <v>-3.9</v>
      </c>
      <c r="E129" s="1">
        <v>3.1</v>
      </c>
      <c r="F129" s="1">
        <v>-4.2</v>
      </c>
      <c r="G129" s="1">
        <v>27.8</v>
      </c>
      <c r="H129" s="1">
        <v>22.1</v>
      </c>
      <c r="I129" s="1">
        <v>-14.4</v>
      </c>
      <c r="J129" s="1">
        <v>-18</v>
      </c>
      <c r="K129" s="1">
        <v>-1</v>
      </c>
      <c r="M129" s="1">
        <v>27.8</v>
      </c>
      <c r="N129" s="1">
        <v>-14.4</v>
      </c>
      <c r="O129" s="1">
        <v>-4.2</v>
      </c>
      <c r="P129" s="1">
        <v>22.1</v>
      </c>
    </row>
    <row r="130" spans="1:16">
      <c r="A130" s="1">
        <v>54</v>
      </c>
      <c r="B130" s="1">
        <v>8</v>
      </c>
      <c r="C130" s="1">
        <v>979</v>
      </c>
      <c r="D130" s="1">
        <v>-3.9</v>
      </c>
      <c r="E130" s="1">
        <v>2.8</v>
      </c>
      <c r="F130" s="1">
        <v>-3.2</v>
      </c>
      <c r="G130" s="1">
        <v>26.7</v>
      </c>
      <c r="H130" s="1">
        <v>22.1</v>
      </c>
      <c r="I130" s="1">
        <v>-13.4</v>
      </c>
      <c r="J130" s="1">
        <v>-18</v>
      </c>
      <c r="K130" s="1">
        <v>-2.1</v>
      </c>
      <c r="M130" s="1">
        <v>26.7</v>
      </c>
      <c r="N130" s="1">
        <v>-13.4</v>
      </c>
      <c r="O130" s="1">
        <v>-3.2</v>
      </c>
      <c r="P130" s="1">
        <v>22.1</v>
      </c>
    </row>
    <row r="131" spans="1:16">
      <c r="A131" s="1">
        <v>54</v>
      </c>
      <c r="B131" s="1">
        <v>9</v>
      </c>
      <c r="C131" s="1">
        <v>2</v>
      </c>
      <c r="D131" s="1">
        <v>-3.9</v>
      </c>
      <c r="E131" s="1">
        <v>2.1</v>
      </c>
      <c r="F131" s="1">
        <v>-2.8</v>
      </c>
      <c r="G131" s="1">
        <v>26</v>
      </c>
      <c r="H131" s="1">
        <v>23.2</v>
      </c>
      <c r="I131" s="1">
        <v>-13</v>
      </c>
      <c r="J131" s="1">
        <v>-17.3</v>
      </c>
      <c r="K131" s="1">
        <v>-3.9</v>
      </c>
      <c r="M131" s="1">
        <v>26</v>
      </c>
      <c r="N131" s="1">
        <v>-13</v>
      </c>
      <c r="O131" s="1">
        <v>-2.8</v>
      </c>
      <c r="P131" s="1">
        <v>23.2</v>
      </c>
    </row>
    <row r="132" spans="1:16">
      <c r="A132" s="1">
        <v>54</v>
      </c>
      <c r="B132" s="1">
        <v>9</v>
      </c>
      <c r="C132" s="1">
        <v>27</v>
      </c>
      <c r="D132" s="1">
        <v>-3.9</v>
      </c>
      <c r="E132" s="1">
        <v>1</v>
      </c>
      <c r="F132" s="1">
        <v>-2.5</v>
      </c>
      <c r="G132" s="1">
        <v>24.9</v>
      </c>
      <c r="H132" s="1">
        <v>24.6</v>
      </c>
      <c r="I132" s="1">
        <v>-14.1</v>
      </c>
      <c r="J132" s="1">
        <v>-15.9</v>
      </c>
      <c r="K132" s="1">
        <v>-4.9000000000000004</v>
      </c>
      <c r="M132" s="1">
        <v>24.9</v>
      </c>
      <c r="N132" s="1">
        <v>-14.1</v>
      </c>
      <c r="O132" s="1">
        <v>-2.5</v>
      </c>
      <c r="P132" s="1">
        <v>24.6</v>
      </c>
    </row>
    <row r="133" spans="1:16">
      <c r="A133" s="1">
        <v>54</v>
      </c>
      <c r="B133" s="1">
        <v>9</v>
      </c>
      <c r="C133" s="1">
        <v>49</v>
      </c>
      <c r="D133" s="1">
        <v>-3.9</v>
      </c>
      <c r="E133" s="1">
        <v>0.3</v>
      </c>
      <c r="F133" s="1">
        <v>-2.8</v>
      </c>
      <c r="G133" s="1">
        <v>24.2</v>
      </c>
      <c r="H133" s="1">
        <v>27</v>
      </c>
      <c r="I133" s="1">
        <v>-16.2</v>
      </c>
      <c r="J133" s="1">
        <v>-13.7</v>
      </c>
      <c r="K133" s="1">
        <v>-5.3</v>
      </c>
      <c r="M133" s="1">
        <v>24.2</v>
      </c>
      <c r="N133" s="1">
        <v>-16.2</v>
      </c>
      <c r="O133" s="1">
        <v>-2.8</v>
      </c>
      <c r="P133" s="1">
        <v>27</v>
      </c>
    </row>
    <row r="134" spans="1:16">
      <c r="A134" s="1">
        <v>54</v>
      </c>
      <c r="B134" s="1">
        <v>9</v>
      </c>
      <c r="C134" s="1">
        <v>72</v>
      </c>
      <c r="D134" s="1">
        <v>-4.2</v>
      </c>
      <c r="E134" s="1">
        <v>0.3</v>
      </c>
      <c r="F134" s="1">
        <v>-3.5</v>
      </c>
      <c r="G134" s="1">
        <v>24.2</v>
      </c>
      <c r="H134" s="1">
        <v>30.2</v>
      </c>
      <c r="I134" s="1">
        <v>-18.3</v>
      </c>
      <c r="J134" s="1">
        <v>-10.9</v>
      </c>
      <c r="K134" s="1">
        <v>-4.9000000000000004</v>
      </c>
      <c r="M134" s="1">
        <v>24.2</v>
      </c>
      <c r="N134" s="1">
        <v>-18.3</v>
      </c>
      <c r="O134" s="1">
        <v>-3.5</v>
      </c>
      <c r="P134" s="1">
        <v>30.2</v>
      </c>
    </row>
    <row r="135" spans="1:16">
      <c r="A135" s="1">
        <v>54</v>
      </c>
      <c r="B135" s="1">
        <v>9</v>
      </c>
      <c r="C135" s="1">
        <v>94</v>
      </c>
      <c r="D135" s="1">
        <v>-4.2</v>
      </c>
      <c r="E135" s="1">
        <v>0.3</v>
      </c>
      <c r="F135" s="1">
        <v>-4.9000000000000004</v>
      </c>
      <c r="G135" s="1">
        <v>24.2</v>
      </c>
      <c r="H135" s="1">
        <v>34.799999999999997</v>
      </c>
      <c r="I135" s="1">
        <v>-21.5</v>
      </c>
      <c r="J135" s="1">
        <v>-7.4</v>
      </c>
      <c r="K135" s="1">
        <v>-3.2</v>
      </c>
      <c r="M135" s="1">
        <v>24.2</v>
      </c>
      <c r="N135" s="1">
        <v>-21.5</v>
      </c>
      <c r="O135" s="1">
        <v>-4.9000000000000004</v>
      </c>
      <c r="P135" s="1">
        <v>34.799999999999997</v>
      </c>
    </row>
    <row r="136" spans="1:16">
      <c r="A136" s="1">
        <v>54</v>
      </c>
      <c r="B136" s="1">
        <v>9</v>
      </c>
      <c r="C136" s="1">
        <v>117</v>
      </c>
      <c r="D136" s="1">
        <v>-4.2</v>
      </c>
      <c r="E136" s="1">
        <v>0.3</v>
      </c>
      <c r="F136" s="1">
        <v>-7</v>
      </c>
      <c r="G136" s="1">
        <v>24.2</v>
      </c>
      <c r="H136" s="1">
        <v>40.4</v>
      </c>
      <c r="I136" s="1">
        <v>-24.3</v>
      </c>
      <c r="J136" s="1">
        <v>-3.5</v>
      </c>
      <c r="K136" s="1">
        <v>-0.7</v>
      </c>
      <c r="M136" s="1">
        <v>24.2</v>
      </c>
      <c r="N136" s="1">
        <v>-24.3</v>
      </c>
      <c r="O136" s="1">
        <v>-7</v>
      </c>
      <c r="P136" s="1">
        <v>40.4</v>
      </c>
    </row>
    <row r="137" spans="1:16">
      <c r="A137" s="1">
        <v>54</v>
      </c>
      <c r="B137" s="1">
        <v>9</v>
      </c>
      <c r="C137" s="1">
        <v>142</v>
      </c>
      <c r="D137" s="1">
        <v>-4.2</v>
      </c>
      <c r="E137" s="1">
        <v>0.7</v>
      </c>
      <c r="F137" s="1">
        <v>-9.1</v>
      </c>
      <c r="G137" s="1">
        <v>24.2</v>
      </c>
      <c r="H137" s="1">
        <v>46.7</v>
      </c>
      <c r="I137" s="1">
        <v>-26.7</v>
      </c>
      <c r="J137" s="1">
        <v>0.3</v>
      </c>
      <c r="K137" s="1">
        <v>2.5</v>
      </c>
      <c r="M137" s="1">
        <v>24.2</v>
      </c>
      <c r="N137" s="1">
        <v>-26.7</v>
      </c>
      <c r="O137" s="1">
        <v>-9.1</v>
      </c>
      <c r="P137" s="1">
        <v>46.7</v>
      </c>
    </row>
    <row r="138" spans="1:16">
      <c r="A138" s="1">
        <v>54</v>
      </c>
      <c r="B138" s="1">
        <v>9</v>
      </c>
      <c r="C138" s="1">
        <v>166</v>
      </c>
      <c r="D138" s="1">
        <v>-4.2</v>
      </c>
      <c r="E138" s="1">
        <v>1.4</v>
      </c>
      <c r="F138" s="1">
        <v>-11.9</v>
      </c>
      <c r="G138" s="1">
        <v>23.9</v>
      </c>
      <c r="H138" s="1">
        <v>53.8</v>
      </c>
      <c r="I138" s="1">
        <v>-29.2</v>
      </c>
      <c r="J138" s="1">
        <v>3.5</v>
      </c>
      <c r="K138" s="1">
        <v>5.3</v>
      </c>
      <c r="M138" s="1">
        <v>23.9</v>
      </c>
      <c r="N138" s="1">
        <v>-29.2</v>
      </c>
      <c r="O138" s="1">
        <v>-11.9</v>
      </c>
      <c r="P138" s="1">
        <v>53.8</v>
      </c>
    </row>
    <row r="139" spans="1:16">
      <c r="A139" s="1">
        <v>54</v>
      </c>
      <c r="B139" s="1">
        <v>9</v>
      </c>
      <c r="C139" s="1">
        <v>190</v>
      </c>
      <c r="D139" s="1">
        <v>-4.5999999999999996</v>
      </c>
      <c r="E139" s="1">
        <v>2.1</v>
      </c>
      <c r="F139" s="1">
        <v>-15.1</v>
      </c>
      <c r="G139" s="1">
        <v>23.5</v>
      </c>
      <c r="H139" s="1">
        <v>60.4</v>
      </c>
      <c r="I139" s="1">
        <v>-30.6</v>
      </c>
      <c r="J139" s="1">
        <v>4.9000000000000004</v>
      </c>
      <c r="K139" s="1">
        <v>7.7</v>
      </c>
      <c r="M139" s="1">
        <v>23.5</v>
      </c>
      <c r="N139" s="1">
        <v>-30.6</v>
      </c>
      <c r="O139" s="1">
        <v>-15.1</v>
      </c>
      <c r="P139" s="1">
        <v>60.4</v>
      </c>
    </row>
    <row r="140" spans="1:16">
      <c r="A140" s="1">
        <v>54</v>
      </c>
      <c r="B140" s="1">
        <v>9</v>
      </c>
      <c r="C140" s="1">
        <v>215</v>
      </c>
      <c r="D140" s="1">
        <v>-4.5999999999999996</v>
      </c>
      <c r="E140" s="1">
        <v>2.4</v>
      </c>
      <c r="F140" s="1">
        <v>-17.899999999999999</v>
      </c>
      <c r="G140" s="1">
        <v>22.8</v>
      </c>
      <c r="H140" s="1">
        <v>66.8</v>
      </c>
      <c r="I140" s="1">
        <v>-31.3</v>
      </c>
      <c r="J140" s="1">
        <v>4.5</v>
      </c>
      <c r="K140" s="1">
        <v>9.5</v>
      </c>
      <c r="M140" s="1">
        <v>22.8</v>
      </c>
      <c r="N140" s="1">
        <v>-31.3</v>
      </c>
      <c r="O140" s="1">
        <v>-17.899999999999999</v>
      </c>
      <c r="P140" s="1">
        <v>66.8</v>
      </c>
    </row>
    <row r="141" spans="1:16">
      <c r="A141" s="1">
        <v>54</v>
      </c>
      <c r="B141" s="1">
        <v>9</v>
      </c>
      <c r="C141" s="1">
        <v>238</v>
      </c>
      <c r="D141" s="1">
        <v>-4.5999999999999996</v>
      </c>
      <c r="E141" s="1">
        <v>2.8</v>
      </c>
      <c r="F141" s="1">
        <v>-20.7</v>
      </c>
      <c r="G141" s="1">
        <v>21.4</v>
      </c>
      <c r="H141" s="1">
        <v>71.7</v>
      </c>
      <c r="I141" s="1">
        <v>-31.7</v>
      </c>
      <c r="J141" s="1">
        <v>3.5</v>
      </c>
      <c r="K141" s="1">
        <v>11.3</v>
      </c>
      <c r="M141" s="1">
        <v>21.4</v>
      </c>
      <c r="N141" s="1">
        <v>-31.7</v>
      </c>
      <c r="O141" s="1">
        <v>-20.7</v>
      </c>
      <c r="P141" s="1">
        <v>71.7</v>
      </c>
    </row>
    <row r="142" spans="1:16">
      <c r="A142" s="1">
        <v>54</v>
      </c>
      <c r="B142" s="1">
        <v>9</v>
      </c>
      <c r="C142" s="1">
        <v>263</v>
      </c>
      <c r="D142" s="1">
        <v>-4.9000000000000004</v>
      </c>
      <c r="E142" s="1">
        <v>3.1</v>
      </c>
      <c r="F142" s="1">
        <v>-23.2</v>
      </c>
      <c r="G142" s="1">
        <v>20</v>
      </c>
      <c r="H142" s="1">
        <v>75.900000000000006</v>
      </c>
      <c r="I142" s="1">
        <v>-31.3</v>
      </c>
      <c r="J142" s="1">
        <v>1.4</v>
      </c>
      <c r="K142" s="1">
        <v>12.3</v>
      </c>
      <c r="M142" s="1">
        <v>20</v>
      </c>
      <c r="N142" s="1">
        <v>-31.3</v>
      </c>
      <c r="O142" s="1">
        <v>-23.2</v>
      </c>
      <c r="P142" s="1">
        <v>75.900000000000006</v>
      </c>
    </row>
    <row r="143" spans="1:16">
      <c r="A143" s="1">
        <v>54</v>
      </c>
      <c r="B143" s="1">
        <v>9</v>
      </c>
      <c r="C143" s="1">
        <v>286</v>
      </c>
      <c r="D143" s="1">
        <v>-4.9000000000000004</v>
      </c>
      <c r="E143" s="1">
        <v>3.1</v>
      </c>
      <c r="F143" s="1">
        <v>-25.3</v>
      </c>
      <c r="G143" s="1">
        <v>18.600000000000001</v>
      </c>
      <c r="H143" s="1">
        <v>78</v>
      </c>
      <c r="I143" s="1">
        <v>-30.6</v>
      </c>
      <c r="J143" s="1">
        <v>-4.3</v>
      </c>
      <c r="K143" s="1">
        <v>13.4</v>
      </c>
      <c r="M143" s="1">
        <v>18.600000000000001</v>
      </c>
      <c r="N143" s="1">
        <v>-30.6</v>
      </c>
      <c r="O143" s="1">
        <v>-25.3</v>
      </c>
      <c r="P143" s="1">
        <v>78</v>
      </c>
    </row>
    <row r="144" spans="1:16">
      <c r="A144" s="1">
        <v>54</v>
      </c>
      <c r="B144" s="1">
        <v>9</v>
      </c>
      <c r="C144" s="1">
        <v>309</v>
      </c>
      <c r="D144" s="1">
        <v>-4.9000000000000004</v>
      </c>
      <c r="E144" s="1">
        <v>3.5</v>
      </c>
      <c r="F144" s="1">
        <v>-26.7</v>
      </c>
      <c r="G144" s="1">
        <v>17.2</v>
      </c>
      <c r="H144" s="1">
        <v>78.7</v>
      </c>
      <c r="I144" s="1">
        <v>-29.9</v>
      </c>
      <c r="J144" s="1">
        <v>-6.4</v>
      </c>
      <c r="K144" s="1">
        <v>14.1</v>
      </c>
      <c r="M144" s="1">
        <v>17.2</v>
      </c>
      <c r="N144" s="1">
        <v>-29.9</v>
      </c>
      <c r="O144" s="1">
        <v>-26.7</v>
      </c>
      <c r="P144" s="1">
        <v>78.7</v>
      </c>
    </row>
    <row r="145" spans="1:16">
      <c r="A145" s="1">
        <v>54</v>
      </c>
      <c r="B145" s="1">
        <v>9</v>
      </c>
      <c r="C145" s="1">
        <v>331</v>
      </c>
      <c r="D145" s="1">
        <v>-4.9000000000000004</v>
      </c>
      <c r="E145" s="1">
        <v>3.5</v>
      </c>
      <c r="F145" s="1">
        <v>-28.5</v>
      </c>
      <c r="G145" s="1">
        <v>15.5</v>
      </c>
      <c r="H145" s="1">
        <v>78.400000000000006</v>
      </c>
      <c r="I145" s="1">
        <v>-28.5</v>
      </c>
      <c r="J145" s="1">
        <v>-8.1</v>
      </c>
      <c r="K145" s="1">
        <v>14.8</v>
      </c>
      <c r="M145" s="1">
        <v>15.5</v>
      </c>
      <c r="N145" s="1">
        <v>-28.5</v>
      </c>
      <c r="O145" s="1">
        <v>-28.5</v>
      </c>
      <c r="P145" s="1">
        <v>78.400000000000006</v>
      </c>
    </row>
    <row r="146" spans="1:16">
      <c r="A146" s="1">
        <v>54</v>
      </c>
      <c r="B146" s="1">
        <v>9</v>
      </c>
      <c r="C146" s="1">
        <v>353</v>
      </c>
      <c r="D146" s="1">
        <v>-4.9000000000000004</v>
      </c>
      <c r="E146" s="1">
        <v>3.5</v>
      </c>
      <c r="F146" s="1">
        <v>-29.9</v>
      </c>
      <c r="G146" s="1">
        <v>13.3</v>
      </c>
      <c r="H146" s="1">
        <v>77</v>
      </c>
      <c r="I146" s="1">
        <v>-27.4</v>
      </c>
      <c r="J146" s="1">
        <v>-9.1999999999999993</v>
      </c>
      <c r="K146" s="1">
        <v>15.1</v>
      </c>
      <c r="M146" s="1">
        <v>13.3</v>
      </c>
      <c r="N146" s="1">
        <v>-27.4</v>
      </c>
      <c r="O146" s="1">
        <v>-29.9</v>
      </c>
      <c r="P146" s="1">
        <v>77</v>
      </c>
    </row>
    <row r="147" spans="1:16">
      <c r="A147" s="1">
        <v>54</v>
      </c>
      <c r="B147" s="1">
        <v>9</v>
      </c>
      <c r="C147" s="1">
        <v>376</v>
      </c>
      <c r="D147" s="1">
        <v>-4.5999999999999996</v>
      </c>
      <c r="E147" s="1">
        <v>3.5</v>
      </c>
      <c r="F147" s="1">
        <v>-30.9</v>
      </c>
      <c r="G147" s="1">
        <v>11.6</v>
      </c>
      <c r="H147" s="1">
        <v>74.2</v>
      </c>
      <c r="I147" s="1">
        <v>-25.7</v>
      </c>
      <c r="J147" s="1">
        <v>-9.5</v>
      </c>
      <c r="K147" s="1">
        <v>15.8</v>
      </c>
      <c r="M147" s="1">
        <v>11.6</v>
      </c>
      <c r="N147" s="1">
        <v>-25.7</v>
      </c>
      <c r="O147" s="1">
        <v>-30.9</v>
      </c>
      <c r="P147" s="1">
        <v>74.2</v>
      </c>
    </row>
    <row r="148" spans="1:16">
      <c r="A148" s="1">
        <v>54</v>
      </c>
      <c r="B148" s="1">
        <v>9</v>
      </c>
      <c r="C148" s="1">
        <v>402</v>
      </c>
      <c r="D148" s="1">
        <v>-4.5999999999999996</v>
      </c>
      <c r="E148" s="1">
        <v>3.1</v>
      </c>
      <c r="F148" s="1">
        <v>-32.299999999999997</v>
      </c>
      <c r="G148" s="1">
        <v>9.5</v>
      </c>
      <c r="H148" s="1">
        <v>70.3</v>
      </c>
      <c r="I148" s="1">
        <v>-24.3</v>
      </c>
      <c r="J148" s="1">
        <v>-9.9</v>
      </c>
      <c r="K148" s="1">
        <v>16.2</v>
      </c>
      <c r="M148" s="1">
        <v>9.5</v>
      </c>
      <c r="N148" s="1">
        <v>-24.3</v>
      </c>
      <c r="O148" s="1">
        <v>-32.299999999999997</v>
      </c>
      <c r="P148" s="1">
        <v>70.3</v>
      </c>
    </row>
    <row r="149" spans="1:16">
      <c r="A149" s="1">
        <v>54</v>
      </c>
      <c r="B149" s="1">
        <v>9</v>
      </c>
      <c r="C149" s="1">
        <v>425</v>
      </c>
      <c r="D149" s="1">
        <v>-4.5999999999999996</v>
      </c>
      <c r="E149" s="1">
        <v>3.1</v>
      </c>
      <c r="F149" s="1">
        <v>-33.4</v>
      </c>
      <c r="G149" s="1">
        <v>7.7</v>
      </c>
      <c r="H149" s="1">
        <v>65</v>
      </c>
      <c r="I149" s="1">
        <v>-22.9</v>
      </c>
      <c r="J149" s="1">
        <v>-7.1</v>
      </c>
      <c r="K149" s="1">
        <v>16.899999999999999</v>
      </c>
      <c r="M149" s="1">
        <v>7.7</v>
      </c>
      <c r="N149" s="1">
        <v>-22.9</v>
      </c>
      <c r="O149" s="1">
        <v>-33.4</v>
      </c>
      <c r="P149" s="1">
        <v>65</v>
      </c>
    </row>
    <row r="150" spans="1:16">
      <c r="A150" s="1">
        <v>54</v>
      </c>
      <c r="B150" s="1">
        <v>9</v>
      </c>
      <c r="C150" s="1">
        <v>449</v>
      </c>
      <c r="D150" s="1">
        <v>-4.5999999999999996</v>
      </c>
      <c r="E150" s="1">
        <v>3.1</v>
      </c>
      <c r="F150" s="1">
        <v>-34.1</v>
      </c>
      <c r="G150" s="1">
        <v>6</v>
      </c>
      <c r="H150" s="1">
        <v>58.7</v>
      </c>
      <c r="I150" s="1">
        <v>-21.5</v>
      </c>
      <c r="J150" s="1">
        <v>-6.4</v>
      </c>
      <c r="K150" s="1">
        <v>17.2</v>
      </c>
      <c r="M150" s="1">
        <v>6</v>
      </c>
      <c r="N150" s="1">
        <v>-21.5</v>
      </c>
      <c r="O150" s="1">
        <v>-34.1</v>
      </c>
      <c r="P150" s="1">
        <v>58.7</v>
      </c>
    </row>
    <row r="151" spans="1:16">
      <c r="A151" s="1">
        <v>54</v>
      </c>
      <c r="B151" s="1">
        <v>9</v>
      </c>
      <c r="C151" s="1">
        <v>472</v>
      </c>
      <c r="D151" s="1">
        <v>-4.5999999999999996</v>
      </c>
      <c r="E151" s="1">
        <v>3.1</v>
      </c>
      <c r="F151" s="1">
        <v>-34.4</v>
      </c>
      <c r="G151" s="1">
        <v>4.2</v>
      </c>
      <c r="H151" s="1">
        <v>51.3</v>
      </c>
      <c r="I151" s="1">
        <v>-20</v>
      </c>
      <c r="J151" s="1">
        <v>-5.7</v>
      </c>
      <c r="K151" s="1">
        <v>17.899999999999999</v>
      </c>
      <c r="M151" s="1">
        <v>4.2</v>
      </c>
      <c r="N151" s="1">
        <v>-20</v>
      </c>
      <c r="O151" s="1">
        <v>-34.4</v>
      </c>
      <c r="P151" s="1">
        <v>51.3</v>
      </c>
    </row>
    <row r="152" spans="1:16">
      <c r="A152" s="1">
        <v>54</v>
      </c>
      <c r="B152" s="1">
        <v>9</v>
      </c>
      <c r="C152" s="1">
        <v>495</v>
      </c>
      <c r="D152" s="1">
        <v>-4.5999999999999996</v>
      </c>
      <c r="E152" s="1">
        <v>3.1</v>
      </c>
      <c r="F152" s="1">
        <v>-34.799999999999997</v>
      </c>
      <c r="G152" s="1">
        <v>2.8</v>
      </c>
      <c r="H152" s="1">
        <v>43.6</v>
      </c>
      <c r="I152" s="1">
        <v>-19</v>
      </c>
      <c r="J152" s="1">
        <v>-4.3</v>
      </c>
      <c r="K152" s="1">
        <v>18.600000000000001</v>
      </c>
      <c r="M152" s="1">
        <v>2.8</v>
      </c>
      <c r="N152" s="1">
        <v>-19</v>
      </c>
      <c r="O152" s="1">
        <v>-34.799999999999997</v>
      </c>
      <c r="P152" s="1">
        <v>43.6</v>
      </c>
    </row>
    <row r="153" spans="1:16">
      <c r="A153" s="1">
        <v>54</v>
      </c>
      <c r="B153" s="1">
        <v>9</v>
      </c>
      <c r="C153" s="1">
        <v>518</v>
      </c>
      <c r="D153" s="1">
        <v>-4.5999999999999996</v>
      </c>
      <c r="E153" s="1">
        <v>3.5</v>
      </c>
      <c r="F153" s="1">
        <v>-30.9</v>
      </c>
      <c r="G153" s="1">
        <v>1.7</v>
      </c>
      <c r="H153" s="1">
        <v>35.799999999999997</v>
      </c>
      <c r="I153" s="1">
        <v>-17.899999999999999</v>
      </c>
      <c r="J153" s="1">
        <v>-2.8</v>
      </c>
      <c r="K153" s="1">
        <v>19.7</v>
      </c>
      <c r="M153" s="1">
        <v>1.7</v>
      </c>
      <c r="N153" s="1">
        <v>-17.899999999999999</v>
      </c>
      <c r="O153" s="1">
        <v>-30.9</v>
      </c>
      <c r="P153" s="1">
        <v>35.799999999999997</v>
      </c>
    </row>
    <row r="154" spans="1:16">
      <c r="A154" s="1">
        <v>54</v>
      </c>
      <c r="B154" s="1">
        <v>9</v>
      </c>
      <c r="C154" s="1">
        <v>543</v>
      </c>
      <c r="D154" s="1">
        <v>-4.2</v>
      </c>
      <c r="E154" s="1">
        <v>4.2</v>
      </c>
      <c r="F154" s="1">
        <v>-30.6</v>
      </c>
      <c r="G154" s="1">
        <v>0.7</v>
      </c>
      <c r="H154" s="1">
        <v>28.5</v>
      </c>
      <c r="I154" s="1">
        <v>-17.2</v>
      </c>
      <c r="J154" s="1">
        <v>-1.8</v>
      </c>
      <c r="K154" s="1">
        <v>20.399999999999999</v>
      </c>
      <c r="M154" s="1">
        <v>0.7</v>
      </c>
      <c r="N154" s="1">
        <v>-17.2</v>
      </c>
      <c r="O154" s="1">
        <v>-30.6</v>
      </c>
      <c r="P154" s="1">
        <v>28.5</v>
      </c>
    </row>
    <row r="155" spans="1:16">
      <c r="A155" s="1">
        <v>54</v>
      </c>
      <c r="B155" s="1">
        <v>9</v>
      </c>
      <c r="C155" s="1">
        <v>566</v>
      </c>
      <c r="D155" s="1">
        <v>-4.2</v>
      </c>
      <c r="E155" s="1">
        <v>4.5999999999999996</v>
      </c>
      <c r="F155" s="1">
        <v>-30.6</v>
      </c>
      <c r="G155" s="1">
        <v>-0.4</v>
      </c>
      <c r="H155" s="1">
        <v>22.5</v>
      </c>
      <c r="I155" s="1">
        <v>-16.899999999999999</v>
      </c>
      <c r="J155" s="1">
        <v>-0.7</v>
      </c>
      <c r="K155" s="1">
        <v>21.1</v>
      </c>
      <c r="M155" s="1">
        <v>-0.4</v>
      </c>
      <c r="N155" s="1">
        <v>-16.899999999999999</v>
      </c>
      <c r="O155" s="1">
        <v>-30.6</v>
      </c>
      <c r="P155" s="1">
        <v>22.5</v>
      </c>
    </row>
    <row r="156" spans="1:16">
      <c r="A156" s="1">
        <v>54</v>
      </c>
      <c r="B156" s="1">
        <v>9</v>
      </c>
      <c r="C156" s="1">
        <v>589</v>
      </c>
      <c r="D156" s="1">
        <v>-3.9</v>
      </c>
      <c r="E156" s="1">
        <v>4.9000000000000004</v>
      </c>
      <c r="F156" s="1">
        <v>-29.9</v>
      </c>
      <c r="G156" s="1">
        <v>-1.1000000000000001</v>
      </c>
      <c r="H156" s="1">
        <v>17.899999999999999</v>
      </c>
      <c r="I156" s="1">
        <v>-16.899999999999999</v>
      </c>
      <c r="J156" s="1">
        <v>0.7</v>
      </c>
      <c r="K156" s="1">
        <v>21.5</v>
      </c>
      <c r="M156" s="1">
        <v>-1.1000000000000001</v>
      </c>
      <c r="N156" s="1">
        <v>-16.899999999999999</v>
      </c>
      <c r="O156" s="1">
        <v>-29.9</v>
      </c>
      <c r="P156" s="1">
        <v>17.899999999999999</v>
      </c>
    </row>
    <row r="157" spans="1:16">
      <c r="A157" s="1">
        <v>54</v>
      </c>
      <c r="B157" s="1">
        <v>9</v>
      </c>
      <c r="C157" s="1">
        <v>614</v>
      </c>
      <c r="D157" s="1">
        <v>-3.5</v>
      </c>
      <c r="E157" s="1">
        <v>5.6</v>
      </c>
      <c r="F157" s="1">
        <v>-29.2</v>
      </c>
      <c r="G157" s="1">
        <v>-1.8</v>
      </c>
      <c r="H157" s="1">
        <v>15.1</v>
      </c>
      <c r="I157" s="1">
        <v>-17.600000000000001</v>
      </c>
      <c r="J157" s="1">
        <v>2.4</v>
      </c>
      <c r="K157" s="1">
        <v>21.1</v>
      </c>
      <c r="M157" s="1">
        <v>-1.8</v>
      </c>
      <c r="N157" s="1">
        <v>-17.600000000000001</v>
      </c>
      <c r="O157" s="1">
        <v>-29.2</v>
      </c>
      <c r="P157" s="1">
        <v>15.1</v>
      </c>
    </row>
    <row r="158" spans="1:16">
      <c r="A158" s="1">
        <v>54</v>
      </c>
      <c r="B158" s="1">
        <v>9</v>
      </c>
      <c r="C158" s="1">
        <v>638</v>
      </c>
      <c r="D158" s="1">
        <v>-3.2</v>
      </c>
      <c r="E158" s="1">
        <v>6</v>
      </c>
      <c r="F158" s="1">
        <v>-28.1</v>
      </c>
      <c r="G158" s="1">
        <v>-2.1</v>
      </c>
      <c r="H158" s="1">
        <v>14</v>
      </c>
      <c r="I158" s="1">
        <v>-18.600000000000001</v>
      </c>
      <c r="J158" s="1">
        <v>4.9000000000000004</v>
      </c>
      <c r="K158" s="1">
        <v>20</v>
      </c>
      <c r="M158" s="1">
        <v>-2.1</v>
      </c>
      <c r="N158" s="1">
        <v>-18.600000000000001</v>
      </c>
      <c r="O158" s="1">
        <v>-28.1</v>
      </c>
      <c r="P158" s="1">
        <v>14</v>
      </c>
    </row>
    <row r="159" spans="1:16">
      <c r="A159" s="1">
        <v>54</v>
      </c>
      <c r="B159" s="1">
        <v>9</v>
      </c>
      <c r="C159" s="1">
        <v>661</v>
      </c>
      <c r="D159" s="1">
        <v>-2.5</v>
      </c>
      <c r="E159" s="1">
        <v>6</v>
      </c>
      <c r="F159" s="1">
        <v>-27.1</v>
      </c>
      <c r="G159" s="1">
        <v>-2.5</v>
      </c>
      <c r="H159" s="1">
        <v>14.7</v>
      </c>
      <c r="I159" s="1">
        <v>-20.399999999999999</v>
      </c>
      <c r="J159" s="1">
        <v>6.3</v>
      </c>
      <c r="K159" s="1">
        <v>17.899999999999999</v>
      </c>
      <c r="M159" s="1">
        <v>-2.5</v>
      </c>
      <c r="N159" s="1">
        <v>-20.399999999999999</v>
      </c>
      <c r="O159" s="1">
        <v>-27.1</v>
      </c>
      <c r="P159" s="1">
        <v>14.7</v>
      </c>
    </row>
    <row r="160" spans="1:16">
      <c r="A160" s="1">
        <v>54</v>
      </c>
      <c r="B160" s="1">
        <v>9</v>
      </c>
      <c r="C160" s="1">
        <v>684</v>
      </c>
      <c r="D160" s="1">
        <v>-2.1</v>
      </c>
      <c r="E160" s="1">
        <v>6.3</v>
      </c>
      <c r="F160" s="1">
        <v>-30.6</v>
      </c>
      <c r="G160" s="1">
        <v>-2.1</v>
      </c>
      <c r="H160" s="1">
        <v>17.600000000000001</v>
      </c>
      <c r="I160" s="1">
        <v>-23.2</v>
      </c>
      <c r="J160" s="1">
        <v>6.6</v>
      </c>
      <c r="K160" s="1">
        <v>15.1</v>
      </c>
      <c r="M160" s="1">
        <v>-2.1</v>
      </c>
      <c r="N160" s="1">
        <v>-23.2</v>
      </c>
      <c r="O160" s="1">
        <v>-30.6</v>
      </c>
      <c r="P160" s="1">
        <v>17.600000000000001</v>
      </c>
    </row>
    <row r="161" spans="1:16">
      <c r="A161" s="1">
        <v>54</v>
      </c>
      <c r="B161" s="1">
        <v>9</v>
      </c>
      <c r="C161" s="1">
        <v>707</v>
      </c>
      <c r="D161" s="1">
        <v>-1.8</v>
      </c>
      <c r="E161" s="1">
        <v>6.3</v>
      </c>
      <c r="F161" s="1">
        <v>-30.6</v>
      </c>
      <c r="G161" s="1">
        <v>-1.4</v>
      </c>
      <c r="H161" s="1">
        <v>21.8</v>
      </c>
      <c r="I161" s="1">
        <v>-26.7</v>
      </c>
      <c r="J161" s="1">
        <v>6.3</v>
      </c>
      <c r="K161" s="1">
        <v>11.3</v>
      </c>
      <c r="M161" s="1">
        <v>-1.4</v>
      </c>
      <c r="N161" s="1">
        <v>-26.7</v>
      </c>
      <c r="O161" s="1">
        <v>-30.6</v>
      </c>
      <c r="P161" s="1">
        <v>21.8</v>
      </c>
    </row>
    <row r="162" spans="1:16">
      <c r="A162" s="1">
        <v>54</v>
      </c>
      <c r="B162" s="1">
        <v>9</v>
      </c>
      <c r="C162" s="1">
        <v>731</v>
      </c>
      <c r="D162" s="1">
        <v>-1.4</v>
      </c>
      <c r="E162" s="1">
        <v>6</v>
      </c>
      <c r="F162" s="1">
        <v>-30.9</v>
      </c>
      <c r="G162" s="1">
        <v>-0.4</v>
      </c>
      <c r="H162" s="1">
        <v>26.3</v>
      </c>
      <c r="I162" s="1">
        <v>-32</v>
      </c>
      <c r="J162" s="1">
        <v>4.9000000000000004</v>
      </c>
      <c r="K162" s="1">
        <v>7</v>
      </c>
      <c r="M162" s="1">
        <v>-0.4</v>
      </c>
      <c r="N162" s="1">
        <v>-32</v>
      </c>
      <c r="O162" s="1">
        <v>-30.9</v>
      </c>
      <c r="P162" s="1">
        <v>26.3</v>
      </c>
    </row>
    <row r="163" spans="1:16">
      <c r="A163" s="1">
        <v>54</v>
      </c>
      <c r="B163" s="1">
        <v>9</v>
      </c>
      <c r="C163" s="1">
        <v>754</v>
      </c>
      <c r="D163" s="1">
        <v>-1.8</v>
      </c>
      <c r="E163" s="1">
        <v>5.6</v>
      </c>
      <c r="F163" s="1">
        <v>-31.3</v>
      </c>
      <c r="G163" s="1">
        <v>1.4</v>
      </c>
      <c r="H163" s="1">
        <v>30.2</v>
      </c>
      <c r="I163" s="1">
        <v>-37.299999999999997</v>
      </c>
      <c r="J163" s="1">
        <v>2.8</v>
      </c>
      <c r="K163" s="1">
        <v>2.8</v>
      </c>
      <c r="M163" s="1">
        <v>1.4</v>
      </c>
      <c r="N163" s="1">
        <v>-37.299999999999997</v>
      </c>
      <c r="O163" s="1">
        <v>-31.3</v>
      </c>
      <c r="P163" s="1">
        <v>30.2</v>
      </c>
    </row>
    <row r="164" spans="1:16">
      <c r="A164" s="1">
        <v>54</v>
      </c>
      <c r="B164" s="1">
        <v>9</v>
      </c>
      <c r="C164" s="1">
        <v>776</v>
      </c>
      <c r="D164" s="1">
        <v>-1.8</v>
      </c>
      <c r="E164" s="1">
        <v>5.3</v>
      </c>
      <c r="F164" s="1">
        <v>-31.3</v>
      </c>
      <c r="G164" s="1">
        <v>3.5</v>
      </c>
      <c r="H164" s="1">
        <v>34.4</v>
      </c>
      <c r="I164" s="1">
        <v>-44.3</v>
      </c>
      <c r="J164" s="1">
        <v>-0.4</v>
      </c>
      <c r="K164" s="1">
        <v>-2.1</v>
      </c>
      <c r="M164" s="1">
        <v>3.5</v>
      </c>
      <c r="N164" s="1">
        <v>-44.3</v>
      </c>
      <c r="O164" s="1">
        <v>-31.3</v>
      </c>
      <c r="P164" s="1">
        <v>34.4</v>
      </c>
    </row>
    <row r="165" spans="1:16">
      <c r="A165" s="1">
        <v>54</v>
      </c>
      <c r="B165" s="1">
        <v>9</v>
      </c>
      <c r="C165" s="1">
        <v>799</v>
      </c>
      <c r="D165" s="1">
        <v>-2.5</v>
      </c>
      <c r="E165" s="1">
        <v>4.5999999999999996</v>
      </c>
      <c r="F165" s="1">
        <v>-31.3</v>
      </c>
      <c r="G165" s="1">
        <v>6.3</v>
      </c>
      <c r="H165" s="1">
        <v>37.9</v>
      </c>
      <c r="I165" s="1">
        <v>-52</v>
      </c>
      <c r="J165" s="1">
        <v>-3.5</v>
      </c>
      <c r="K165" s="1">
        <v>-6.3</v>
      </c>
      <c r="M165" s="1">
        <v>6.3</v>
      </c>
      <c r="N165" s="1">
        <v>-52</v>
      </c>
      <c r="O165" s="1">
        <v>-31.3</v>
      </c>
      <c r="P165" s="1">
        <v>37.9</v>
      </c>
    </row>
    <row r="166" spans="1:16">
      <c r="A166" s="1">
        <v>54</v>
      </c>
      <c r="B166" s="1">
        <v>9</v>
      </c>
      <c r="C166" s="1">
        <v>823</v>
      </c>
      <c r="D166" s="1">
        <v>-2.8</v>
      </c>
      <c r="E166" s="1">
        <v>3.8</v>
      </c>
      <c r="F166" s="1">
        <v>-30.9</v>
      </c>
      <c r="G166" s="1">
        <v>8.8000000000000007</v>
      </c>
      <c r="H166" s="1">
        <v>39.700000000000003</v>
      </c>
      <c r="I166" s="1">
        <v>-58.4</v>
      </c>
      <c r="J166" s="1">
        <v>-6</v>
      </c>
      <c r="K166" s="1">
        <v>-8.4</v>
      </c>
      <c r="M166" s="1">
        <v>8.8000000000000007</v>
      </c>
      <c r="N166" s="1">
        <v>-58.4</v>
      </c>
      <c r="O166" s="1">
        <v>-30.9</v>
      </c>
      <c r="P166" s="1">
        <v>39.700000000000003</v>
      </c>
    </row>
    <row r="167" spans="1:16">
      <c r="A167" s="1">
        <v>54</v>
      </c>
      <c r="B167" s="1">
        <v>9</v>
      </c>
      <c r="C167" s="1">
        <v>847</v>
      </c>
      <c r="D167" s="1">
        <v>-3.5</v>
      </c>
      <c r="E167" s="1">
        <v>3.5</v>
      </c>
      <c r="F167" s="1">
        <v>-30.2</v>
      </c>
      <c r="G167" s="1">
        <v>11.9</v>
      </c>
      <c r="H167" s="1">
        <v>40.799999999999997</v>
      </c>
      <c r="I167" s="1">
        <v>-65</v>
      </c>
      <c r="J167" s="1">
        <v>-7.8</v>
      </c>
      <c r="K167" s="1">
        <v>-8.8000000000000007</v>
      </c>
      <c r="M167" s="1">
        <v>11.9</v>
      </c>
      <c r="N167" s="1">
        <v>-65</v>
      </c>
      <c r="O167" s="1">
        <v>-30.2</v>
      </c>
      <c r="P167" s="1">
        <v>40.799999999999997</v>
      </c>
    </row>
    <row r="168" spans="1:16">
      <c r="A168" s="1">
        <v>54</v>
      </c>
      <c r="B168" s="1">
        <v>9</v>
      </c>
      <c r="C168" s="1">
        <v>873</v>
      </c>
      <c r="D168" s="1">
        <v>-3.9</v>
      </c>
      <c r="E168" s="1">
        <v>2.8</v>
      </c>
      <c r="F168" s="1">
        <v>-28.8</v>
      </c>
      <c r="G168" s="1">
        <v>14.8</v>
      </c>
      <c r="H168" s="1">
        <v>40.799999999999997</v>
      </c>
      <c r="I168" s="1">
        <v>-70.3</v>
      </c>
      <c r="J168" s="1">
        <v>-9.1999999999999993</v>
      </c>
      <c r="K168" s="1">
        <v>-7.7</v>
      </c>
      <c r="M168" s="1">
        <v>14.8</v>
      </c>
      <c r="N168" s="1">
        <v>-70.3</v>
      </c>
      <c r="O168" s="1">
        <v>-28.8</v>
      </c>
      <c r="P168" s="1">
        <v>40.799999999999997</v>
      </c>
    </row>
    <row r="169" spans="1:16">
      <c r="A169" s="1">
        <v>54</v>
      </c>
      <c r="B169" s="1">
        <v>9</v>
      </c>
      <c r="C169" s="1">
        <v>895</v>
      </c>
      <c r="D169" s="1">
        <v>-4.5999999999999996</v>
      </c>
      <c r="E169" s="1">
        <v>2.1</v>
      </c>
      <c r="F169" s="1">
        <v>-26.7</v>
      </c>
      <c r="G169" s="1">
        <v>17.899999999999999</v>
      </c>
      <c r="H169" s="1">
        <v>39.700000000000003</v>
      </c>
      <c r="I169" s="1">
        <v>-74.5</v>
      </c>
      <c r="J169" s="1">
        <v>-10.199999999999999</v>
      </c>
      <c r="K169" s="1">
        <v>-5.3</v>
      </c>
      <c r="M169" s="1">
        <v>17.899999999999999</v>
      </c>
      <c r="N169" s="1">
        <v>-74.5</v>
      </c>
      <c r="O169" s="1">
        <v>-26.7</v>
      </c>
      <c r="P169" s="1">
        <v>39.700000000000003</v>
      </c>
    </row>
    <row r="170" spans="1:16">
      <c r="A170" s="1">
        <v>54</v>
      </c>
      <c r="B170" s="1">
        <v>9</v>
      </c>
      <c r="C170" s="1">
        <v>918</v>
      </c>
      <c r="D170" s="1">
        <v>-4.5999999999999996</v>
      </c>
      <c r="E170" s="1">
        <v>1.7</v>
      </c>
      <c r="F170" s="1">
        <v>-25.3</v>
      </c>
      <c r="G170" s="1">
        <v>20</v>
      </c>
      <c r="H170" s="1">
        <v>38.299999999999997</v>
      </c>
      <c r="I170" s="1">
        <v>-75.900000000000006</v>
      </c>
      <c r="J170" s="1">
        <v>-10.9</v>
      </c>
      <c r="K170" s="1">
        <v>-2.5</v>
      </c>
      <c r="M170" s="1">
        <v>20</v>
      </c>
      <c r="N170" s="1">
        <v>-75.900000000000006</v>
      </c>
      <c r="O170" s="1">
        <v>-25.3</v>
      </c>
      <c r="P170" s="1">
        <v>38.299999999999997</v>
      </c>
    </row>
    <row r="171" spans="1:16">
      <c r="A171" s="1">
        <v>54</v>
      </c>
      <c r="B171" s="1">
        <v>9</v>
      </c>
      <c r="C171" s="1">
        <v>942</v>
      </c>
      <c r="D171" s="1">
        <v>-4.9000000000000004</v>
      </c>
      <c r="E171" s="1">
        <v>1.4</v>
      </c>
      <c r="F171" s="1">
        <v>-23.6</v>
      </c>
      <c r="G171" s="1">
        <v>22.5</v>
      </c>
      <c r="H171" s="1">
        <v>36.9</v>
      </c>
      <c r="I171" s="1">
        <v>-75.599999999999994</v>
      </c>
      <c r="J171" s="1">
        <v>-11.3</v>
      </c>
      <c r="K171" s="1">
        <v>1.1000000000000001</v>
      </c>
      <c r="M171" s="1">
        <v>22.5</v>
      </c>
      <c r="N171" s="1">
        <v>-75.599999999999994</v>
      </c>
      <c r="O171" s="1">
        <v>-23.6</v>
      </c>
      <c r="P171" s="1">
        <v>36.9</v>
      </c>
    </row>
    <row r="172" spans="1:16">
      <c r="A172" s="1">
        <v>54</v>
      </c>
      <c r="B172" s="1">
        <v>9</v>
      </c>
      <c r="C172" s="1">
        <v>965</v>
      </c>
      <c r="D172" s="1">
        <v>-4.9000000000000004</v>
      </c>
      <c r="E172" s="1">
        <v>1</v>
      </c>
      <c r="F172" s="1">
        <v>-21.8</v>
      </c>
      <c r="G172" s="1">
        <v>23.9</v>
      </c>
      <c r="H172" s="1">
        <v>35.1</v>
      </c>
      <c r="I172" s="1">
        <v>-73.8</v>
      </c>
      <c r="J172" s="1">
        <v>-11.6</v>
      </c>
      <c r="K172" s="1">
        <v>3.5</v>
      </c>
      <c r="M172" s="1">
        <v>23.9</v>
      </c>
      <c r="N172" s="1">
        <v>-73.8</v>
      </c>
      <c r="O172" s="1">
        <v>-21.8</v>
      </c>
      <c r="P172" s="1">
        <v>35.1</v>
      </c>
    </row>
    <row r="173" spans="1:16">
      <c r="A173" s="1">
        <v>54</v>
      </c>
      <c r="B173" s="1">
        <v>9</v>
      </c>
      <c r="C173" s="1">
        <v>987</v>
      </c>
      <c r="D173" s="1">
        <v>-4.9000000000000004</v>
      </c>
      <c r="E173" s="1">
        <v>0.7</v>
      </c>
      <c r="F173" s="1">
        <v>-19.7</v>
      </c>
      <c r="G173" s="1">
        <v>25.6</v>
      </c>
      <c r="H173" s="1">
        <v>33.4</v>
      </c>
      <c r="I173" s="1">
        <v>-70.7</v>
      </c>
      <c r="J173" s="1">
        <v>-12</v>
      </c>
      <c r="K173" s="1">
        <v>4.9000000000000004</v>
      </c>
      <c r="M173" s="1">
        <v>25.6</v>
      </c>
      <c r="N173" s="1">
        <v>-70.7</v>
      </c>
      <c r="O173" s="1">
        <v>-19.7</v>
      </c>
      <c r="P173" s="1">
        <v>33.4</v>
      </c>
    </row>
    <row r="174" spans="1:16">
      <c r="A174" s="1">
        <v>54</v>
      </c>
      <c r="B174" s="1">
        <v>10</v>
      </c>
      <c r="C174" s="1">
        <v>11</v>
      </c>
      <c r="D174" s="1">
        <v>-5.3</v>
      </c>
      <c r="E174" s="1">
        <v>0.3</v>
      </c>
      <c r="F174" s="1">
        <v>-17.899999999999999</v>
      </c>
      <c r="G174" s="1">
        <v>27.1</v>
      </c>
      <c r="H174" s="1">
        <v>31.3</v>
      </c>
      <c r="I174" s="1">
        <v>-66.099999999999994</v>
      </c>
      <c r="J174" s="1">
        <v>-12.7</v>
      </c>
      <c r="K174" s="1">
        <v>5.3</v>
      </c>
      <c r="M174" s="1">
        <v>27.1</v>
      </c>
      <c r="N174" s="1">
        <v>-66.099999999999994</v>
      </c>
      <c r="O174" s="1">
        <v>-17.899999999999999</v>
      </c>
      <c r="P174" s="1">
        <v>31.3</v>
      </c>
    </row>
    <row r="175" spans="1:16">
      <c r="A175" s="1">
        <v>54</v>
      </c>
      <c r="B175" s="1">
        <v>10</v>
      </c>
      <c r="C175" s="1">
        <v>34</v>
      </c>
      <c r="D175" s="1">
        <v>-5.3</v>
      </c>
      <c r="E175" s="1">
        <v>0.3</v>
      </c>
      <c r="F175" s="1">
        <v>-15.8</v>
      </c>
      <c r="G175" s="1">
        <v>28.5</v>
      </c>
      <c r="H175" s="1">
        <v>29.5</v>
      </c>
      <c r="I175" s="1">
        <v>-60.1</v>
      </c>
      <c r="J175" s="1">
        <v>-13</v>
      </c>
      <c r="K175" s="1">
        <v>4.9000000000000004</v>
      </c>
      <c r="M175" s="1">
        <v>28.5</v>
      </c>
      <c r="N175" s="1">
        <v>-60.1</v>
      </c>
      <c r="O175" s="1">
        <v>-15.8</v>
      </c>
      <c r="P175" s="1">
        <v>29.5</v>
      </c>
    </row>
    <row r="176" spans="1:16">
      <c r="A176" s="1">
        <v>54</v>
      </c>
      <c r="B176" s="1">
        <v>10</v>
      </c>
      <c r="C176" s="1">
        <v>57</v>
      </c>
      <c r="D176" s="1">
        <v>-4.9000000000000004</v>
      </c>
      <c r="E176" s="1">
        <v>0.3</v>
      </c>
      <c r="F176" s="1">
        <v>-14.1</v>
      </c>
      <c r="G176" s="1">
        <v>29.2</v>
      </c>
      <c r="H176" s="1">
        <v>28.1</v>
      </c>
      <c r="I176" s="1">
        <v>-54.2</v>
      </c>
      <c r="J176" s="1">
        <v>-13.4</v>
      </c>
      <c r="K176" s="1">
        <v>4.2</v>
      </c>
      <c r="M176" s="1">
        <v>29.2</v>
      </c>
      <c r="N176" s="1">
        <v>-54.2</v>
      </c>
      <c r="O176" s="1">
        <v>-14.1</v>
      </c>
      <c r="P176" s="1">
        <v>28.1</v>
      </c>
    </row>
    <row r="177" spans="1:16">
      <c r="A177" s="1">
        <v>54</v>
      </c>
      <c r="B177" s="1">
        <v>10</v>
      </c>
      <c r="C177" s="1">
        <v>80</v>
      </c>
      <c r="D177" s="1">
        <v>-4.9000000000000004</v>
      </c>
      <c r="E177" s="1">
        <v>0.3</v>
      </c>
      <c r="F177" s="1">
        <v>-12.3</v>
      </c>
      <c r="G177" s="1">
        <v>29.9</v>
      </c>
      <c r="H177" s="1">
        <v>27</v>
      </c>
      <c r="I177" s="1">
        <v>-46.8</v>
      </c>
      <c r="J177" s="1">
        <v>-14.4</v>
      </c>
      <c r="K177" s="1">
        <v>2.8</v>
      </c>
      <c r="M177" s="1">
        <v>29.9</v>
      </c>
      <c r="N177" s="1">
        <v>-46.8</v>
      </c>
      <c r="O177" s="1">
        <v>-12.3</v>
      </c>
      <c r="P177" s="1">
        <v>27</v>
      </c>
    </row>
    <row r="178" spans="1:16">
      <c r="A178" s="1">
        <v>54</v>
      </c>
      <c r="B178" s="1">
        <v>10</v>
      </c>
      <c r="C178" s="1">
        <v>103</v>
      </c>
      <c r="D178" s="1">
        <v>-4.9000000000000004</v>
      </c>
      <c r="E178" s="1">
        <v>0.3</v>
      </c>
      <c r="F178" s="1">
        <v>-10.5</v>
      </c>
      <c r="G178" s="1">
        <v>30.2</v>
      </c>
      <c r="H178" s="1">
        <v>25.6</v>
      </c>
      <c r="I178" s="1">
        <v>-39</v>
      </c>
      <c r="J178" s="1">
        <v>-15.2</v>
      </c>
      <c r="K178" s="1">
        <v>1.1000000000000001</v>
      </c>
      <c r="M178" s="1">
        <v>30.2</v>
      </c>
      <c r="N178" s="1">
        <v>-39</v>
      </c>
      <c r="O178" s="1">
        <v>-10.5</v>
      </c>
      <c r="P178" s="1">
        <v>25.6</v>
      </c>
    </row>
    <row r="179" spans="1:16">
      <c r="A179" s="1">
        <v>54</v>
      </c>
      <c r="B179" s="1">
        <v>10</v>
      </c>
      <c r="C179" s="1">
        <v>127</v>
      </c>
      <c r="D179" s="1">
        <v>-4.9000000000000004</v>
      </c>
      <c r="E179" s="1">
        <v>0.7</v>
      </c>
      <c r="F179" s="1">
        <v>-8.8000000000000007</v>
      </c>
      <c r="G179" s="1">
        <v>30.2</v>
      </c>
      <c r="H179" s="1">
        <v>24.9</v>
      </c>
      <c r="I179" s="1">
        <v>-31.7</v>
      </c>
      <c r="J179" s="1">
        <v>-15.9</v>
      </c>
      <c r="K179" s="1">
        <v>0</v>
      </c>
      <c r="M179" s="1">
        <v>30.2</v>
      </c>
      <c r="N179" s="1">
        <v>-31.7</v>
      </c>
      <c r="O179" s="1">
        <v>-8.8000000000000007</v>
      </c>
      <c r="P179" s="1">
        <v>24.9</v>
      </c>
    </row>
    <row r="180" spans="1:16">
      <c r="A180" s="1">
        <v>54</v>
      </c>
      <c r="B180" s="1">
        <v>10</v>
      </c>
      <c r="C180" s="1">
        <v>152</v>
      </c>
      <c r="D180" s="1">
        <v>-4.9000000000000004</v>
      </c>
      <c r="E180" s="1">
        <v>0.7</v>
      </c>
      <c r="F180" s="1">
        <v>-7.7</v>
      </c>
      <c r="G180" s="1">
        <v>29.9</v>
      </c>
      <c r="H180" s="1">
        <v>24.6</v>
      </c>
      <c r="I180" s="1">
        <v>-25.7</v>
      </c>
      <c r="J180" s="1">
        <v>-16.600000000000001</v>
      </c>
      <c r="K180" s="1">
        <v>-0.7</v>
      </c>
      <c r="M180" s="1">
        <v>29.9</v>
      </c>
      <c r="N180" s="1">
        <v>-25.7</v>
      </c>
      <c r="O180" s="1">
        <v>-7.7</v>
      </c>
      <c r="P180" s="1">
        <v>24.6</v>
      </c>
    </row>
    <row r="181" spans="1:16">
      <c r="A181" s="1">
        <v>54</v>
      </c>
      <c r="B181" s="1">
        <v>10</v>
      </c>
      <c r="C181" s="1">
        <v>175</v>
      </c>
      <c r="D181" s="1">
        <v>-5.3</v>
      </c>
      <c r="E181" s="1">
        <v>0.7</v>
      </c>
      <c r="F181" s="1">
        <v>-6</v>
      </c>
      <c r="G181" s="1">
        <v>28.8</v>
      </c>
      <c r="H181" s="1">
        <v>24.2</v>
      </c>
      <c r="I181" s="1">
        <v>-19</v>
      </c>
      <c r="J181" s="1">
        <v>-17.3</v>
      </c>
      <c r="K181" s="1">
        <v>-0.7</v>
      </c>
      <c r="M181" s="1">
        <v>28.8</v>
      </c>
      <c r="N181" s="1">
        <v>-19</v>
      </c>
      <c r="O181" s="1">
        <v>-6</v>
      </c>
      <c r="P181" s="1">
        <v>24.2</v>
      </c>
    </row>
    <row r="182" spans="1:16">
      <c r="A182" s="1">
        <v>54</v>
      </c>
      <c r="B182" s="1">
        <v>10</v>
      </c>
      <c r="C182" s="1">
        <v>198</v>
      </c>
      <c r="D182" s="1">
        <v>-5.3</v>
      </c>
      <c r="E182" s="1">
        <v>0.7</v>
      </c>
      <c r="F182" s="1">
        <v>-4.9000000000000004</v>
      </c>
      <c r="G182" s="1">
        <v>27.8</v>
      </c>
      <c r="H182" s="1">
        <v>24.2</v>
      </c>
      <c r="I182" s="1">
        <v>-14.8</v>
      </c>
      <c r="J182" s="1">
        <v>-17.3</v>
      </c>
      <c r="K182" s="1">
        <v>-1.8</v>
      </c>
      <c r="M182" s="1">
        <v>27.8</v>
      </c>
      <c r="N182" s="1">
        <v>-14.8</v>
      </c>
      <c r="O182" s="1">
        <v>-4.9000000000000004</v>
      </c>
      <c r="P182" s="1">
        <v>24.2</v>
      </c>
    </row>
    <row r="183" spans="1:16">
      <c r="A183" s="1">
        <v>54</v>
      </c>
      <c r="B183" s="1">
        <v>10</v>
      </c>
      <c r="C183" s="1">
        <v>221</v>
      </c>
      <c r="D183" s="1">
        <v>-5.3</v>
      </c>
      <c r="E183" s="1">
        <v>0.3</v>
      </c>
      <c r="F183" s="1">
        <v>-3.9</v>
      </c>
      <c r="G183" s="1">
        <v>26</v>
      </c>
      <c r="H183" s="1">
        <v>24.9</v>
      </c>
      <c r="I183" s="1">
        <v>-11.6</v>
      </c>
      <c r="J183" s="1">
        <v>-16.899999999999999</v>
      </c>
      <c r="K183" s="1">
        <v>-3.2</v>
      </c>
      <c r="M183" s="1">
        <v>26</v>
      </c>
      <c r="N183" s="1">
        <v>-11.6</v>
      </c>
      <c r="O183" s="1">
        <v>-3.9</v>
      </c>
      <c r="P183" s="1">
        <v>24.9</v>
      </c>
    </row>
    <row r="184" spans="1:16">
      <c r="A184" s="1">
        <v>54</v>
      </c>
      <c r="B184" s="1">
        <v>10</v>
      </c>
      <c r="C184" s="1">
        <v>247</v>
      </c>
      <c r="D184" s="1">
        <v>-5.3</v>
      </c>
      <c r="E184" s="1">
        <v>-0.4</v>
      </c>
      <c r="F184" s="1">
        <v>-2.8</v>
      </c>
      <c r="G184" s="1">
        <v>24.6</v>
      </c>
      <c r="H184" s="1">
        <v>26</v>
      </c>
      <c r="I184" s="1">
        <v>-10.199999999999999</v>
      </c>
      <c r="J184" s="1">
        <v>-15.9</v>
      </c>
      <c r="K184" s="1">
        <v>-4.9000000000000004</v>
      </c>
      <c r="M184" s="1">
        <v>24.6</v>
      </c>
      <c r="N184" s="1">
        <v>-10.199999999999999</v>
      </c>
      <c r="O184" s="1">
        <v>-2.8</v>
      </c>
      <c r="P184" s="1">
        <v>26</v>
      </c>
    </row>
    <row r="185" spans="1:16">
      <c r="A185" s="1">
        <v>54</v>
      </c>
      <c r="B185" s="1">
        <v>10</v>
      </c>
      <c r="C185" s="1">
        <v>270</v>
      </c>
      <c r="D185" s="1">
        <v>-5.3</v>
      </c>
      <c r="E185" s="1">
        <v>-1.1000000000000001</v>
      </c>
      <c r="F185" s="1">
        <v>-2.5</v>
      </c>
      <c r="G185" s="1">
        <v>23.2</v>
      </c>
      <c r="H185" s="1">
        <v>28.1</v>
      </c>
      <c r="I185" s="1">
        <v>-10.6</v>
      </c>
      <c r="J185" s="1">
        <v>-14.1</v>
      </c>
      <c r="K185" s="1">
        <v>-6.3</v>
      </c>
      <c r="M185" s="1">
        <v>23.2</v>
      </c>
      <c r="N185" s="1">
        <v>-10.6</v>
      </c>
      <c r="O185" s="1">
        <v>-2.5</v>
      </c>
      <c r="P185" s="1">
        <v>28.1</v>
      </c>
    </row>
    <row r="186" spans="1:16">
      <c r="A186" s="1">
        <v>54</v>
      </c>
      <c r="B186" s="1">
        <v>10</v>
      </c>
      <c r="C186" s="1">
        <v>293</v>
      </c>
      <c r="D186" s="1">
        <v>-5.3</v>
      </c>
      <c r="E186" s="1">
        <v>-1.4</v>
      </c>
      <c r="F186" s="1">
        <v>-2.8</v>
      </c>
      <c r="G186" s="1">
        <v>22.1</v>
      </c>
      <c r="H186" s="1">
        <v>31.3</v>
      </c>
      <c r="I186" s="1">
        <v>-12.3</v>
      </c>
      <c r="J186" s="1">
        <v>-11.6</v>
      </c>
      <c r="K186" s="1">
        <v>-7.4</v>
      </c>
      <c r="M186" s="1">
        <v>22.1</v>
      </c>
      <c r="N186" s="1">
        <v>-12.3</v>
      </c>
      <c r="O186" s="1">
        <v>-2.8</v>
      </c>
      <c r="P186" s="1">
        <v>31.3</v>
      </c>
    </row>
    <row r="187" spans="1:16">
      <c r="A187" s="1">
        <v>54</v>
      </c>
      <c r="B187" s="1">
        <v>10</v>
      </c>
      <c r="C187" s="1">
        <v>317</v>
      </c>
      <c r="D187" s="1">
        <v>-5.3</v>
      </c>
      <c r="E187" s="1">
        <v>-2.1</v>
      </c>
      <c r="F187" s="1">
        <v>-3.9</v>
      </c>
      <c r="G187" s="1">
        <v>21.4</v>
      </c>
      <c r="H187" s="1">
        <v>35.5</v>
      </c>
      <c r="I187" s="1">
        <v>-15.1</v>
      </c>
      <c r="J187" s="1">
        <v>-8.1</v>
      </c>
      <c r="K187" s="1">
        <v>-7.7</v>
      </c>
      <c r="M187" s="1">
        <v>21.4</v>
      </c>
      <c r="N187" s="1">
        <v>-15.1</v>
      </c>
      <c r="O187" s="1">
        <v>-3.9</v>
      </c>
      <c r="P187" s="1">
        <v>35.5</v>
      </c>
    </row>
    <row r="188" spans="1:16">
      <c r="A188" s="1">
        <v>54</v>
      </c>
      <c r="B188" s="1">
        <v>10</v>
      </c>
      <c r="C188" s="1">
        <v>341</v>
      </c>
      <c r="D188" s="1">
        <v>-5.6</v>
      </c>
      <c r="E188" s="1">
        <v>-1.8</v>
      </c>
      <c r="F188" s="1">
        <v>-5.3</v>
      </c>
      <c r="G188" s="1">
        <v>21.4</v>
      </c>
      <c r="H188" s="1">
        <v>40.799999999999997</v>
      </c>
      <c r="I188" s="1">
        <v>-18.3</v>
      </c>
      <c r="J188" s="1">
        <v>-3.9</v>
      </c>
      <c r="K188" s="1">
        <v>-6.7</v>
      </c>
      <c r="M188" s="1">
        <v>21.4</v>
      </c>
      <c r="N188" s="1">
        <v>-18.3</v>
      </c>
      <c r="O188" s="1">
        <v>-5.3</v>
      </c>
      <c r="P188" s="1">
        <v>40.799999999999997</v>
      </c>
    </row>
    <row r="189" spans="1:16">
      <c r="A189" s="1">
        <v>54</v>
      </c>
      <c r="B189" s="1">
        <v>10</v>
      </c>
      <c r="C189" s="1">
        <v>364</v>
      </c>
      <c r="D189" s="1">
        <v>-5.6</v>
      </c>
      <c r="E189" s="1">
        <v>-1.4</v>
      </c>
      <c r="F189" s="1">
        <v>-7.7</v>
      </c>
      <c r="G189" s="1">
        <v>21.4</v>
      </c>
      <c r="H189" s="1">
        <v>47.4</v>
      </c>
      <c r="I189" s="1">
        <v>-21.5</v>
      </c>
      <c r="J189" s="1">
        <v>0</v>
      </c>
      <c r="K189" s="1">
        <v>-4.2</v>
      </c>
      <c r="M189" s="1">
        <v>21.4</v>
      </c>
      <c r="N189" s="1">
        <v>-21.5</v>
      </c>
      <c r="O189" s="1">
        <v>-7.7</v>
      </c>
      <c r="P189" s="1">
        <v>47.4</v>
      </c>
    </row>
    <row r="190" spans="1:16">
      <c r="A190" s="1">
        <v>54</v>
      </c>
      <c r="B190" s="1">
        <v>10</v>
      </c>
      <c r="C190" s="1">
        <v>387</v>
      </c>
      <c r="D190" s="1">
        <v>-5.6</v>
      </c>
      <c r="E190" s="1">
        <v>-1.1000000000000001</v>
      </c>
      <c r="F190" s="1">
        <v>-10.5</v>
      </c>
      <c r="G190" s="1">
        <v>21.4</v>
      </c>
      <c r="H190" s="1">
        <v>54.5</v>
      </c>
      <c r="I190" s="1">
        <v>-24.6</v>
      </c>
      <c r="J190" s="1">
        <v>3.1</v>
      </c>
      <c r="K190" s="1">
        <v>-0.7</v>
      </c>
      <c r="M190" s="1">
        <v>21.4</v>
      </c>
      <c r="N190" s="1">
        <v>-24.6</v>
      </c>
      <c r="O190" s="1">
        <v>-10.5</v>
      </c>
      <c r="P190" s="1">
        <v>54.5</v>
      </c>
    </row>
    <row r="191" spans="1:16">
      <c r="A191" s="1">
        <v>54</v>
      </c>
      <c r="B191" s="1">
        <v>10</v>
      </c>
      <c r="C191" s="1">
        <v>410</v>
      </c>
      <c r="D191" s="1">
        <v>-5.6</v>
      </c>
      <c r="E191" s="1">
        <v>-0.4</v>
      </c>
      <c r="F191" s="1">
        <v>-13.4</v>
      </c>
      <c r="G191" s="1">
        <v>21.4</v>
      </c>
      <c r="H191" s="1">
        <v>60.4</v>
      </c>
      <c r="I191" s="1">
        <v>-26.4</v>
      </c>
      <c r="J191" s="1">
        <v>4.9000000000000004</v>
      </c>
      <c r="K191" s="1">
        <v>2.5</v>
      </c>
      <c r="M191" s="1">
        <v>21.4</v>
      </c>
      <c r="N191" s="1">
        <v>-26.4</v>
      </c>
      <c r="O191" s="1">
        <v>-13.4</v>
      </c>
      <c r="P191" s="1">
        <v>60.4</v>
      </c>
    </row>
    <row r="192" spans="1:16">
      <c r="A192" s="1">
        <v>54</v>
      </c>
      <c r="B192" s="1">
        <v>10</v>
      </c>
      <c r="C192" s="1">
        <v>435</v>
      </c>
      <c r="D192" s="1">
        <v>-5.6</v>
      </c>
      <c r="E192" s="1">
        <v>0.7</v>
      </c>
      <c r="F192" s="1">
        <v>-16.5</v>
      </c>
      <c r="G192" s="1">
        <v>21.1</v>
      </c>
      <c r="H192" s="1">
        <v>67.099999999999994</v>
      </c>
      <c r="I192" s="1">
        <v>-27.8</v>
      </c>
      <c r="J192" s="1">
        <v>5.6</v>
      </c>
      <c r="K192" s="1">
        <v>4.9000000000000004</v>
      </c>
      <c r="M192" s="1">
        <v>21.1</v>
      </c>
      <c r="N192" s="1">
        <v>-27.8</v>
      </c>
      <c r="O192" s="1">
        <v>-16.5</v>
      </c>
      <c r="P192" s="1">
        <v>67.099999999999994</v>
      </c>
    </row>
    <row r="193" spans="1:16">
      <c r="A193" s="1">
        <v>54</v>
      </c>
      <c r="B193" s="1">
        <v>10</v>
      </c>
      <c r="C193" s="1">
        <v>459</v>
      </c>
      <c r="D193" s="1">
        <v>-5.6</v>
      </c>
      <c r="E193" s="1">
        <v>1.7</v>
      </c>
      <c r="F193" s="1">
        <v>-20</v>
      </c>
      <c r="G193" s="1">
        <v>20</v>
      </c>
      <c r="H193" s="1">
        <v>73.5</v>
      </c>
      <c r="I193" s="1">
        <v>-26.4</v>
      </c>
      <c r="J193" s="1">
        <v>4.5</v>
      </c>
      <c r="K193" s="1">
        <v>7.4</v>
      </c>
      <c r="M193" s="1">
        <v>20</v>
      </c>
      <c r="N193" s="1">
        <v>-26.4</v>
      </c>
      <c r="O193" s="1">
        <v>-20</v>
      </c>
      <c r="P193" s="1">
        <v>73.5</v>
      </c>
    </row>
    <row r="194" spans="1:16">
      <c r="A194" s="1">
        <v>54</v>
      </c>
      <c r="B194" s="1">
        <v>10</v>
      </c>
      <c r="C194" s="1">
        <v>482</v>
      </c>
      <c r="D194" s="1">
        <v>-5.6</v>
      </c>
      <c r="E194" s="1">
        <v>2.4</v>
      </c>
      <c r="F194" s="1">
        <v>-22.5</v>
      </c>
      <c r="G194" s="1">
        <v>18.600000000000001</v>
      </c>
      <c r="H194" s="1">
        <v>77.3</v>
      </c>
      <c r="I194" s="1">
        <v>-26</v>
      </c>
      <c r="J194" s="1">
        <v>2.8</v>
      </c>
      <c r="K194" s="1">
        <v>8.8000000000000007</v>
      </c>
      <c r="M194" s="1">
        <v>18.600000000000001</v>
      </c>
      <c r="N194" s="1">
        <v>-26</v>
      </c>
      <c r="O194" s="1">
        <v>-22.5</v>
      </c>
      <c r="P194" s="1">
        <v>77.3</v>
      </c>
    </row>
    <row r="195" spans="1:16">
      <c r="A195" s="1">
        <v>54</v>
      </c>
      <c r="B195" s="1">
        <v>10</v>
      </c>
      <c r="C195" s="1">
        <v>505</v>
      </c>
      <c r="D195" s="1">
        <v>-5.6</v>
      </c>
      <c r="E195" s="1">
        <v>2.8</v>
      </c>
      <c r="F195" s="1">
        <v>-24.6</v>
      </c>
      <c r="G195" s="1">
        <v>16.899999999999999</v>
      </c>
      <c r="H195" s="1">
        <v>79.400000000000006</v>
      </c>
      <c r="I195" s="1">
        <v>-25.3</v>
      </c>
      <c r="J195" s="1">
        <v>0.7</v>
      </c>
      <c r="K195" s="1">
        <v>9.5</v>
      </c>
      <c r="M195" s="1">
        <v>16.899999999999999</v>
      </c>
      <c r="N195" s="1">
        <v>-25.3</v>
      </c>
      <c r="O195" s="1">
        <v>-24.6</v>
      </c>
      <c r="P195" s="1">
        <v>79.400000000000006</v>
      </c>
    </row>
    <row r="196" spans="1:16">
      <c r="A196" s="1">
        <v>54</v>
      </c>
      <c r="B196" s="1">
        <v>10</v>
      </c>
      <c r="C196" s="1">
        <v>527</v>
      </c>
      <c r="D196" s="1">
        <v>-5.6</v>
      </c>
      <c r="E196" s="1">
        <v>2.8</v>
      </c>
      <c r="F196" s="1">
        <v>-26.7</v>
      </c>
      <c r="G196" s="1">
        <v>15.1</v>
      </c>
      <c r="H196" s="1">
        <v>80.5</v>
      </c>
      <c r="I196" s="1">
        <v>-24.3</v>
      </c>
      <c r="J196" s="1">
        <v>-2.1</v>
      </c>
      <c r="K196" s="1">
        <v>10.6</v>
      </c>
      <c r="M196" s="1">
        <v>15.1</v>
      </c>
      <c r="N196" s="1">
        <v>-24.3</v>
      </c>
      <c r="O196" s="1">
        <v>-26.7</v>
      </c>
      <c r="P196" s="1">
        <v>80.5</v>
      </c>
    </row>
    <row r="197" spans="1:16">
      <c r="A197" s="1">
        <v>54</v>
      </c>
      <c r="B197" s="1">
        <v>10</v>
      </c>
      <c r="C197" s="1">
        <v>551</v>
      </c>
      <c r="D197" s="1">
        <v>-5.6</v>
      </c>
      <c r="E197" s="1">
        <v>3.1</v>
      </c>
      <c r="F197" s="1">
        <v>-28.1</v>
      </c>
      <c r="G197" s="1">
        <v>13.3</v>
      </c>
      <c r="H197" s="1">
        <v>80.5</v>
      </c>
      <c r="I197" s="1">
        <v>-23.2</v>
      </c>
      <c r="J197" s="1">
        <v>-4.3</v>
      </c>
      <c r="K197" s="1">
        <v>11.6</v>
      </c>
      <c r="M197" s="1">
        <v>13.3</v>
      </c>
      <c r="N197" s="1">
        <v>-23.2</v>
      </c>
      <c r="O197" s="1">
        <v>-28.1</v>
      </c>
      <c r="P197" s="1">
        <v>80.5</v>
      </c>
    </row>
    <row r="198" spans="1:16">
      <c r="A198" s="1">
        <v>54</v>
      </c>
      <c r="B198" s="1">
        <v>10</v>
      </c>
      <c r="C198" s="1">
        <v>576</v>
      </c>
      <c r="D198" s="1">
        <v>-5.3</v>
      </c>
      <c r="E198" s="1">
        <v>3.5</v>
      </c>
      <c r="F198" s="1">
        <v>-29.5</v>
      </c>
      <c r="G198" s="1">
        <v>11.6</v>
      </c>
      <c r="H198" s="1">
        <v>79.099999999999994</v>
      </c>
      <c r="I198" s="1">
        <v>-22.2</v>
      </c>
      <c r="J198" s="1">
        <v>-5.3</v>
      </c>
      <c r="K198" s="1">
        <v>12.3</v>
      </c>
      <c r="M198" s="1">
        <v>11.6</v>
      </c>
      <c r="N198" s="1">
        <v>-22.2</v>
      </c>
      <c r="O198" s="1">
        <v>-29.5</v>
      </c>
      <c r="P198" s="1">
        <v>79.099999999999994</v>
      </c>
    </row>
    <row r="199" spans="1:16">
      <c r="A199" s="1">
        <v>54</v>
      </c>
      <c r="B199" s="1">
        <v>10</v>
      </c>
      <c r="C199" s="1">
        <v>598</v>
      </c>
      <c r="D199" s="1">
        <v>-5.3</v>
      </c>
      <c r="E199" s="1">
        <v>3.5</v>
      </c>
      <c r="F199" s="1">
        <v>-30.9</v>
      </c>
      <c r="G199" s="1">
        <v>9.1</v>
      </c>
      <c r="H199" s="1">
        <v>75.900000000000006</v>
      </c>
      <c r="I199" s="1">
        <v>-22.5</v>
      </c>
      <c r="J199" s="1">
        <v>-6.4</v>
      </c>
      <c r="K199" s="1">
        <v>13.4</v>
      </c>
      <c r="M199" s="1">
        <v>9.1</v>
      </c>
      <c r="N199" s="1">
        <v>-22.5</v>
      </c>
      <c r="O199" s="1">
        <v>-30.9</v>
      </c>
      <c r="P199" s="1">
        <v>75.900000000000006</v>
      </c>
    </row>
    <row r="200" spans="1:16">
      <c r="A200" s="1">
        <v>54</v>
      </c>
      <c r="B200" s="1">
        <v>10</v>
      </c>
      <c r="C200" s="1">
        <v>622</v>
      </c>
      <c r="D200" s="1">
        <v>-5.3</v>
      </c>
      <c r="E200" s="1">
        <v>3.5</v>
      </c>
      <c r="F200" s="1">
        <v>-32</v>
      </c>
      <c r="G200" s="1">
        <v>7.7</v>
      </c>
      <c r="H200" s="1">
        <v>72</v>
      </c>
      <c r="I200" s="1">
        <v>-21.1</v>
      </c>
      <c r="J200" s="1">
        <v>-6.7</v>
      </c>
      <c r="K200" s="1">
        <v>14.1</v>
      </c>
      <c r="M200" s="1">
        <v>7.7</v>
      </c>
      <c r="N200" s="1">
        <v>-21.1</v>
      </c>
      <c r="O200" s="1">
        <v>-32</v>
      </c>
      <c r="P200" s="1">
        <v>72</v>
      </c>
    </row>
    <row r="201" spans="1:16">
      <c r="A201" s="1">
        <v>54</v>
      </c>
      <c r="B201" s="1">
        <v>10</v>
      </c>
      <c r="C201" s="1">
        <v>645</v>
      </c>
      <c r="D201" s="1">
        <v>-4.9000000000000004</v>
      </c>
      <c r="E201" s="1">
        <v>3.5</v>
      </c>
      <c r="F201" s="1">
        <v>-33</v>
      </c>
      <c r="G201" s="1">
        <v>5.6</v>
      </c>
      <c r="H201" s="1">
        <v>66.099999999999994</v>
      </c>
      <c r="I201" s="1">
        <v>-19.7</v>
      </c>
      <c r="J201" s="1">
        <v>-6.4</v>
      </c>
      <c r="K201" s="1">
        <v>14.8</v>
      </c>
      <c r="M201" s="1">
        <v>5.6</v>
      </c>
      <c r="N201" s="1">
        <v>-19.7</v>
      </c>
      <c r="O201" s="1">
        <v>-33</v>
      </c>
      <c r="P201" s="1">
        <v>66.099999999999994</v>
      </c>
    </row>
    <row r="202" spans="1:16">
      <c r="A202" s="1">
        <v>54</v>
      </c>
      <c r="B202" s="1">
        <v>10</v>
      </c>
      <c r="C202" s="1">
        <v>669</v>
      </c>
      <c r="D202" s="1">
        <v>-4.9000000000000004</v>
      </c>
      <c r="E202" s="1">
        <v>3.8</v>
      </c>
      <c r="F202" s="1">
        <v>-33.700000000000003</v>
      </c>
      <c r="G202" s="1">
        <v>4.2</v>
      </c>
      <c r="H202" s="1">
        <v>60.1</v>
      </c>
      <c r="I202" s="1">
        <v>-18.600000000000001</v>
      </c>
      <c r="J202" s="1">
        <v>-6</v>
      </c>
      <c r="K202" s="1">
        <v>15.5</v>
      </c>
      <c r="M202" s="1">
        <v>4.2</v>
      </c>
      <c r="N202" s="1">
        <v>-18.600000000000001</v>
      </c>
      <c r="O202" s="1">
        <v>-33.700000000000003</v>
      </c>
      <c r="P202" s="1">
        <v>60.1</v>
      </c>
    </row>
    <row r="203" spans="1:16">
      <c r="A203" s="1">
        <v>54</v>
      </c>
      <c r="B203" s="1">
        <v>10</v>
      </c>
      <c r="C203" s="1">
        <v>692</v>
      </c>
      <c r="D203" s="1">
        <v>-4.9000000000000004</v>
      </c>
      <c r="E203" s="1">
        <v>4.2</v>
      </c>
      <c r="F203" s="1">
        <v>-34.1</v>
      </c>
      <c r="G203" s="1">
        <v>2.8</v>
      </c>
      <c r="H203" s="1">
        <v>52.4</v>
      </c>
      <c r="I203" s="1">
        <v>-17.899999999999999</v>
      </c>
      <c r="J203" s="1">
        <v>-5</v>
      </c>
      <c r="K203" s="1">
        <v>16.5</v>
      </c>
      <c r="M203" s="1">
        <v>2.8</v>
      </c>
      <c r="N203" s="1">
        <v>-17.899999999999999</v>
      </c>
      <c r="O203" s="1">
        <v>-34.1</v>
      </c>
      <c r="P203" s="1">
        <v>52.4</v>
      </c>
    </row>
    <row r="204" spans="1:16">
      <c r="A204" s="1">
        <v>54</v>
      </c>
      <c r="B204" s="1">
        <v>10</v>
      </c>
      <c r="C204" s="1">
        <v>714</v>
      </c>
      <c r="D204" s="1">
        <v>-4.9000000000000004</v>
      </c>
      <c r="E204" s="1">
        <v>4.2</v>
      </c>
      <c r="F204" s="1">
        <v>-33.700000000000003</v>
      </c>
      <c r="G204" s="1">
        <v>1.7</v>
      </c>
      <c r="H204" s="1">
        <v>43.9</v>
      </c>
      <c r="I204" s="1">
        <v>-16.899999999999999</v>
      </c>
      <c r="J204" s="1">
        <v>-3.5</v>
      </c>
      <c r="K204" s="1">
        <v>17.2</v>
      </c>
      <c r="M204" s="1">
        <v>1.7</v>
      </c>
      <c r="N204" s="1">
        <v>-16.899999999999999</v>
      </c>
      <c r="O204" s="1">
        <v>-33.700000000000003</v>
      </c>
      <c r="P204" s="1">
        <v>43.9</v>
      </c>
    </row>
    <row r="205" spans="1:16">
      <c r="A205" s="1">
        <v>54</v>
      </c>
      <c r="B205" s="1">
        <v>10</v>
      </c>
      <c r="C205" s="1">
        <v>738</v>
      </c>
      <c r="D205" s="1">
        <v>-4.9000000000000004</v>
      </c>
      <c r="E205" s="1">
        <v>4.5999999999999996</v>
      </c>
      <c r="F205" s="1">
        <v>-33.700000000000003</v>
      </c>
      <c r="G205" s="1">
        <v>0.3</v>
      </c>
      <c r="H205" s="1">
        <v>35.5</v>
      </c>
      <c r="I205" s="1">
        <v>-16.5</v>
      </c>
      <c r="J205" s="1">
        <v>-2.1</v>
      </c>
      <c r="K205" s="1">
        <v>17.899999999999999</v>
      </c>
      <c r="M205" s="1">
        <v>0.3</v>
      </c>
      <c r="N205" s="1">
        <v>-16.5</v>
      </c>
      <c r="O205" s="1">
        <v>-33.700000000000003</v>
      </c>
      <c r="P205" s="1">
        <v>35.5</v>
      </c>
    </row>
    <row r="206" spans="1:16">
      <c r="A206" s="1">
        <v>54</v>
      </c>
      <c r="B206" s="1">
        <v>10</v>
      </c>
      <c r="C206" s="1">
        <v>761</v>
      </c>
      <c r="D206" s="1">
        <v>-4.9000000000000004</v>
      </c>
      <c r="E206" s="1">
        <v>4.5999999999999996</v>
      </c>
      <c r="F206" s="1">
        <v>-33</v>
      </c>
      <c r="G206" s="1">
        <v>-0.7</v>
      </c>
      <c r="H206" s="1">
        <v>28.1</v>
      </c>
      <c r="I206" s="1">
        <v>-16.2</v>
      </c>
      <c r="J206" s="1">
        <v>-1.4</v>
      </c>
      <c r="K206" s="1">
        <v>18.600000000000001</v>
      </c>
      <c r="M206" s="1">
        <v>-0.7</v>
      </c>
      <c r="N206" s="1">
        <v>-16.2</v>
      </c>
      <c r="O206" s="1">
        <v>-33</v>
      </c>
      <c r="P206" s="1">
        <v>28.1</v>
      </c>
    </row>
    <row r="207" spans="1:16">
      <c r="A207" s="1">
        <v>54</v>
      </c>
      <c r="B207" s="1">
        <v>10</v>
      </c>
      <c r="C207" s="1">
        <v>783</v>
      </c>
      <c r="D207" s="1">
        <v>-4.5999999999999996</v>
      </c>
      <c r="E207" s="1">
        <v>4.9000000000000004</v>
      </c>
      <c r="F207" s="1">
        <v>-32.700000000000003</v>
      </c>
      <c r="G207" s="1">
        <v>-1.8</v>
      </c>
      <c r="H207" s="1">
        <v>22.1</v>
      </c>
      <c r="I207" s="1">
        <v>-16.2</v>
      </c>
      <c r="J207" s="1">
        <v>0</v>
      </c>
      <c r="K207" s="1">
        <v>18.600000000000001</v>
      </c>
      <c r="M207" s="1">
        <v>-1.8</v>
      </c>
      <c r="N207" s="1">
        <v>-16.2</v>
      </c>
      <c r="O207" s="1">
        <v>-32.700000000000003</v>
      </c>
      <c r="P207" s="1">
        <v>22.1</v>
      </c>
    </row>
    <row r="208" spans="1:16">
      <c r="A208" s="1">
        <v>54</v>
      </c>
      <c r="B208" s="1">
        <v>10</v>
      </c>
      <c r="C208" s="1">
        <v>807</v>
      </c>
      <c r="D208" s="1">
        <v>-4.5999999999999996</v>
      </c>
      <c r="E208" s="1">
        <v>4.9000000000000004</v>
      </c>
      <c r="F208" s="1">
        <v>-31.6</v>
      </c>
      <c r="G208" s="1">
        <v>-2.8</v>
      </c>
      <c r="H208" s="1">
        <v>17.2</v>
      </c>
      <c r="I208" s="1">
        <v>-16.5</v>
      </c>
      <c r="J208" s="1">
        <v>1.7</v>
      </c>
      <c r="K208" s="1">
        <v>18.600000000000001</v>
      </c>
      <c r="M208" s="1">
        <v>-2.8</v>
      </c>
      <c r="N208" s="1">
        <v>-16.5</v>
      </c>
      <c r="O208" s="1">
        <v>-31.6</v>
      </c>
      <c r="P208" s="1">
        <v>17.2</v>
      </c>
    </row>
    <row r="209" spans="1:16">
      <c r="A209" s="1">
        <v>54</v>
      </c>
      <c r="B209" s="1">
        <v>10</v>
      </c>
      <c r="C209" s="1">
        <v>830</v>
      </c>
      <c r="D209" s="1">
        <v>-3.9</v>
      </c>
      <c r="E209" s="1">
        <v>4.9000000000000004</v>
      </c>
      <c r="F209" s="1">
        <v>-30.2</v>
      </c>
      <c r="G209" s="1">
        <v>-3.5</v>
      </c>
      <c r="H209" s="1">
        <v>14</v>
      </c>
      <c r="I209" s="1">
        <v>-17.600000000000001</v>
      </c>
      <c r="J209" s="1">
        <v>4.2</v>
      </c>
      <c r="K209" s="1">
        <v>17.600000000000001</v>
      </c>
      <c r="M209" s="1">
        <v>-3.5</v>
      </c>
      <c r="N209" s="1">
        <v>-17.600000000000001</v>
      </c>
      <c r="O209" s="1">
        <v>-30.2</v>
      </c>
      <c r="P209" s="1">
        <v>14</v>
      </c>
    </row>
    <row r="210" spans="1:16">
      <c r="A210" s="1">
        <v>54</v>
      </c>
      <c r="B210" s="1">
        <v>10</v>
      </c>
      <c r="C210" s="1">
        <v>853</v>
      </c>
      <c r="D210" s="1">
        <v>-3.5</v>
      </c>
      <c r="E210" s="1">
        <v>4.9000000000000004</v>
      </c>
      <c r="F210" s="1">
        <v>-29.2</v>
      </c>
      <c r="G210" s="1">
        <v>-4.2</v>
      </c>
      <c r="H210" s="1">
        <v>13</v>
      </c>
      <c r="I210" s="1">
        <v>-19</v>
      </c>
      <c r="J210" s="1">
        <v>5.9</v>
      </c>
      <c r="K210" s="1">
        <v>16.2</v>
      </c>
      <c r="M210" s="1">
        <v>-4.2</v>
      </c>
      <c r="N210" s="1">
        <v>-19</v>
      </c>
      <c r="O210" s="1">
        <v>-29.2</v>
      </c>
      <c r="P210" s="1">
        <v>13</v>
      </c>
    </row>
    <row r="211" spans="1:16">
      <c r="A211" s="1">
        <v>54</v>
      </c>
      <c r="B211" s="1">
        <v>10</v>
      </c>
      <c r="C211" s="1">
        <v>875</v>
      </c>
      <c r="D211" s="1">
        <v>-2.8</v>
      </c>
      <c r="E211" s="1">
        <v>4.9000000000000004</v>
      </c>
      <c r="F211" s="1">
        <v>-28.1</v>
      </c>
      <c r="G211" s="1">
        <v>-4.2</v>
      </c>
      <c r="H211" s="1">
        <v>14</v>
      </c>
      <c r="I211" s="1">
        <v>-21.5</v>
      </c>
      <c r="J211" s="1">
        <v>7</v>
      </c>
      <c r="K211" s="1">
        <v>14.1</v>
      </c>
      <c r="M211" s="1">
        <v>-4.2</v>
      </c>
      <c r="N211" s="1">
        <v>-21.5</v>
      </c>
      <c r="O211" s="1">
        <v>-28.1</v>
      </c>
      <c r="P211" s="1">
        <v>14</v>
      </c>
    </row>
    <row r="212" spans="1:16">
      <c r="A212" s="1">
        <v>54</v>
      </c>
      <c r="B212" s="1">
        <v>10</v>
      </c>
      <c r="C212" s="1">
        <v>900</v>
      </c>
      <c r="D212" s="1">
        <v>-2.5</v>
      </c>
      <c r="E212" s="1">
        <v>5.3</v>
      </c>
      <c r="F212" s="1">
        <v>-27.4</v>
      </c>
      <c r="G212" s="1">
        <v>-3.9</v>
      </c>
      <c r="H212" s="1">
        <v>16.899999999999999</v>
      </c>
      <c r="I212" s="1">
        <v>-24.6</v>
      </c>
      <c r="J212" s="1">
        <v>7.3</v>
      </c>
      <c r="K212" s="1">
        <v>10.9</v>
      </c>
      <c r="M212" s="1">
        <v>-3.9</v>
      </c>
      <c r="N212" s="1">
        <v>-24.6</v>
      </c>
      <c r="O212" s="1">
        <v>-27.4</v>
      </c>
      <c r="P212" s="1">
        <v>16.899999999999999</v>
      </c>
    </row>
    <row r="213" spans="1:16">
      <c r="A213" s="1">
        <v>54</v>
      </c>
      <c r="B213" s="1">
        <v>10</v>
      </c>
      <c r="C213" s="1">
        <v>923</v>
      </c>
      <c r="D213" s="1">
        <v>-2.1</v>
      </c>
      <c r="E213" s="1">
        <v>4.9000000000000004</v>
      </c>
      <c r="F213" s="1">
        <v>-27.4</v>
      </c>
      <c r="G213" s="1">
        <v>-2.8</v>
      </c>
      <c r="H213" s="1">
        <v>21.4</v>
      </c>
      <c r="I213" s="1">
        <v>-29.2</v>
      </c>
      <c r="J213" s="1">
        <v>6.3</v>
      </c>
      <c r="K213" s="1">
        <v>7.4</v>
      </c>
      <c r="M213" s="1">
        <v>-2.8</v>
      </c>
      <c r="N213" s="1">
        <v>-29.2</v>
      </c>
      <c r="O213" s="1">
        <v>-27.4</v>
      </c>
      <c r="P213" s="1">
        <v>21.4</v>
      </c>
    </row>
    <row r="214" spans="1:16">
      <c r="A214" s="1">
        <v>54</v>
      </c>
      <c r="B214" s="1">
        <v>10</v>
      </c>
      <c r="C214" s="1">
        <v>949</v>
      </c>
      <c r="D214" s="1">
        <v>-2.1</v>
      </c>
      <c r="E214" s="1">
        <v>4.9000000000000004</v>
      </c>
      <c r="F214" s="1">
        <v>-27.8</v>
      </c>
      <c r="G214" s="1">
        <v>-1.4</v>
      </c>
      <c r="H214" s="1">
        <v>26.3</v>
      </c>
      <c r="I214" s="1">
        <v>-35.200000000000003</v>
      </c>
      <c r="J214" s="1">
        <v>4.2</v>
      </c>
      <c r="K214" s="1">
        <v>3.2</v>
      </c>
      <c r="M214" s="1">
        <v>-1.4</v>
      </c>
      <c r="N214" s="1">
        <v>-35.200000000000003</v>
      </c>
      <c r="O214" s="1">
        <v>-27.8</v>
      </c>
      <c r="P214" s="1">
        <v>26.3</v>
      </c>
    </row>
    <row r="215" spans="1:16">
      <c r="A215" s="1">
        <v>54</v>
      </c>
      <c r="B215" s="1">
        <v>10</v>
      </c>
      <c r="C215" s="1">
        <v>971</v>
      </c>
      <c r="D215" s="1">
        <v>-2.5</v>
      </c>
      <c r="E215" s="1">
        <v>4.5999999999999996</v>
      </c>
      <c r="F215" s="1">
        <v>-28.1</v>
      </c>
      <c r="G215" s="1">
        <v>0.7</v>
      </c>
      <c r="H215" s="1">
        <v>30.9</v>
      </c>
      <c r="I215" s="1">
        <v>-41.8</v>
      </c>
      <c r="J215" s="1">
        <v>1</v>
      </c>
      <c r="K215" s="1">
        <v>-1.4</v>
      </c>
      <c r="M215" s="1">
        <v>0.7</v>
      </c>
      <c r="N215" s="1">
        <v>-41.8</v>
      </c>
      <c r="O215" s="1">
        <v>-28.1</v>
      </c>
      <c r="P215" s="1">
        <v>30.9</v>
      </c>
    </row>
    <row r="216" spans="1:16">
      <c r="A216" s="1">
        <v>54</v>
      </c>
      <c r="B216" s="1">
        <v>10</v>
      </c>
      <c r="C216" s="1">
        <v>997</v>
      </c>
      <c r="D216" s="1">
        <v>-2.8</v>
      </c>
      <c r="E216" s="1">
        <v>4.2</v>
      </c>
      <c r="F216" s="1">
        <v>-28.5</v>
      </c>
      <c r="G216" s="1">
        <v>3.5</v>
      </c>
      <c r="H216" s="1">
        <v>35.5</v>
      </c>
      <c r="I216" s="1">
        <v>-49.2</v>
      </c>
      <c r="J216" s="1">
        <v>-2.5</v>
      </c>
      <c r="K216" s="1">
        <v>-5.3</v>
      </c>
      <c r="M216" s="1">
        <v>3.5</v>
      </c>
      <c r="N216" s="1">
        <v>-49.2</v>
      </c>
      <c r="O216" s="1">
        <v>-28.5</v>
      </c>
      <c r="P216" s="1">
        <v>35.5</v>
      </c>
    </row>
    <row r="217" spans="1:16">
      <c r="A217" s="1">
        <v>54</v>
      </c>
      <c r="B217" s="1">
        <v>11</v>
      </c>
      <c r="C217" s="1">
        <v>21</v>
      </c>
      <c r="D217" s="1">
        <v>-3.5</v>
      </c>
      <c r="E217" s="1">
        <v>3.5</v>
      </c>
      <c r="F217" s="1">
        <v>-28.8</v>
      </c>
      <c r="G217" s="1">
        <v>6.7</v>
      </c>
      <c r="H217" s="1">
        <v>39</v>
      </c>
      <c r="I217" s="1">
        <v>-57.7</v>
      </c>
      <c r="J217" s="1">
        <v>-6</v>
      </c>
      <c r="K217" s="1">
        <v>-7.4</v>
      </c>
      <c r="M217" s="1">
        <v>6.7</v>
      </c>
      <c r="N217" s="1">
        <v>-57.7</v>
      </c>
      <c r="O217" s="1">
        <v>-28.8</v>
      </c>
      <c r="P217" s="1">
        <v>39</v>
      </c>
    </row>
    <row r="218" spans="1:16">
      <c r="A218" s="1">
        <v>54</v>
      </c>
      <c r="B218" s="1">
        <v>11</v>
      </c>
      <c r="C218" s="1">
        <v>46</v>
      </c>
      <c r="D218" s="1">
        <v>-3.9</v>
      </c>
      <c r="E218" s="1">
        <v>3.1</v>
      </c>
      <c r="F218" s="1">
        <v>-28.1</v>
      </c>
      <c r="G218" s="1">
        <v>9.8000000000000007</v>
      </c>
      <c r="H218" s="1">
        <v>40.4</v>
      </c>
      <c r="I218" s="1">
        <v>-64.3</v>
      </c>
      <c r="J218" s="1">
        <v>-8.1</v>
      </c>
      <c r="K218" s="1">
        <v>-7.7</v>
      </c>
      <c r="M218" s="1">
        <v>9.8000000000000007</v>
      </c>
      <c r="N218" s="1">
        <v>-64.3</v>
      </c>
      <c r="O218" s="1">
        <v>-28.1</v>
      </c>
      <c r="P218" s="1">
        <v>40.4</v>
      </c>
    </row>
    <row r="219" spans="1:16">
      <c r="A219" s="1">
        <v>54</v>
      </c>
      <c r="B219" s="1">
        <v>11</v>
      </c>
      <c r="C219" s="1">
        <v>71</v>
      </c>
      <c r="D219" s="1">
        <v>-4.5999999999999996</v>
      </c>
      <c r="E219" s="1">
        <v>2.8</v>
      </c>
      <c r="F219" s="1">
        <v>-26.4</v>
      </c>
      <c r="G219" s="1">
        <v>12.6</v>
      </c>
      <c r="H219" s="1">
        <v>40.1</v>
      </c>
      <c r="I219" s="1">
        <v>-69.599999999999994</v>
      </c>
      <c r="J219" s="1">
        <v>-9.5</v>
      </c>
      <c r="K219" s="1">
        <v>-7</v>
      </c>
      <c r="M219" s="1">
        <v>12.6</v>
      </c>
      <c r="N219" s="1">
        <v>-69.599999999999994</v>
      </c>
      <c r="O219" s="1">
        <v>-26.4</v>
      </c>
      <c r="P219" s="1">
        <v>40.1</v>
      </c>
    </row>
    <row r="220" spans="1:16">
      <c r="A220" s="1">
        <v>54</v>
      </c>
      <c r="B220" s="1">
        <v>11</v>
      </c>
      <c r="C220" s="1">
        <v>95</v>
      </c>
      <c r="D220" s="1">
        <v>-4.5999999999999996</v>
      </c>
      <c r="E220" s="1">
        <v>2.4</v>
      </c>
      <c r="F220" s="1">
        <v>-24.3</v>
      </c>
      <c r="G220" s="1">
        <v>15.8</v>
      </c>
      <c r="H220" s="1">
        <v>39</v>
      </c>
      <c r="I220" s="1">
        <v>-73.8</v>
      </c>
      <c r="J220" s="1">
        <v>-10.6</v>
      </c>
      <c r="K220" s="1">
        <v>-4.9000000000000004</v>
      </c>
      <c r="M220" s="1">
        <v>15.8</v>
      </c>
      <c r="N220" s="1">
        <v>-73.8</v>
      </c>
      <c r="O220" s="1">
        <v>-24.3</v>
      </c>
      <c r="P220" s="1">
        <v>39</v>
      </c>
    </row>
    <row r="221" spans="1:16">
      <c r="A221" s="1">
        <v>54</v>
      </c>
      <c r="B221" s="1">
        <v>11</v>
      </c>
      <c r="C221" s="1">
        <v>119</v>
      </c>
      <c r="D221" s="1">
        <v>-4.9000000000000004</v>
      </c>
      <c r="E221" s="1">
        <v>2.4</v>
      </c>
      <c r="F221" s="1">
        <v>-22.5</v>
      </c>
      <c r="G221" s="1">
        <v>17.899999999999999</v>
      </c>
      <c r="H221" s="1">
        <v>37.6</v>
      </c>
      <c r="I221" s="1">
        <v>-75.599999999999994</v>
      </c>
      <c r="J221" s="1">
        <v>-11.3</v>
      </c>
      <c r="K221" s="1">
        <v>-2.5</v>
      </c>
      <c r="M221" s="1">
        <v>17.899999999999999</v>
      </c>
      <c r="N221" s="1">
        <v>-75.599999999999994</v>
      </c>
      <c r="O221" s="1">
        <v>-22.5</v>
      </c>
      <c r="P221" s="1">
        <v>37.6</v>
      </c>
    </row>
    <row r="222" spans="1:16">
      <c r="A222" s="1">
        <v>54</v>
      </c>
      <c r="B222" s="1">
        <v>11</v>
      </c>
      <c r="C222" s="1">
        <v>142</v>
      </c>
      <c r="D222" s="1">
        <v>-4.9000000000000004</v>
      </c>
      <c r="E222" s="1">
        <v>2.4</v>
      </c>
      <c r="F222" s="1">
        <v>-20.399999999999999</v>
      </c>
      <c r="G222" s="1">
        <v>20</v>
      </c>
      <c r="H222" s="1">
        <v>35.799999999999997</v>
      </c>
      <c r="I222" s="1">
        <v>-75.599999999999994</v>
      </c>
      <c r="J222" s="1">
        <v>-11.6</v>
      </c>
      <c r="K222" s="1">
        <v>0.7</v>
      </c>
      <c r="M222" s="1">
        <v>20</v>
      </c>
      <c r="N222" s="1">
        <v>-75.599999999999994</v>
      </c>
      <c r="O222" s="1">
        <v>-20.399999999999999</v>
      </c>
      <c r="P222" s="1">
        <v>35.799999999999997</v>
      </c>
    </row>
    <row r="223" spans="1:16">
      <c r="A223" s="1">
        <v>54</v>
      </c>
      <c r="B223" s="1">
        <v>11</v>
      </c>
      <c r="C223" s="1">
        <v>167</v>
      </c>
      <c r="D223" s="1">
        <v>-5.3</v>
      </c>
      <c r="E223" s="1">
        <v>2.1</v>
      </c>
      <c r="F223" s="1">
        <v>-18.3</v>
      </c>
      <c r="G223" s="1">
        <v>21.8</v>
      </c>
      <c r="H223" s="1">
        <v>34.1</v>
      </c>
      <c r="I223" s="1">
        <v>-73.8</v>
      </c>
      <c r="J223" s="1">
        <v>-12</v>
      </c>
      <c r="K223" s="1">
        <v>2.8</v>
      </c>
      <c r="M223" s="1">
        <v>21.8</v>
      </c>
      <c r="N223" s="1">
        <v>-73.8</v>
      </c>
      <c r="O223" s="1">
        <v>-18.3</v>
      </c>
      <c r="P223" s="1">
        <v>34.1</v>
      </c>
    </row>
    <row r="224" spans="1:16">
      <c r="A224" s="1">
        <v>54</v>
      </c>
      <c r="B224" s="1">
        <v>11</v>
      </c>
      <c r="C224" s="1">
        <v>189</v>
      </c>
      <c r="D224" s="1">
        <v>-5.3</v>
      </c>
      <c r="E224" s="1">
        <v>2.1</v>
      </c>
      <c r="F224" s="1">
        <v>-16.2</v>
      </c>
      <c r="G224" s="1">
        <v>23.5</v>
      </c>
      <c r="H224" s="1">
        <v>31.6</v>
      </c>
      <c r="I224" s="1">
        <v>-70.7</v>
      </c>
      <c r="J224" s="1">
        <v>-12</v>
      </c>
      <c r="K224" s="1">
        <v>3.9</v>
      </c>
      <c r="M224" s="1">
        <v>23.5</v>
      </c>
      <c r="N224" s="1">
        <v>-70.7</v>
      </c>
      <c r="O224" s="1">
        <v>-16.2</v>
      </c>
      <c r="P224" s="1">
        <v>31.6</v>
      </c>
    </row>
    <row r="225" spans="1:16">
      <c r="A225" s="1">
        <v>54</v>
      </c>
      <c r="B225" s="1">
        <v>11</v>
      </c>
      <c r="C225" s="1">
        <v>211</v>
      </c>
      <c r="D225" s="1">
        <v>-5.3</v>
      </c>
      <c r="E225" s="1">
        <v>2.1</v>
      </c>
      <c r="F225" s="1">
        <v>-14.1</v>
      </c>
      <c r="G225" s="1">
        <v>24.9</v>
      </c>
      <c r="H225" s="1">
        <v>29.5</v>
      </c>
      <c r="I225" s="1">
        <v>-66.099999999999994</v>
      </c>
      <c r="J225" s="1">
        <v>-12.3</v>
      </c>
      <c r="K225" s="1">
        <v>4.2</v>
      </c>
      <c r="M225" s="1">
        <v>24.9</v>
      </c>
      <c r="N225" s="1">
        <v>-66.099999999999994</v>
      </c>
      <c r="O225" s="1">
        <v>-14.1</v>
      </c>
      <c r="P225" s="1">
        <v>29.5</v>
      </c>
    </row>
    <row r="226" spans="1:16">
      <c r="A226" s="1">
        <v>54</v>
      </c>
      <c r="B226" s="1">
        <v>11</v>
      </c>
      <c r="C226" s="1">
        <v>234</v>
      </c>
      <c r="D226" s="1">
        <v>-4.9000000000000004</v>
      </c>
      <c r="E226" s="1">
        <v>2.1</v>
      </c>
      <c r="F226" s="1">
        <v>-12.3</v>
      </c>
      <c r="G226" s="1">
        <v>26</v>
      </c>
      <c r="H226" s="1">
        <v>27.8</v>
      </c>
      <c r="I226" s="1">
        <v>-61.2</v>
      </c>
      <c r="J226" s="1">
        <v>-12.3</v>
      </c>
      <c r="K226" s="1">
        <v>4.2</v>
      </c>
      <c r="M226" s="1">
        <v>26</v>
      </c>
      <c r="N226" s="1">
        <v>-61.2</v>
      </c>
      <c r="O226" s="1">
        <v>-12.3</v>
      </c>
      <c r="P226" s="1">
        <v>27.8</v>
      </c>
    </row>
    <row r="227" spans="1:16">
      <c r="A227" s="1">
        <v>54</v>
      </c>
      <c r="B227" s="1">
        <v>11</v>
      </c>
      <c r="C227" s="1">
        <v>259</v>
      </c>
      <c r="D227" s="1">
        <v>-4.9000000000000004</v>
      </c>
      <c r="E227" s="1">
        <v>2.1</v>
      </c>
      <c r="F227" s="1">
        <v>-10.199999999999999</v>
      </c>
      <c r="G227" s="1">
        <v>27.1</v>
      </c>
      <c r="H227" s="1">
        <v>26</v>
      </c>
      <c r="I227" s="1">
        <v>-54.9</v>
      </c>
      <c r="J227" s="1">
        <v>-12.7</v>
      </c>
      <c r="K227" s="1">
        <v>3.9</v>
      </c>
      <c r="M227" s="1">
        <v>27.1</v>
      </c>
      <c r="N227" s="1">
        <v>-54.9</v>
      </c>
      <c r="O227" s="1">
        <v>-10.199999999999999</v>
      </c>
      <c r="P227" s="1">
        <v>26</v>
      </c>
    </row>
    <row r="228" spans="1:16">
      <c r="A228" s="1">
        <v>54</v>
      </c>
      <c r="B228" s="1">
        <v>11</v>
      </c>
      <c r="C228" s="1">
        <v>281</v>
      </c>
      <c r="D228" s="1">
        <v>-4.9000000000000004</v>
      </c>
      <c r="E228" s="1">
        <v>2.1</v>
      </c>
      <c r="F228" s="1">
        <v>-8.4</v>
      </c>
      <c r="G228" s="1">
        <v>28.1</v>
      </c>
      <c r="H228" s="1">
        <v>24.2</v>
      </c>
      <c r="I228" s="1">
        <v>-47.5</v>
      </c>
      <c r="J228" s="1">
        <v>-13.4</v>
      </c>
      <c r="K228" s="1">
        <v>2.8</v>
      </c>
      <c r="M228" s="1">
        <v>28.1</v>
      </c>
      <c r="N228" s="1">
        <v>-47.5</v>
      </c>
      <c r="O228" s="1">
        <v>-8.4</v>
      </c>
      <c r="P228" s="1">
        <v>24.2</v>
      </c>
    </row>
    <row r="229" spans="1:16">
      <c r="A229" s="1">
        <v>54</v>
      </c>
      <c r="B229" s="1">
        <v>11</v>
      </c>
      <c r="C229" s="1">
        <v>305</v>
      </c>
      <c r="D229" s="1">
        <v>-4.9000000000000004</v>
      </c>
      <c r="E229" s="1">
        <v>2.4</v>
      </c>
      <c r="F229" s="1">
        <v>-6.7</v>
      </c>
      <c r="G229" s="1">
        <v>28.8</v>
      </c>
      <c r="H229" s="1">
        <v>22.8</v>
      </c>
      <c r="I229" s="1">
        <v>-40.1</v>
      </c>
      <c r="J229" s="1">
        <v>-13.7</v>
      </c>
      <c r="K229" s="1">
        <v>1.4</v>
      </c>
      <c r="M229" s="1">
        <v>28.8</v>
      </c>
      <c r="N229" s="1">
        <v>-40.1</v>
      </c>
      <c r="O229" s="1">
        <v>-6.7</v>
      </c>
      <c r="P229" s="1">
        <v>22.8</v>
      </c>
    </row>
    <row r="230" spans="1:16">
      <c r="A230" s="1">
        <v>54</v>
      </c>
      <c r="B230" s="1">
        <v>11</v>
      </c>
      <c r="C230" s="1">
        <v>328</v>
      </c>
      <c r="D230" s="1">
        <v>-4.5999999999999996</v>
      </c>
      <c r="E230" s="1">
        <v>2.4</v>
      </c>
      <c r="F230" s="1">
        <v>-4.9000000000000004</v>
      </c>
      <c r="G230" s="1">
        <v>28.8</v>
      </c>
      <c r="H230" s="1">
        <v>21.8</v>
      </c>
      <c r="I230" s="1">
        <v>-32.700000000000003</v>
      </c>
      <c r="J230" s="1">
        <v>-14.4</v>
      </c>
      <c r="K230" s="1">
        <v>0.4</v>
      </c>
      <c r="M230" s="1">
        <v>28.8</v>
      </c>
      <c r="N230" s="1">
        <v>-32.700000000000003</v>
      </c>
      <c r="O230" s="1">
        <v>-4.9000000000000004</v>
      </c>
      <c r="P230" s="1">
        <v>21.8</v>
      </c>
    </row>
    <row r="231" spans="1:16">
      <c r="A231" s="1">
        <v>54</v>
      </c>
      <c r="B231" s="1">
        <v>11</v>
      </c>
      <c r="C231" s="1">
        <v>352</v>
      </c>
      <c r="D231" s="1">
        <v>-4.5999999999999996</v>
      </c>
      <c r="E231" s="1">
        <v>2.1</v>
      </c>
      <c r="F231" s="1">
        <v>-3.5</v>
      </c>
      <c r="G231" s="1">
        <v>28.5</v>
      </c>
      <c r="H231" s="1">
        <v>21.1</v>
      </c>
      <c r="I231" s="1">
        <v>-26.7</v>
      </c>
      <c r="J231" s="1">
        <v>-15.2</v>
      </c>
      <c r="K231" s="1">
        <v>0.4</v>
      </c>
      <c r="M231" s="1">
        <v>28.5</v>
      </c>
      <c r="N231" s="1">
        <v>-26.7</v>
      </c>
      <c r="O231" s="1">
        <v>-3.5</v>
      </c>
      <c r="P231" s="1">
        <v>21.1</v>
      </c>
    </row>
    <row r="232" spans="1:16">
      <c r="A232" s="1">
        <v>54</v>
      </c>
      <c r="B232" s="1">
        <v>11</v>
      </c>
      <c r="C232" s="1">
        <v>374</v>
      </c>
      <c r="D232" s="1">
        <v>-4.5999999999999996</v>
      </c>
      <c r="E232" s="1">
        <v>2.1</v>
      </c>
      <c r="F232" s="1">
        <v>-2.1</v>
      </c>
      <c r="G232" s="1">
        <v>27.8</v>
      </c>
      <c r="H232" s="1">
        <v>20.399999999999999</v>
      </c>
      <c r="I232" s="1">
        <v>-20</v>
      </c>
      <c r="J232" s="1">
        <v>-15.5</v>
      </c>
      <c r="K232" s="1">
        <v>0.4</v>
      </c>
      <c r="M232" s="1">
        <v>27.8</v>
      </c>
      <c r="N232" s="1">
        <v>-20</v>
      </c>
      <c r="O232" s="1">
        <v>-2.1</v>
      </c>
      <c r="P232" s="1">
        <v>20.399999999999999</v>
      </c>
    </row>
    <row r="233" spans="1:16">
      <c r="A233" s="1">
        <v>54</v>
      </c>
      <c r="B233" s="1">
        <v>11</v>
      </c>
      <c r="C233" s="1">
        <v>396</v>
      </c>
      <c r="D233" s="1">
        <v>-4.5999999999999996</v>
      </c>
      <c r="E233" s="1">
        <v>1.7</v>
      </c>
      <c r="F233" s="1">
        <v>-1.1000000000000001</v>
      </c>
      <c r="G233" s="1">
        <v>26.7</v>
      </c>
      <c r="H233" s="1">
        <v>20.399999999999999</v>
      </c>
      <c r="I233" s="1">
        <v>-16.2</v>
      </c>
      <c r="J233" s="1">
        <v>-15.9</v>
      </c>
      <c r="K233" s="1">
        <v>0.4</v>
      </c>
      <c r="M233" s="1">
        <v>26.7</v>
      </c>
      <c r="N233" s="1">
        <v>-16.2</v>
      </c>
      <c r="O233" s="1">
        <v>-1.1000000000000001</v>
      </c>
      <c r="P233" s="1">
        <v>20.399999999999999</v>
      </c>
    </row>
    <row r="234" spans="1:16">
      <c r="A234" s="1">
        <v>54</v>
      </c>
      <c r="B234" s="1">
        <v>11</v>
      </c>
      <c r="C234" s="1">
        <v>420</v>
      </c>
      <c r="D234" s="1">
        <v>-4.5999999999999996</v>
      </c>
      <c r="E234" s="1">
        <v>1.4</v>
      </c>
      <c r="F234" s="1">
        <v>-0.3</v>
      </c>
      <c r="G234" s="1">
        <v>25.3</v>
      </c>
      <c r="H234" s="1">
        <v>21.1</v>
      </c>
      <c r="I234" s="1">
        <v>-13</v>
      </c>
      <c r="J234" s="1">
        <v>-15.5</v>
      </c>
      <c r="K234" s="1">
        <v>-0.3</v>
      </c>
      <c r="M234" s="1">
        <v>25.3</v>
      </c>
      <c r="N234" s="1">
        <v>-13</v>
      </c>
      <c r="O234" s="1">
        <v>-0.3</v>
      </c>
      <c r="P234" s="1">
        <v>21.1</v>
      </c>
    </row>
    <row r="235" spans="1:16">
      <c r="A235" s="1">
        <v>54</v>
      </c>
      <c r="B235" s="1">
        <v>11</v>
      </c>
      <c r="C235" s="1">
        <v>445</v>
      </c>
      <c r="D235" s="1">
        <v>-4.9000000000000004</v>
      </c>
      <c r="E235" s="1">
        <v>0.7</v>
      </c>
      <c r="F235" s="1">
        <v>0.4</v>
      </c>
      <c r="G235" s="1">
        <v>23.9</v>
      </c>
      <c r="H235" s="1">
        <v>22.5</v>
      </c>
      <c r="I235" s="1">
        <v>-10.9</v>
      </c>
      <c r="J235" s="1">
        <v>-14.8</v>
      </c>
      <c r="K235" s="1">
        <v>-1.8</v>
      </c>
      <c r="M235" s="1">
        <v>23.9</v>
      </c>
      <c r="N235" s="1">
        <v>-10.9</v>
      </c>
      <c r="O235" s="1">
        <v>0.4</v>
      </c>
      <c r="P235" s="1">
        <v>22.5</v>
      </c>
    </row>
    <row r="236" spans="1:16">
      <c r="A236" s="1">
        <v>54</v>
      </c>
      <c r="B236" s="1">
        <v>11</v>
      </c>
      <c r="C236" s="1">
        <v>467</v>
      </c>
      <c r="D236" s="1">
        <v>-4.9000000000000004</v>
      </c>
      <c r="E236" s="1">
        <v>0</v>
      </c>
      <c r="F236" s="1">
        <v>0.4</v>
      </c>
      <c r="G236" s="1">
        <v>22.1</v>
      </c>
      <c r="H236" s="1">
        <v>24.9</v>
      </c>
      <c r="I236" s="1">
        <v>-10.6</v>
      </c>
      <c r="J236" s="1">
        <v>-13.7</v>
      </c>
      <c r="K236" s="1">
        <v>-3.9</v>
      </c>
      <c r="M236" s="1">
        <v>22.1</v>
      </c>
      <c r="N236" s="1">
        <v>-10.6</v>
      </c>
      <c r="O236" s="1">
        <v>0.4</v>
      </c>
      <c r="P236" s="1">
        <v>24.9</v>
      </c>
    </row>
    <row r="237" spans="1:16">
      <c r="A237" s="1">
        <v>54</v>
      </c>
      <c r="B237" s="1">
        <v>11</v>
      </c>
      <c r="C237" s="1">
        <v>490</v>
      </c>
      <c r="D237" s="1">
        <v>-4.9000000000000004</v>
      </c>
      <c r="E237" s="1">
        <v>-0.7</v>
      </c>
      <c r="F237" s="1">
        <v>0</v>
      </c>
      <c r="G237" s="1">
        <v>21.1</v>
      </c>
      <c r="H237" s="1">
        <v>27.8</v>
      </c>
      <c r="I237" s="1">
        <v>-11.3</v>
      </c>
      <c r="J237" s="1">
        <v>-12</v>
      </c>
      <c r="K237" s="1">
        <v>-5.3</v>
      </c>
      <c r="M237" s="1">
        <v>21.1</v>
      </c>
      <c r="N237" s="1">
        <v>-11.3</v>
      </c>
      <c r="O237" s="1">
        <v>0</v>
      </c>
      <c r="P237" s="1">
        <v>27.8</v>
      </c>
    </row>
    <row r="238" spans="1:16">
      <c r="A238" s="1">
        <v>54</v>
      </c>
      <c r="B238" s="1">
        <v>11</v>
      </c>
      <c r="C238" s="1">
        <v>513</v>
      </c>
      <c r="D238" s="1">
        <v>-4.9000000000000004</v>
      </c>
      <c r="E238" s="1">
        <v>-1.1000000000000001</v>
      </c>
      <c r="F238" s="1">
        <v>-0.7</v>
      </c>
      <c r="G238" s="1">
        <v>20.399999999999999</v>
      </c>
      <c r="H238" s="1">
        <v>32</v>
      </c>
      <c r="I238" s="1">
        <v>-13.4</v>
      </c>
      <c r="J238" s="1">
        <v>-9.1999999999999993</v>
      </c>
      <c r="K238" s="1">
        <v>-6.3</v>
      </c>
      <c r="M238" s="1">
        <v>20.399999999999999</v>
      </c>
      <c r="N238" s="1">
        <v>-13.4</v>
      </c>
      <c r="O238" s="1">
        <v>-0.7</v>
      </c>
      <c r="P238" s="1">
        <v>32</v>
      </c>
    </row>
    <row r="239" spans="1:16">
      <c r="A239" s="1">
        <v>54</v>
      </c>
      <c r="B239" s="1">
        <v>11</v>
      </c>
      <c r="C239" s="1">
        <v>536</v>
      </c>
      <c r="D239" s="1">
        <v>-5.3</v>
      </c>
      <c r="E239" s="1">
        <v>-1.4</v>
      </c>
      <c r="F239" s="1">
        <v>-2.5</v>
      </c>
      <c r="G239" s="1">
        <v>20</v>
      </c>
      <c r="H239" s="1">
        <v>37.6</v>
      </c>
      <c r="I239" s="1">
        <v>-16.2</v>
      </c>
      <c r="J239" s="1">
        <v>-5.3</v>
      </c>
      <c r="K239" s="1">
        <v>-6.3</v>
      </c>
      <c r="M239" s="1">
        <v>20</v>
      </c>
      <c r="N239" s="1">
        <v>-16.2</v>
      </c>
      <c r="O239" s="1">
        <v>-2.5</v>
      </c>
      <c r="P239" s="1">
        <v>37.6</v>
      </c>
    </row>
    <row r="240" spans="1:16">
      <c r="A240" s="1">
        <v>54</v>
      </c>
      <c r="B240" s="1">
        <v>11</v>
      </c>
      <c r="C240" s="1">
        <v>558</v>
      </c>
      <c r="D240" s="1">
        <v>-5.3</v>
      </c>
      <c r="E240" s="1">
        <v>-1.4</v>
      </c>
      <c r="F240" s="1">
        <v>-4.5999999999999996</v>
      </c>
      <c r="G240" s="1">
        <v>20</v>
      </c>
      <c r="H240" s="1">
        <v>43.2</v>
      </c>
      <c r="I240" s="1">
        <v>-19</v>
      </c>
      <c r="J240" s="1">
        <v>-2.1</v>
      </c>
      <c r="K240" s="1">
        <v>-5.3</v>
      </c>
      <c r="M240" s="1">
        <v>20</v>
      </c>
      <c r="N240" s="1">
        <v>-19</v>
      </c>
      <c r="O240" s="1">
        <v>-4.5999999999999996</v>
      </c>
      <c r="P240" s="1">
        <v>43.2</v>
      </c>
    </row>
    <row r="241" spans="1:16">
      <c r="A241" s="1">
        <v>54</v>
      </c>
      <c r="B241" s="1">
        <v>11</v>
      </c>
      <c r="C241" s="1">
        <v>582</v>
      </c>
      <c r="D241" s="1">
        <v>-5.3</v>
      </c>
      <c r="E241" s="1">
        <v>-1.1000000000000001</v>
      </c>
      <c r="F241" s="1">
        <v>-7.4</v>
      </c>
      <c r="G241" s="1">
        <v>20.399999999999999</v>
      </c>
      <c r="H241" s="1">
        <v>50.3</v>
      </c>
      <c r="I241" s="1">
        <v>-22.2</v>
      </c>
      <c r="J241" s="1">
        <v>1.4</v>
      </c>
      <c r="K241" s="1">
        <v>-3.2</v>
      </c>
      <c r="M241" s="1">
        <v>20.399999999999999</v>
      </c>
      <c r="N241" s="1">
        <v>-22.2</v>
      </c>
      <c r="O241" s="1">
        <v>-7.4</v>
      </c>
      <c r="P241" s="1">
        <v>50.3</v>
      </c>
    </row>
    <row r="242" spans="1:16">
      <c r="A242" s="1">
        <v>54</v>
      </c>
      <c r="B242" s="1">
        <v>11</v>
      </c>
      <c r="C242" s="1">
        <v>605</v>
      </c>
      <c r="D242" s="1">
        <v>-5.3</v>
      </c>
      <c r="E242" s="1">
        <v>-0.4</v>
      </c>
      <c r="F242" s="1">
        <v>-10.5</v>
      </c>
      <c r="G242" s="1">
        <v>20.399999999999999</v>
      </c>
      <c r="H242" s="1">
        <v>57.6</v>
      </c>
      <c r="I242" s="1">
        <v>-25</v>
      </c>
      <c r="J242" s="1">
        <v>4.2</v>
      </c>
      <c r="K242" s="1">
        <v>0.4</v>
      </c>
      <c r="M242" s="1">
        <v>20.399999999999999</v>
      </c>
      <c r="N242" s="1">
        <v>-25</v>
      </c>
      <c r="O242" s="1">
        <v>-10.5</v>
      </c>
      <c r="P242" s="1">
        <v>57.6</v>
      </c>
    </row>
    <row r="243" spans="1:16">
      <c r="A243" s="1">
        <v>54</v>
      </c>
      <c r="B243" s="1">
        <v>11</v>
      </c>
      <c r="C243" s="1">
        <v>628</v>
      </c>
      <c r="D243" s="1">
        <v>-5.6</v>
      </c>
      <c r="E243" s="1">
        <v>0.3</v>
      </c>
      <c r="F243" s="1">
        <v>-14.1</v>
      </c>
      <c r="G243" s="1">
        <v>20.7</v>
      </c>
      <c r="H243" s="1">
        <v>65</v>
      </c>
      <c r="I243" s="1">
        <v>-27.1</v>
      </c>
      <c r="J243" s="1">
        <v>5.2</v>
      </c>
      <c r="K243" s="1">
        <v>2.8</v>
      </c>
      <c r="M243" s="1">
        <v>20.7</v>
      </c>
      <c r="N243" s="1">
        <v>-27.1</v>
      </c>
      <c r="O243" s="1">
        <v>-14.1</v>
      </c>
      <c r="P243" s="1">
        <v>65</v>
      </c>
    </row>
    <row r="244" spans="1:16">
      <c r="A244" s="1">
        <v>54</v>
      </c>
      <c r="B244" s="1">
        <v>11</v>
      </c>
      <c r="C244" s="1">
        <v>651</v>
      </c>
      <c r="D244" s="1">
        <v>-5.6</v>
      </c>
      <c r="E244" s="1">
        <v>1.4</v>
      </c>
      <c r="F244" s="1">
        <v>-17.600000000000001</v>
      </c>
      <c r="G244" s="1">
        <v>20.399999999999999</v>
      </c>
      <c r="H244" s="1">
        <v>71.3</v>
      </c>
      <c r="I244" s="1">
        <v>-28.1</v>
      </c>
      <c r="J244" s="1">
        <v>5.2</v>
      </c>
      <c r="K244" s="1">
        <v>5.3</v>
      </c>
      <c r="M244" s="1">
        <v>20.399999999999999</v>
      </c>
      <c r="N244" s="1">
        <v>-28.1</v>
      </c>
      <c r="O244" s="1">
        <v>-17.600000000000001</v>
      </c>
      <c r="P244" s="1">
        <v>71.3</v>
      </c>
    </row>
    <row r="245" spans="1:16">
      <c r="A245" s="1">
        <v>54</v>
      </c>
      <c r="B245" s="1">
        <v>11</v>
      </c>
      <c r="C245" s="1">
        <v>674</v>
      </c>
      <c r="D245" s="1">
        <v>-5.6</v>
      </c>
      <c r="E245" s="1">
        <v>2.4</v>
      </c>
      <c r="F245" s="1">
        <v>-20.399999999999999</v>
      </c>
      <c r="G245" s="1">
        <v>19.7</v>
      </c>
      <c r="H245" s="1">
        <v>75.599999999999994</v>
      </c>
      <c r="I245" s="1">
        <v>-28.1</v>
      </c>
      <c r="J245" s="1">
        <v>4.2</v>
      </c>
      <c r="K245" s="1">
        <v>6.7</v>
      </c>
      <c r="M245" s="1">
        <v>19.7</v>
      </c>
      <c r="N245" s="1">
        <v>-28.1</v>
      </c>
      <c r="O245" s="1">
        <v>-20.399999999999999</v>
      </c>
      <c r="P245" s="1">
        <v>75.599999999999994</v>
      </c>
    </row>
    <row r="246" spans="1:16">
      <c r="A246" s="1">
        <v>54</v>
      </c>
      <c r="B246" s="1">
        <v>11</v>
      </c>
      <c r="C246" s="1">
        <v>699</v>
      </c>
      <c r="D246" s="1">
        <v>-5.6</v>
      </c>
      <c r="E246" s="1">
        <v>2.8</v>
      </c>
      <c r="F246" s="1">
        <v>-23.2</v>
      </c>
      <c r="G246" s="1">
        <v>17.899999999999999</v>
      </c>
      <c r="H246" s="1">
        <v>79.099999999999994</v>
      </c>
      <c r="I246" s="1">
        <v>-27.4</v>
      </c>
      <c r="J246" s="1">
        <v>2.4</v>
      </c>
      <c r="K246" s="1">
        <v>7.7</v>
      </c>
      <c r="M246" s="1">
        <v>17.899999999999999</v>
      </c>
      <c r="N246" s="1">
        <v>-27.4</v>
      </c>
      <c r="O246" s="1">
        <v>-23.2</v>
      </c>
      <c r="P246" s="1">
        <v>79.099999999999994</v>
      </c>
    </row>
    <row r="247" spans="1:16">
      <c r="A247" s="1">
        <v>54</v>
      </c>
      <c r="B247" s="1">
        <v>11</v>
      </c>
      <c r="C247" s="1">
        <v>722</v>
      </c>
      <c r="D247" s="1">
        <v>-5.6</v>
      </c>
      <c r="E247" s="1">
        <v>3.1</v>
      </c>
      <c r="F247" s="1">
        <v>-25.7</v>
      </c>
      <c r="G247" s="1">
        <v>16.2</v>
      </c>
      <c r="H247" s="1">
        <v>81.2</v>
      </c>
      <c r="I247" s="1">
        <v>-26.4</v>
      </c>
      <c r="J247" s="1">
        <v>0.3</v>
      </c>
      <c r="K247" s="1">
        <v>8.4</v>
      </c>
      <c r="M247" s="1">
        <v>16.2</v>
      </c>
      <c r="N247" s="1">
        <v>-26.4</v>
      </c>
      <c r="O247" s="1">
        <v>-25.7</v>
      </c>
      <c r="P247" s="1">
        <v>81.2</v>
      </c>
    </row>
    <row r="248" spans="1:16">
      <c r="A248" s="1">
        <v>54</v>
      </c>
      <c r="B248" s="1">
        <v>11</v>
      </c>
      <c r="C248" s="1">
        <v>746</v>
      </c>
      <c r="D248" s="1">
        <v>-5.6</v>
      </c>
      <c r="E248" s="1">
        <v>3.5</v>
      </c>
      <c r="F248" s="1">
        <v>-27.4</v>
      </c>
      <c r="G248" s="1">
        <v>14.4</v>
      </c>
      <c r="H248" s="1">
        <v>81.2</v>
      </c>
      <c r="I248" s="1">
        <v>-25</v>
      </c>
      <c r="J248" s="1">
        <v>-2.1</v>
      </c>
      <c r="K248" s="1">
        <v>9.1</v>
      </c>
      <c r="M248" s="1">
        <v>14.4</v>
      </c>
      <c r="N248" s="1">
        <v>-25</v>
      </c>
      <c r="O248" s="1">
        <v>-27.4</v>
      </c>
      <c r="P248" s="1">
        <v>81.2</v>
      </c>
    </row>
    <row r="249" spans="1:16">
      <c r="A249" s="1">
        <v>54</v>
      </c>
      <c r="B249" s="1">
        <v>11</v>
      </c>
      <c r="C249" s="1">
        <v>768</v>
      </c>
      <c r="D249" s="1">
        <v>-5.3</v>
      </c>
      <c r="E249" s="1">
        <v>3.5</v>
      </c>
      <c r="F249" s="1">
        <v>-29.2</v>
      </c>
      <c r="G249" s="1">
        <v>12.6</v>
      </c>
      <c r="H249" s="1">
        <v>80.099999999999994</v>
      </c>
      <c r="I249" s="1">
        <v>-23.9</v>
      </c>
      <c r="J249" s="1">
        <v>-3.5</v>
      </c>
      <c r="K249" s="1">
        <v>9.8000000000000007</v>
      </c>
      <c r="M249" s="1">
        <v>12.6</v>
      </c>
      <c r="N249" s="1">
        <v>-23.9</v>
      </c>
      <c r="O249" s="1">
        <v>-29.2</v>
      </c>
      <c r="P249" s="1">
        <v>80.099999999999994</v>
      </c>
    </row>
    <row r="250" spans="1:16">
      <c r="A250" s="1">
        <v>54</v>
      </c>
      <c r="B250" s="1">
        <v>11</v>
      </c>
      <c r="C250" s="1">
        <v>791</v>
      </c>
      <c r="D250" s="1">
        <v>-5.3</v>
      </c>
      <c r="E250" s="1">
        <v>3.5</v>
      </c>
      <c r="F250" s="1">
        <v>-30.2</v>
      </c>
      <c r="G250" s="1">
        <v>10.5</v>
      </c>
      <c r="H250" s="1">
        <v>77.7</v>
      </c>
      <c r="I250" s="1">
        <v>-22.5</v>
      </c>
      <c r="J250" s="1">
        <v>-4.5999999999999996</v>
      </c>
      <c r="K250" s="1">
        <v>10.6</v>
      </c>
      <c r="M250" s="1">
        <v>10.5</v>
      </c>
      <c r="N250" s="1">
        <v>-22.5</v>
      </c>
      <c r="O250" s="1">
        <v>-30.2</v>
      </c>
      <c r="P250" s="1">
        <v>77.7</v>
      </c>
    </row>
    <row r="251" spans="1:16">
      <c r="A251" s="1">
        <v>54</v>
      </c>
      <c r="B251" s="1">
        <v>11</v>
      </c>
      <c r="C251" s="1">
        <v>815</v>
      </c>
      <c r="D251" s="1">
        <v>-5.3</v>
      </c>
      <c r="E251" s="1">
        <v>3.5</v>
      </c>
      <c r="F251" s="1">
        <v>-31.3</v>
      </c>
      <c r="G251" s="1">
        <v>8.8000000000000007</v>
      </c>
      <c r="H251" s="1">
        <v>74.5</v>
      </c>
      <c r="I251" s="1">
        <v>-21.5</v>
      </c>
      <c r="J251" s="1">
        <v>-5</v>
      </c>
      <c r="K251" s="1">
        <v>11.3</v>
      </c>
      <c r="M251" s="1">
        <v>8.8000000000000007</v>
      </c>
      <c r="N251" s="1">
        <v>-21.5</v>
      </c>
      <c r="O251" s="1">
        <v>-31.3</v>
      </c>
      <c r="P251" s="1">
        <v>74.5</v>
      </c>
    </row>
    <row r="252" spans="1:16">
      <c r="A252" s="1">
        <v>54</v>
      </c>
      <c r="B252" s="1">
        <v>11</v>
      </c>
      <c r="C252" s="1">
        <v>839</v>
      </c>
      <c r="D252" s="1">
        <v>-5.3</v>
      </c>
      <c r="E252" s="1">
        <v>3.5</v>
      </c>
      <c r="F252" s="1">
        <v>-32.299999999999997</v>
      </c>
      <c r="G252" s="1">
        <v>7</v>
      </c>
      <c r="H252" s="1">
        <v>69.599999999999994</v>
      </c>
      <c r="I252" s="1">
        <v>-20</v>
      </c>
      <c r="J252" s="1">
        <v>-5.3</v>
      </c>
      <c r="K252" s="1">
        <v>12</v>
      </c>
      <c r="M252" s="1">
        <v>7</v>
      </c>
      <c r="N252" s="1">
        <v>-20</v>
      </c>
      <c r="O252" s="1">
        <v>-32.299999999999997</v>
      </c>
      <c r="P252" s="1">
        <v>69.599999999999994</v>
      </c>
    </row>
    <row r="253" spans="1:16">
      <c r="A253" s="1">
        <v>54</v>
      </c>
      <c r="B253" s="1">
        <v>11</v>
      </c>
      <c r="C253" s="1">
        <v>861</v>
      </c>
      <c r="D253" s="1">
        <v>-5.3</v>
      </c>
      <c r="E253" s="1">
        <v>3.5</v>
      </c>
      <c r="F253" s="1">
        <v>-33</v>
      </c>
      <c r="G253" s="1">
        <v>5.3</v>
      </c>
      <c r="H253" s="1">
        <v>62.2</v>
      </c>
      <c r="I253" s="1">
        <v>-19.3</v>
      </c>
      <c r="J253" s="1">
        <v>-5</v>
      </c>
      <c r="K253" s="1">
        <v>13</v>
      </c>
      <c r="M253" s="1">
        <v>5.3</v>
      </c>
      <c r="N253" s="1">
        <v>-19.3</v>
      </c>
      <c r="O253" s="1">
        <v>-33</v>
      </c>
      <c r="P253" s="1">
        <v>62.2</v>
      </c>
    </row>
    <row r="254" spans="1:16">
      <c r="A254" s="1">
        <v>54</v>
      </c>
      <c r="B254" s="1">
        <v>11</v>
      </c>
      <c r="C254" s="1">
        <v>884</v>
      </c>
      <c r="D254" s="1">
        <v>-5.3</v>
      </c>
      <c r="E254" s="1">
        <v>3.5</v>
      </c>
      <c r="F254" s="1">
        <v>-33.4</v>
      </c>
      <c r="G254" s="1">
        <v>4.2</v>
      </c>
      <c r="H254" s="1">
        <v>55.5</v>
      </c>
      <c r="I254" s="1">
        <v>-18.600000000000001</v>
      </c>
      <c r="J254" s="1">
        <v>-4.5999999999999996</v>
      </c>
      <c r="K254" s="1">
        <v>13.7</v>
      </c>
      <c r="M254" s="1">
        <v>4.2</v>
      </c>
      <c r="N254" s="1">
        <v>-18.600000000000001</v>
      </c>
      <c r="O254" s="1">
        <v>-33.4</v>
      </c>
      <c r="P254" s="1">
        <v>55.5</v>
      </c>
    </row>
    <row r="255" spans="1:16">
      <c r="A255" s="1">
        <v>54</v>
      </c>
      <c r="B255" s="1">
        <v>11</v>
      </c>
      <c r="C255" s="1">
        <v>907</v>
      </c>
      <c r="D255" s="1">
        <v>-5.3</v>
      </c>
      <c r="E255" s="1">
        <v>3.8</v>
      </c>
      <c r="F255" s="1">
        <v>-33.700000000000003</v>
      </c>
      <c r="G255" s="1">
        <v>2.8</v>
      </c>
      <c r="H255" s="1">
        <v>47.1</v>
      </c>
      <c r="I255" s="1">
        <v>-18.3</v>
      </c>
      <c r="J255" s="1">
        <v>-3.5</v>
      </c>
      <c r="K255" s="1">
        <v>15.1</v>
      </c>
      <c r="M255" s="1">
        <v>2.8</v>
      </c>
      <c r="N255" s="1">
        <v>-18.3</v>
      </c>
      <c r="O255" s="1">
        <v>-33.700000000000003</v>
      </c>
      <c r="P255" s="1">
        <v>47.1</v>
      </c>
    </row>
    <row r="256" spans="1:16">
      <c r="A256" s="1">
        <v>54</v>
      </c>
      <c r="B256" s="1">
        <v>11</v>
      </c>
      <c r="C256" s="1">
        <v>931</v>
      </c>
      <c r="D256" s="1">
        <v>-5.3</v>
      </c>
      <c r="E256" s="1">
        <v>4.2</v>
      </c>
      <c r="F256" s="1">
        <v>-33.700000000000003</v>
      </c>
      <c r="G256" s="1">
        <v>2.1</v>
      </c>
      <c r="H256" s="1">
        <v>39.700000000000003</v>
      </c>
      <c r="I256" s="1">
        <v>-17.899999999999999</v>
      </c>
      <c r="J256" s="1">
        <v>-2.5</v>
      </c>
      <c r="K256" s="1">
        <v>16.2</v>
      </c>
      <c r="M256" s="1">
        <v>2.1</v>
      </c>
      <c r="N256" s="1">
        <v>-17.899999999999999</v>
      </c>
      <c r="O256" s="1">
        <v>-33.700000000000003</v>
      </c>
      <c r="P256" s="1">
        <v>39.700000000000003</v>
      </c>
    </row>
    <row r="257" spans="1:16">
      <c r="A257" s="1">
        <v>54</v>
      </c>
      <c r="B257" s="1">
        <v>11</v>
      </c>
      <c r="C257" s="1">
        <v>955</v>
      </c>
      <c r="D257" s="1">
        <v>-5.3</v>
      </c>
      <c r="E257" s="1">
        <v>4.5999999999999996</v>
      </c>
      <c r="F257" s="1">
        <v>-33.4</v>
      </c>
      <c r="G257" s="1">
        <v>1</v>
      </c>
      <c r="H257" s="1">
        <v>30.2</v>
      </c>
      <c r="I257" s="1">
        <v>-17.600000000000001</v>
      </c>
      <c r="J257" s="1">
        <v>-1.4</v>
      </c>
      <c r="K257" s="1">
        <v>17.899999999999999</v>
      </c>
      <c r="M257" s="1">
        <v>1</v>
      </c>
      <c r="N257" s="1">
        <v>-17.600000000000001</v>
      </c>
      <c r="O257" s="1">
        <v>-33.4</v>
      </c>
      <c r="P257" s="1">
        <v>30.2</v>
      </c>
    </row>
    <row r="258" spans="1:16">
      <c r="A258" s="1">
        <v>54</v>
      </c>
      <c r="B258" s="1">
        <v>11</v>
      </c>
      <c r="C258" s="1">
        <v>979</v>
      </c>
      <c r="D258" s="1">
        <v>-5.3</v>
      </c>
      <c r="E258" s="1">
        <v>4.9000000000000004</v>
      </c>
      <c r="F258" s="1">
        <v>-33</v>
      </c>
      <c r="G258" s="1">
        <v>0</v>
      </c>
      <c r="H258" s="1">
        <v>22.8</v>
      </c>
      <c r="I258" s="1">
        <v>-17.2</v>
      </c>
      <c r="J258" s="1">
        <v>-0.7</v>
      </c>
      <c r="K258" s="1">
        <v>19</v>
      </c>
      <c r="M258" s="1">
        <v>0</v>
      </c>
      <c r="N258" s="1">
        <v>-17.2</v>
      </c>
      <c r="O258" s="1">
        <v>-33</v>
      </c>
      <c r="P258" s="1">
        <v>22.8</v>
      </c>
    </row>
    <row r="259" spans="1:16">
      <c r="A259" s="1">
        <v>54</v>
      </c>
      <c r="B259" s="1">
        <v>12</v>
      </c>
      <c r="C259" s="1">
        <v>2</v>
      </c>
      <c r="D259" s="1">
        <v>-5.3</v>
      </c>
      <c r="E259" s="1">
        <v>5.3</v>
      </c>
      <c r="F259" s="1">
        <v>-32.700000000000003</v>
      </c>
      <c r="G259" s="1">
        <v>-0.7</v>
      </c>
      <c r="H259" s="1">
        <v>16.899999999999999</v>
      </c>
      <c r="I259" s="1">
        <v>-17.600000000000001</v>
      </c>
      <c r="J259" s="1">
        <v>-0.4</v>
      </c>
      <c r="K259" s="1">
        <v>20.399999999999999</v>
      </c>
      <c r="M259" s="1">
        <v>-0.7</v>
      </c>
      <c r="N259" s="1">
        <v>-17.600000000000001</v>
      </c>
      <c r="O259" s="1">
        <v>-32.700000000000003</v>
      </c>
      <c r="P259" s="1">
        <v>16.899999999999999</v>
      </c>
    </row>
    <row r="260" spans="1:16">
      <c r="A260" s="1">
        <v>54</v>
      </c>
      <c r="B260" s="1">
        <v>12</v>
      </c>
      <c r="C260" s="1">
        <v>27</v>
      </c>
      <c r="D260" s="1">
        <v>-5.3</v>
      </c>
      <c r="E260" s="1">
        <v>6</v>
      </c>
      <c r="F260" s="1">
        <v>-32</v>
      </c>
      <c r="G260" s="1">
        <v>-1.4</v>
      </c>
      <c r="H260" s="1">
        <v>13.7</v>
      </c>
      <c r="I260" s="1">
        <v>-17.600000000000001</v>
      </c>
      <c r="J260" s="1">
        <v>0.7</v>
      </c>
      <c r="K260" s="1">
        <v>21.1</v>
      </c>
      <c r="M260" s="1">
        <v>-1.4</v>
      </c>
      <c r="N260" s="1">
        <v>-17.600000000000001</v>
      </c>
      <c r="O260" s="1">
        <v>-32</v>
      </c>
      <c r="P260" s="1">
        <v>13.7</v>
      </c>
    </row>
    <row r="261" spans="1:16">
      <c r="A261" s="1">
        <v>54</v>
      </c>
      <c r="B261" s="1">
        <v>12</v>
      </c>
      <c r="C261" s="1">
        <v>50</v>
      </c>
      <c r="D261" s="1">
        <v>-4.5999999999999996</v>
      </c>
      <c r="E261" s="1">
        <v>6.3</v>
      </c>
      <c r="F261" s="1">
        <v>-30.9</v>
      </c>
      <c r="G261" s="1">
        <v>-2.5</v>
      </c>
      <c r="H261" s="1">
        <v>11.2</v>
      </c>
      <c r="I261" s="1">
        <v>-18.600000000000001</v>
      </c>
      <c r="J261" s="1">
        <v>2.8</v>
      </c>
      <c r="K261" s="1">
        <v>21.1</v>
      </c>
      <c r="M261" s="1">
        <v>-2.5</v>
      </c>
      <c r="N261" s="1">
        <v>-18.600000000000001</v>
      </c>
      <c r="O261" s="1">
        <v>-30.9</v>
      </c>
      <c r="P261" s="1">
        <v>11.2</v>
      </c>
    </row>
    <row r="262" spans="1:16">
      <c r="A262" s="1">
        <v>54</v>
      </c>
      <c r="B262" s="1">
        <v>12</v>
      </c>
      <c r="C262" s="1">
        <v>74</v>
      </c>
      <c r="D262" s="1">
        <v>-4.2</v>
      </c>
      <c r="E262" s="1">
        <v>6.3</v>
      </c>
      <c r="F262" s="1">
        <v>-29.9</v>
      </c>
      <c r="G262" s="1">
        <v>-2.8</v>
      </c>
      <c r="H262" s="1">
        <v>10.5</v>
      </c>
      <c r="I262" s="1">
        <v>-19.7</v>
      </c>
      <c r="J262" s="1">
        <v>5.2</v>
      </c>
      <c r="K262" s="1">
        <v>20.399999999999999</v>
      </c>
      <c r="M262" s="1">
        <v>-2.8</v>
      </c>
      <c r="N262" s="1">
        <v>-19.7</v>
      </c>
      <c r="O262" s="1">
        <v>-29.9</v>
      </c>
      <c r="P262" s="1">
        <v>10.5</v>
      </c>
    </row>
    <row r="263" spans="1:16">
      <c r="A263" s="1">
        <v>54</v>
      </c>
      <c r="B263" s="1">
        <v>12</v>
      </c>
      <c r="C263" s="1">
        <v>97</v>
      </c>
      <c r="D263" s="1">
        <v>-3.5</v>
      </c>
      <c r="E263" s="1">
        <v>6.7</v>
      </c>
      <c r="F263" s="1">
        <v>-28.5</v>
      </c>
      <c r="G263" s="1">
        <v>-3.2</v>
      </c>
      <c r="H263" s="1">
        <v>11.6</v>
      </c>
      <c r="I263" s="1">
        <v>-21.5</v>
      </c>
      <c r="J263" s="1">
        <v>7</v>
      </c>
      <c r="K263" s="1">
        <v>18.600000000000001</v>
      </c>
      <c r="M263" s="1">
        <v>-3.2</v>
      </c>
      <c r="N263" s="1">
        <v>-21.5</v>
      </c>
      <c r="O263" s="1">
        <v>-28.5</v>
      </c>
      <c r="P263" s="1">
        <v>11.6</v>
      </c>
    </row>
    <row r="264" spans="1:16">
      <c r="A264" s="1">
        <v>54</v>
      </c>
      <c r="B264" s="1">
        <v>12</v>
      </c>
      <c r="C264" s="1">
        <v>122</v>
      </c>
      <c r="D264" s="1">
        <v>-2.8</v>
      </c>
      <c r="E264" s="1">
        <v>7</v>
      </c>
      <c r="F264" s="1">
        <v>-27.8</v>
      </c>
      <c r="G264" s="1">
        <v>-3.2</v>
      </c>
      <c r="H264" s="1">
        <v>14</v>
      </c>
      <c r="I264" s="1">
        <v>-23.6</v>
      </c>
      <c r="J264" s="1">
        <v>8.1</v>
      </c>
      <c r="K264" s="1">
        <v>16.5</v>
      </c>
      <c r="M264" s="1">
        <v>-3.2</v>
      </c>
      <c r="N264" s="1">
        <v>-23.6</v>
      </c>
      <c r="O264" s="1">
        <v>-27.8</v>
      </c>
      <c r="P264" s="1">
        <v>14</v>
      </c>
    </row>
    <row r="265" spans="1:16">
      <c r="A265" s="1">
        <v>54</v>
      </c>
      <c r="B265" s="1">
        <v>12</v>
      </c>
      <c r="C265" s="1">
        <v>145</v>
      </c>
      <c r="D265" s="1">
        <v>-2.1</v>
      </c>
      <c r="E265" s="1">
        <v>7</v>
      </c>
      <c r="F265" s="1">
        <v>-27.8</v>
      </c>
      <c r="G265" s="1">
        <v>-2.8</v>
      </c>
      <c r="H265" s="1">
        <v>18.600000000000001</v>
      </c>
      <c r="I265" s="1">
        <v>-27.1</v>
      </c>
      <c r="J265" s="1">
        <v>8.1</v>
      </c>
      <c r="K265" s="1">
        <v>12.3</v>
      </c>
      <c r="M265" s="1">
        <v>-2.8</v>
      </c>
      <c r="N265" s="1">
        <v>-27.1</v>
      </c>
      <c r="O265" s="1">
        <v>-27.8</v>
      </c>
      <c r="P265" s="1">
        <v>18.600000000000001</v>
      </c>
    </row>
    <row r="266" spans="1:16">
      <c r="A266" s="1">
        <v>54</v>
      </c>
      <c r="B266" s="1">
        <v>12</v>
      </c>
      <c r="C266" s="1">
        <v>168</v>
      </c>
      <c r="D266" s="1">
        <v>-2.1</v>
      </c>
      <c r="E266" s="1">
        <v>6.7</v>
      </c>
      <c r="F266" s="1">
        <v>-27.8</v>
      </c>
      <c r="G266" s="1">
        <v>-1.8</v>
      </c>
      <c r="H266" s="1">
        <v>23.5</v>
      </c>
      <c r="I266" s="1">
        <v>-31.7</v>
      </c>
      <c r="J266" s="1">
        <v>6.6</v>
      </c>
      <c r="K266" s="1">
        <v>7.7</v>
      </c>
      <c r="M266" s="1">
        <v>-1.8</v>
      </c>
      <c r="N266" s="1">
        <v>-31.7</v>
      </c>
      <c r="O266" s="1">
        <v>-27.8</v>
      </c>
      <c r="P266" s="1">
        <v>23.5</v>
      </c>
    </row>
    <row r="267" spans="1:16">
      <c r="A267" s="1">
        <v>54</v>
      </c>
      <c r="B267" s="1">
        <v>12</v>
      </c>
      <c r="C267" s="1">
        <v>191</v>
      </c>
      <c r="D267" s="1">
        <v>-2.1</v>
      </c>
      <c r="E267" s="1">
        <v>6.3</v>
      </c>
      <c r="F267" s="1">
        <v>-28.5</v>
      </c>
      <c r="G267" s="1">
        <v>-0.4</v>
      </c>
      <c r="H267" s="1">
        <v>28.5</v>
      </c>
      <c r="I267" s="1">
        <v>-37.299999999999997</v>
      </c>
      <c r="J267" s="1">
        <v>4.5</v>
      </c>
      <c r="K267" s="1">
        <v>3.2</v>
      </c>
      <c r="M267" s="1">
        <v>-0.4</v>
      </c>
      <c r="N267" s="1">
        <v>-37.299999999999997</v>
      </c>
      <c r="O267" s="1">
        <v>-28.5</v>
      </c>
      <c r="P267" s="1">
        <v>28.5</v>
      </c>
    </row>
    <row r="268" spans="1:16">
      <c r="A268" s="1">
        <v>54</v>
      </c>
      <c r="B268" s="1">
        <v>12</v>
      </c>
      <c r="C268" s="1">
        <v>215</v>
      </c>
      <c r="D268" s="1">
        <v>-2.5</v>
      </c>
      <c r="E268" s="1">
        <v>5.6</v>
      </c>
      <c r="F268" s="1">
        <v>-28.5</v>
      </c>
      <c r="G268" s="1">
        <v>1.7</v>
      </c>
      <c r="H268" s="1">
        <v>32.299999999999997</v>
      </c>
      <c r="I268" s="1">
        <v>-43.3</v>
      </c>
      <c r="J268" s="1">
        <v>0.7</v>
      </c>
      <c r="K268" s="1">
        <v>-1.8</v>
      </c>
      <c r="M268" s="1">
        <v>1.7</v>
      </c>
      <c r="N268" s="1">
        <v>-43.3</v>
      </c>
      <c r="O268" s="1">
        <v>-28.5</v>
      </c>
      <c r="P268" s="1">
        <v>32.299999999999997</v>
      </c>
    </row>
    <row r="269" spans="1:16">
      <c r="A269" s="1">
        <v>54</v>
      </c>
      <c r="B269" s="1">
        <v>12</v>
      </c>
      <c r="C269" s="1">
        <v>238</v>
      </c>
      <c r="D269" s="1">
        <v>-2.8</v>
      </c>
      <c r="E269" s="1">
        <v>4.9000000000000004</v>
      </c>
      <c r="F269" s="1">
        <v>-28.5</v>
      </c>
      <c r="G269" s="1">
        <v>4.2</v>
      </c>
      <c r="H269" s="1">
        <v>36.5</v>
      </c>
      <c r="I269" s="1">
        <v>-51.3</v>
      </c>
      <c r="J269" s="1">
        <v>-3.2</v>
      </c>
      <c r="K269" s="1">
        <v>-6.3</v>
      </c>
      <c r="M269" s="1">
        <v>4.2</v>
      </c>
      <c r="N269" s="1">
        <v>-51.3</v>
      </c>
      <c r="O269" s="1">
        <v>-28.5</v>
      </c>
      <c r="P269" s="1">
        <v>36.5</v>
      </c>
    </row>
    <row r="270" spans="1:16">
      <c r="A270" s="1">
        <v>54</v>
      </c>
      <c r="B270" s="1">
        <v>12</v>
      </c>
      <c r="C270" s="1">
        <v>262</v>
      </c>
      <c r="D270" s="1">
        <v>-3.5</v>
      </c>
      <c r="E270" s="1">
        <v>4.2</v>
      </c>
      <c r="F270" s="1">
        <v>-28.1</v>
      </c>
      <c r="G270" s="1">
        <v>6.7</v>
      </c>
      <c r="H270" s="1">
        <v>38.700000000000003</v>
      </c>
      <c r="I270" s="1">
        <v>-58</v>
      </c>
      <c r="J270" s="1">
        <v>-5.3</v>
      </c>
      <c r="K270" s="1">
        <v>-8.4</v>
      </c>
      <c r="M270" s="1">
        <v>6.7</v>
      </c>
      <c r="N270" s="1">
        <v>-58</v>
      </c>
      <c r="O270" s="1">
        <v>-28.1</v>
      </c>
      <c r="P270" s="1">
        <v>38.700000000000003</v>
      </c>
    </row>
    <row r="271" spans="1:16">
      <c r="A271" s="1">
        <v>54</v>
      </c>
      <c r="B271" s="1">
        <v>12</v>
      </c>
      <c r="C271" s="1">
        <v>286</v>
      </c>
      <c r="D271" s="1">
        <v>-4.2</v>
      </c>
      <c r="E271" s="1">
        <v>3.5</v>
      </c>
      <c r="F271" s="1">
        <v>-27.4</v>
      </c>
      <c r="G271" s="1">
        <v>9.8000000000000007</v>
      </c>
      <c r="H271" s="1">
        <v>39.700000000000003</v>
      </c>
      <c r="I271" s="1">
        <v>-65</v>
      </c>
      <c r="J271" s="1">
        <v>-6.7</v>
      </c>
      <c r="K271" s="1">
        <v>-8.4</v>
      </c>
      <c r="M271" s="1">
        <v>9.8000000000000007</v>
      </c>
      <c r="N271" s="1">
        <v>-65</v>
      </c>
      <c r="O271" s="1">
        <v>-27.4</v>
      </c>
      <c r="P271" s="1">
        <v>39.700000000000003</v>
      </c>
    </row>
    <row r="272" spans="1:16">
      <c r="A272" s="1">
        <v>54</v>
      </c>
      <c r="B272" s="1">
        <v>12</v>
      </c>
      <c r="C272" s="1">
        <v>309</v>
      </c>
      <c r="D272" s="1">
        <v>-4.5999999999999996</v>
      </c>
      <c r="E272" s="1">
        <v>2.8</v>
      </c>
      <c r="F272" s="1">
        <v>-25.7</v>
      </c>
      <c r="G272" s="1">
        <v>12.6</v>
      </c>
      <c r="H272" s="1">
        <v>39.4</v>
      </c>
      <c r="I272" s="1">
        <v>-70.7</v>
      </c>
      <c r="J272" s="1">
        <v>-8.1</v>
      </c>
      <c r="K272" s="1">
        <v>-7</v>
      </c>
      <c r="M272" s="1">
        <v>12.6</v>
      </c>
      <c r="N272" s="1">
        <v>-70.7</v>
      </c>
      <c r="O272" s="1">
        <v>-25.7</v>
      </c>
      <c r="P272" s="1">
        <v>39.4</v>
      </c>
    </row>
    <row r="273" spans="1:16">
      <c r="A273" s="1">
        <v>54</v>
      </c>
      <c r="B273" s="1">
        <v>12</v>
      </c>
      <c r="C273" s="1">
        <v>332</v>
      </c>
      <c r="D273" s="1">
        <v>-4.5999999999999996</v>
      </c>
      <c r="E273" s="1">
        <v>2.4</v>
      </c>
      <c r="F273" s="1">
        <v>-23.9</v>
      </c>
      <c r="G273" s="1">
        <v>15.5</v>
      </c>
      <c r="H273" s="1">
        <v>37.9</v>
      </c>
      <c r="I273" s="1">
        <v>-74.900000000000006</v>
      </c>
      <c r="J273" s="1">
        <v>-8.8000000000000007</v>
      </c>
      <c r="K273" s="1">
        <v>-4.5999999999999996</v>
      </c>
      <c r="M273" s="1">
        <v>15.5</v>
      </c>
      <c r="N273" s="1">
        <v>-74.900000000000006</v>
      </c>
      <c r="O273" s="1">
        <v>-23.9</v>
      </c>
      <c r="P273" s="1">
        <v>37.9</v>
      </c>
    </row>
    <row r="274" spans="1:16">
      <c r="A274" s="1">
        <v>54</v>
      </c>
      <c r="B274" s="1">
        <v>12</v>
      </c>
      <c r="C274" s="1">
        <v>355</v>
      </c>
      <c r="D274" s="1">
        <v>-4.9000000000000004</v>
      </c>
      <c r="E274" s="1">
        <v>2.4</v>
      </c>
      <c r="F274" s="1">
        <v>-21.8</v>
      </c>
      <c r="G274" s="1">
        <v>18.3</v>
      </c>
      <c r="H274" s="1">
        <v>36.5</v>
      </c>
      <c r="I274" s="1">
        <v>-77</v>
      </c>
      <c r="J274" s="1">
        <v>-9.9</v>
      </c>
      <c r="K274" s="1">
        <v>-1.4</v>
      </c>
      <c r="M274" s="1">
        <v>18.3</v>
      </c>
      <c r="N274" s="1">
        <v>-77</v>
      </c>
      <c r="O274" s="1">
        <v>-21.8</v>
      </c>
      <c r="P274" s="1">
        <v>36.5</v>
      </c>
    </row>
    <row r="275" spans="1:16">
      <c r="A275" s="1">
        <v>54</v>
      </c>
      <c r="B275" s="1">
        <v>12</v>
      </c>
      <c r="C275" s="1">
        <v>379</v>
      </c>
      <c r="D275" s="1">
        <v>-4.9000000000000004</v>
      </c>
      <c r="E275" s="1">
        <v>2.1</v>
      </c>
      <c r="F275" s="1">
        <v>-20</v>
      </c>
      <c r="G275" s="1">
        <v>20.399999999999999</v>
      </c>
      <c r="H275" s="1">
        <v>35.1</v>
      </c>
      <c r="I275" s="1">
        <v>-77.7</v>
      </c>
      <c r="J275" s="1">
        <v>-10.199999999999999</v>
      </c>
      <c r="K275" s="1">
        <v>2.1</v>
      </c>
      <c r="M275" s="1">
        <v>20.399999999999999</v>
      </c>
      <c r="N275" s="1">
        <v>-77.7</v>
      </c>
      <c r="O275" s="1">
        <v>-20</v>
      </c>
      <c r="P275" s="1">
        <v>35.1</v>
      </c>
    </row>
    <row r="276" spans="1:16">
      <c r="A276" s="1">
        <v>54</v>
      </c>
      <c r="B276" s="1">
        <v>12</v>
      </c>
      <c r="C276" s="1">
        <v>401</v>
      </c>
      <c r="D276" s="1">
        <v>-4.9000000000000004</v>
      </c>
      <c r="E276" s="1">
        <v>2.1</v>
      </c>
      <c r="F276" s="1">
        <v>-18.3</v>
      </c>
      <c r="G276" s="1">
        <v>22.5</v>
      </c>
      <c r="H276" s="1">
        <v>33.4</v>
      </c>
      <c r="I276" s="1">
        <v>-76.7</v>
      </c>
      <c r="J276" s="1">
        <v>-10.6</v>
      </c>
      <c r="K276" s="1">
        <v>4.9000000000000004</v>
      </c>
      <c r="M276" s="1">
        <v>22.5</v>
      </c>
      <c r="N276" s="1">
        <v>-76.7</v>
      </c>
      <c r="O276" s="1">
        <v>-18.3</v>
      </c>
      <c r="P276" s="1">
        <v>33.4</v>
      </c>
    </row>
    <row r="277" spans="1:16">
      <c r="A277" s="1">
        <v>54</v>
      </c>
      <c r="B277" s="1">
        <v>12</v>
      </c>
      <c r="C277" s="1">
        <v>424</v>
      </c>
      <c r="D277" s="1">
        <v>-4.9000000000000004</v>
      </c>
      <c r="E277" s="1">
        <v>1.7</v>
      </c>
      <c r="F277" s="1">
        <v>-16.2</v>
      </c>
      <c r="G277" s="1">
        <v>24.2</v>
      </c>
      <c r="H277" s="1">
        <v>31.3</v>
      </c>
      <c r="I277" s="1">
        <v>-74.2</v>
      </c>
      <c r="J277" s="1">
        <v>-10.9</v>
      </c>
      <c r="K277" s="1">
        <v>6.7</v>
      </c>
      <c r="M277" s="1">
        <v>24.2</v>
      </c>
      <c r="N277" s="1">
        <v>-74.2</v>
      </c>
      <c r="O277" s="1">
        <v>-16.2</v>
      </c>
      <c r="P277" s="1">
        <v>31.3</v>
      </c>
    </row>
    <row r="278" spans="1:16">
      <c r="A278" s="1">
        <v>54</v>
      </c>
      <c r="B278" s="1">
        <v>12</v>
      </c>
      <c r="C278" s="1">
        <v>447</v>
      </c>
      <c r="D278" s="1">
        <v>-4.9000000000000004</v>
      </c>
      <c r="E278" s="1">
        <v>1.7</v>
      </c>
      <c r="F278" s="1">
        <v>-13.7</v>
      </c>
      <c r="G278" s="1">
        <v>26</v>
      </c>
      <c r="H278" s="1">
        <v>29.2</v>
      </c>
      <c r="I278" s="1">
        <v>-70.3</v>
      </c>
      <c r="J278" s="1">
        <v>-11.6</v>
      </c>
      <c r="K278" s="1">
        <v>7</v>
      </c>
      <c r="M278" s="1">
        <v>26</v>
      </c>
      <c r="N278" s="1">
        <v>-70.3</v>
      </c>
      <c r="O278" s="1">
        <v>-13.7</v>
      </c>
      <c r="P278" s="1">
        <v>29.2</v>
      </c>
    </row>
    <row r="279" spans="1:16">
      <c r="A279" s="1">
        <v>54</v>
      </c>
      <c r="B279" s="1">
        <v>12</v>
      </c>
      <c r="C279" s="1">
        <v>471</v>
      </c>
      <c r="D279" s="1">
        <v>-4.5999999999999996</v>
      </c>
      <c r="E279" s="1">
        <v>1.4</v>
      </c>
      <c r="F279" s="1">
        <v>-11.6</v>
      </c>
      <c r="G279" s="1">
        <v>27.4</v>
      </c>
      <c r="H279" s="1">
        <v>27.4</v>
      </c>
      <c r="I279" s="1">
        <v>-65.400000000000006</v>
      </c>
      <c r="J279" s="1">
        <v>-12</v>
      </c>
      <c r="K279" s="1">
        <v>7</v>
      </c>
      <c r="M279" s="1">
        <v>27.4</v>
      </c>
      <c r="N279" s="1">
        <v>-65.400000000000006</v>
      </c>
      <c r="O279" s="1">
        <v>-11.6</v>
      </c>
      <c r="P279" s="1">
        <v>27.4</v>
      </c>
    </row>
    <row r="280" spans="1:16">
      <c r="A280" s="1">
        <v>54</v>
      </c>
      <c r="B280" s="1">
        <v>12</v>
      </c>
      <c r="C280" s="1">
        <v>495</v>
      </c>
      <c r="D280" s="1">
        <v>-4.5999999999999996</v>
      </c>
      <c r="E280" s="1">
        <v>1.4</v>
      </c>
      <c r="F280" s="1">
        <v>-9.8000000000000007</v>
      </c>
      <c r="G280" s="1">
        <v>28.8</v>
      </c>
      <c r="H280" s="1">
        <v>25.6</v>
      </c>
      <c r="I280" s="1">
        <v>-60.1</v>
      </c>
      <c r="J280" s="1">
        <v>-12.3</v>
      </c>
      <c r="K280" s="1">
        <v>6.3</v>
      </c>
      <c r="M280" s="1">
        <v>28.8</v>
      </c>
      <c r="N280" s="1">
        <v>-60.1</v>
      </c>
      <c r="O280" s="1">
        <v>-9.8000000000000007</v>
      </c>
      <c r="P280" s="1">
        <v>25.6</v>
      </c>
    </row>
    <row r="281" spans="1:16">
      <c r="A281" s="1">
        <v>54</v>
      </c>
      <c r="B281" s="1">
        <v>12</v>
      </c>
      <c r="C281" s="1">
        <v>518</v>
      </c>
      <c r="D281" s="1">
        <v>-4.5999999999999996</v>
      </c>
      <c r="E281" s="1">
        <v>1.7</v>
      </c>
      <c r="F281" s="1">
        <v>-8.1</v>
      </c>
      <c r="G281" s="1">
        <v>29.9</v>
      </c>
      <c r="H281" s="1">
        <v>23.9</v>
      </c>
      <c r="I281" s="1">
        <v>-53.1</v>
      </c>
      <c r="J281" s="1">
        <v>-12.7</v>
      </c>
      <c r="K281" s="1">
        <v>4.9000000000000004</v>
      </c>
      <c r="M281" s="1">
        <v>29.9</v>
      </c>
      <c r="N281" s="1">
        <v>-53.1</v>
      </c>
      <c r="O281" s="1">
        <v>-8.1</v>
      </c>
      <c r="P281" s="1">
        <v>23.9</v>
      </c>
    </row>
    <row r="282" spans="1:16">
      <c r="A282" s="1">
        <v>54</v>
      </c>
      <c r="B282" s="1">
        <v>12</v>
      </c>
      <c r="C282" s="1">
        <v>541</v>
      </c>
      <c r="D282" s="1">
        <v>-4.2</v>
      </c>
      <c r="E282" s="1">
        <v>1.7</v>
      </c>
      <c r="F282" s="1">
        <v>-6.3</v>
      </c>
      <c r="G282" s="1">
        <v>30.6</v>
      </c>
      <c r="H282" s="1">
        <v>22.8</v>
      </c>
      <c r="I282" s="1">
        <v>-45.7</v>
      </c>
      <c r="J282" s="1">
        <v>-13</v>
      </c>
      <c r="K282" s="1">
        <v>3.2</v>
      </c>
      <c r="M282" s="1">
        <v>30.6</v>
      </c>
      <c r="N282" s="1">
        <v>-45.7</v>
      </c>
      <c r="O282" s="1">
        <v>-6.3</v>
      </c>
      <c r="P282" s="1">
        <v>22.8</v>
      </c>
    </row>
    <row r="283" spans="1:16">
      <c r="A283" s="1">
        <v>54</v>
      </c>
      <c r="B283" s="1">
        <v>12</v>
      </c>
      <c r="C283" s="1">
        <v>563</v>
      </c>
      <c r="D283" s="1">
        <v>-4.2</v>
      </c>
      <c r="E283" s="1">
        <v>1.7</v>
      </c>
      <c r="F283" s="1">
        <v>-4.9000000000000004</v>
      </c>
      <c r="G283" s="1">
        <v>30.9</v>
      </c>
      <c r="H283" s="1">
        <v>21.8</v>
      </c>
      <c r="I283" s="1">
        <v>-38.299999999999997</v>
      </c>
      <c r="J283" s="1">
        <v>-14.1</v>
      </c>
      <c r="K283" s="1">
        <v>1.8</v>
      </c>
      <c r="M283" s="1">
        <v>30.9</v>
      </c>
      <c r="N283" s="1">
        <v>-38.299999999999997</v>
      </c>
      <c r="O283" s="1">
        <v>-4.9000000000000004</v>
      </c>
      <c r="P283" s="1">
        <v>21.8</v>
      </c>
    </row>
    <row r="284" spans="1:16">
      <c r="A284" s="1">
        <v>54</v>
      </c>
      <c r="B284" s="1">
        <v>12</v>
      </c>
      <c r="C284" s="1">
        <v>587</v>
      </c>
      <c r="D284" s="1">
        <v>-4.2</v>
      </c>
      <c r="E284" s="1">
        <v>1.7</v>
      </c>
      <c r="F284" s="1">
        <v>-3.5</v>
      </c>
      <c r="G284" s="1">
        <v>30.6</v>
      </c>
      <c r="H284" s="1">
        <v>20.7</v>
      </c>
      <c r="I284" s="1">
        <v>-31.7</v>
      </c>
      <c r="J284" s="1">
        <v>-14.8</v>
      </c>
      <c r="K284" s="1">
        <v>0.7</v>
      </c>
      <c r="M284" s="1">
        <v>30.6</v>
      </c>
      <c r="N284" s="1">
        <v>-31.7</v>
      </c>
      <c r="O284" s="1">
        <v>-3.5</v>
      </c>
      <c r="P284" s="1">
        <v>20.7</v>
      </c>
    </row>
    <row r="285" spans="1:16">
      <c r="A285" s="1">
        <v>54</v>
      </c>
      <c r="B285" s="1">
        <v>12</v>
      </c>
      <c r="C285" s="1">
        <v>611</v>
      </c>
      <c r="D285" s="1">
        <v>-4.5999999999999996</v>
      </c>
      <c r="E285" s="1">
        <v>1.7</v>
      </c>
      <c r="F285" s="1">
        <v>-2.5</v>
      </c>
      <c r="G285" s="1">
        <v>29.9</v>
      </c>
      <c r="H285" s="1">
        <v>20.399999999999999</v>
      </c>
      <c r="I285" s="1">
        <v>-25.3</v>
      </c>
      <c r="J285" s="1">
        <v>-15.9</v>
      </c>
      <c r="K285" s="1">
        <v>0.4</v>
      </c>
      <c r="M285" s="1">
        <v>29.9</v>
      </c>
      <c r="N285" s="1">
        <v>-25.3</v>
      </c>
      <c r="O285" s="1">
        <v>-2.5</v>
      </c>
      <c r="P285" s="1">
        <v>20.399999999999999</v>
      </c>
    </row>
    <row r="286" spans="1:16">
      <c r="A286" s="1">
        <v>54</v>
      </c>
      <c r="B286" s="1">
        <v>12</v>
      </c>
      <c r="C286" s="1">
        <v>636</v>
      </c>
      <c r="D286" s="1">
        <v>-4.5999999999999996</v>
      </c>
      <c r="E286" s="1">
        <v>1.4</v>
      </c>
      <c r="F286" s="1">
        <v>-1.4</v>
      </c>
      <c r="G286" s="1">
        <v>28.8</v>
      </c>
      <c r="H286" s="1">
        <v>20.399999999999999</v>
      </c>
      <c r="I286" s="1">
        <v>-20</v>
      </c>
      <c r="J286" s="1">
        <v>-16.600000000000001</v>
      </c>
      <c r="K286" s="1">
        <v>0</v>
      </c>
      <c r="M286" s="1">
        <v>28.8</v>
      </c>
      <c r="N286" s="1">
        <v>-20</v>
      </c>
      <c r="O286" s="1">
        <v>-1.4</v>
      </c>
      <c r="P286" s="1">
        <v>20.399999999999999</v>
      </c>
    </row>
    <row r="287" spans="1:16">
      <c r="A287" s="1">
        <v>54</v>
      </c>
      <c r="B287" s="1">
        <v>12</v>
      </c>
      <c r="C287" s="1">
        <v>659</v>
      </c>
      <c r="D287" s="1">
        <v>-4.5999999999999996</v>
      </c>
      <c r="E287" s="1">
        <v>1</v>
      </c>
      <c r="F287" s="1">
        <v>-0.7</v>
      </c>
      <c r="G287" s="1">
        <v>27.4</v>
      </c>
      <c r="H287" s="1">
        <v>20.7</v>
      </c>
      <c r="I287" s="1">
        <v>-16.2</v>
      </c>
      <c r="J287" s="1">
        <v>-16.899999999999999</v>
      </c>
      <c r="K287" s="1">
        <v>-1.4</v>
      </c>
      <c r="M287" s="1">
        <v>27.4</v>
      </c>
      <c r="N287" s="1">
        <v>-16.2</v>
      </c>
      <c r="O287" s="1">
        <v>-0.7</v>
      </c>
      <c r="P287" s="1">
        <v>20.7</v>
      </c>
    </row>
    <row r="288" spans="1:16">
      <c r="A288" s="1">
        <v>54</v>
      </c>
      <c r="B288" s="1">
        <v>12</v>
      </c>
      <c r="C288" s="1">
        <v>683</v>
      </c>
      <c r="D288" s="1">
        <v>-4.9000000000000004</v>
      </c>
      <c r="E288" s="1">
        <v>0.3</v>
      </c>
      <c r="F288" s="1">
        <v>0</v>
      </c>
      <c r="G288" s="1">
        <v>25.6</v>
      </c>
      <c r="H288" s="1">
        <v>21.8</v>
      </c>
      <c r="I288" s="1">
        <v>-13.7</v>
      </c>
      <c r="J288" s="1">
        <v>-16.899999999999999</v>
      </c>
      <c r="K288" s="1">
        <v>-3.2</v>
      </c>
      <c r="M288" s="1">
        <v>25.6</v>
      </c>
      <c r="N288" s="1">
        <v>-13.7</v>
      </c>
      <c r="O288" s="1">
        <v>0</v>
      </c>
      <c r="P288" s="1">
        <v>21.8</v>
      </c>
    </row>
    <row r="289" spans="1:16">
      <c r="A289" s="1">
        <v>54</v>
      </c>
      <c r="B289" s="1">
        <v>12</v>
      </c>
      <c r="C289" s="1">
        <v>707</v>
      </c>
      <c r="D289" s="1">
        <v>-4.9000000000000004</v>
      </c>
      <c r="E289" s="1">
        <v>-0.4</v>
      </c>
      <c r="F289" s="1">
        <v>0.4</v>
      </c>
      <c r="G289" s="1">
        <v>23.9</v>
      </c>
      <c r="H289" s="1">
        <v>23.9</v>
      </c>
      <c r="I289" s="1">
        <v>-13</v>
      </c>
      <c r="J289" s="1">
        <v>-16.2</v>
      </c>
      <c r="K289" s="1">
        <v>-4.9000000000000004</v>
      </c>
      <c r="M289" s="1">
        <v>23.9</v>
      </c>
      <c r="N289" s="1">
        <v>-13</v>
      </c>
      <c r="O289" s="1">
        <v>0.4</v>
      </c>
      <c r="P289" s="1">
        <v>23.9</v>
      </c>
    </row>
    <row r="290" spans="1:16">
      <c r="A290" s="1">
        <v>54</v>
      </c>
      <c r="B290" s="1">
        <v>12</v>
      </c>
      <c r="C290" s="1">
        <v>730</v>
      </c>
      <c r="D290" s="1">
        <v>-4.9000000000000004</v>
      </c>
      <c r="E290" s="1">
        <v>-1.1000000000000001</v>
      </c>
      <c r="F290" s="1">
        <v>0.4</v>
      </c>
      <c r="G290" s="1">
        <v>22.5</v>
      </c>
      <c r="H290" s="1">
        <v>26.3</v>
      </c>
      <c r="I290" s="1">
        <v>-13.7</v>
      </c>
      <c r="J290" s="1">
        <v>-14.4</v>
      </c>
      <c r="K290" s="1">
        <v>-6</v>
      </c>
      <c r="M290" s="1">
        <v>22.5</v>
      </c>
      <c r="N290" s="1">
        <v>-13.7</v>
      </c>
      <c r="O290" s="1">
        <v>0.4</v>
      </c>
      <c r="P290" s="1">
        <v>26.3</v>
      </c>
    </row>
    <row r="291" spans="1:16">
      <c r="A291" s="1">
        <v>54</v>
      </c>
      <c r="B291" s="1">
        <v>12</v>
      </c>
      <c r="C291" s="1">
        <v>754</v>
      </c>
      <c r="D291" s="1">
        <v>-5.3</v>
      </c>
      <c r="E291" s="1">
        <v>-1.8</v>
      </c>
      <c r="F291" s="1">
        <v>-0.3</v>
      </c>
      <c r="G291" s="1">
        <v>22.1</v>
      </c>
      <c r="H291" s="1">
        <v>30.2</v>
      </c>
      <c r="I291" s="1">
        <v>-15.8</v>
      </c>
      <c r="J291" s="1">
        <v>-12</v>
      </c>
      <c r="K291" s="1">
        <v>-6.3</v>
      </c>
      <c r="M291" s="1">
        <v>22.1</v>
      </c>
      <c r="N291" s="1">
        <v>-15.8</v>
      </c>
      <c r="O291" s="1">
        <v>-0.3</v>
      </c>
      <c r="P291" s="1">
        <v>30.2</v>
      </c>
    </row>
    <row r="292" spans="1:16">
      <c r="A292" s="1">
        <v>54</v>
      </c>
      <c r="B292" s="1">
        <v>12</v>
      </c>
      <c r="C292" s="1">
        <v>777</v>
      </c>
      <c r="D292" s="1">
        <v>-5.3</v>
      </c>
      <c r="E292" s="1">
        <v>-1.8</v>
      </c>
      <c r="F292" s="1">
        <v>-1.4</v>
      </c>
      <c r="G292" s="1">
        <v>22.1</v>
      </c>
      <c r="H292" s="1">
        <v>34.799999999999997</v>
      </c>
      <c r="I292" s="1">
        <v>-19</v>
      </c>
      <c r="J292" s="1">
        <v>-8.5</v>
      </c>
      <c r="K292" s="1">
        <v>-6</v>
      </c>
      <c r="M292" s="1">
        <v>22.1</v>
      </c>
      <c r="N292" s="1">
        <v>-19</v>
      </c>
      <c r="O292" s="1">
        <v>-1.4</v>
      </c>
      <c r="P292" s="1">
        <v>34.799999999999997</v>
      </c>
    </row>
    <row r="293" spans="1:16">
      <c r="A293" s="1">
        <v>54</v>
      </c>
      <c r="B293" s="1">
        <v>12</v>
      </c>
      <c r="C293" s="1">
        <v>800</v>
      </c>
      <c r="D293" s="1">
        <v>-5.3</v>
      </c>
      <c r="E293" s="1">
        <v>-1.4</v>
      </c>
      <c r="F293" s="1">
        <v>-3.2</v>
      </c>
      <c r="G293" s="1">
        <v>22.5</v>
      </c>
      <c r="H293" s="1">
        <v>40.1</v>
      </c>
      <c r="I293" s="1">
        <v>-22.2</v>
      </c>
      <c r="J293" s="1">
        <v>-5.3</v>
      </c>
      <c r="K293" s="1">
        <v>-4.2</v>
      </c>
      <c r="M293" s="1">
        <v>22.5</v>
      </c>
      <c r="N293" s="1">
        <v>-22.2</v>
      </c>
      <c r="O293" s="1">
        <v>-3.2</v>
      </c>
      <c r="P293" s="1">
        <v>40.1</v>
      </c>
    </row>
    <row r="294" spans="1:16">
      <c r="A294" s="1">
        <v>54</v>
      </c>
      <c r="B294" s="1">
        <v>12</v>
      </c>
      <c r="C294" s="1">
        <v>824</v>
      </c>
      <c r="D294" s="1">
        <v>-5.3</v>
      </c>
      <c r="E294" s="1">
        <v>-0.7</v>
      </c>
      <c r="F294" s="1">
        <v>-5.6</v>
      </c>
      <c r="G294" s="1">
        <v>22.8</v>
      </c>
      <c r="H294" s="1">
        <v>46.7</v>
      </c>
      <c r="I294" s="1">
        <v>-25.7</v>
      </c>
      <c r="J294" s="1">
        <v>-1.4</v>
      </c>
      <c r="K294" s="1">
        <v>-1</v>
      </c>
      <c r="M294" s="1">
        <v>22.8</v>
      </c>
      <c r="N294" s="1">
        <v>-25.7</v>
      </c>
      <c r="O294" s="1">
        <v>-5.6</v>
      </c>
      <c r="P294" s="1">
        <v>46.7</v>
      </c>
    </row>
    <row r="295" spans="1:16">
      <c r="A295" s="1">
        <v>54</v>
      </c>
      <c r="B295" s="1">
        <v>12</v>
      </c>
      <c r="C295" s="1">
        <v>847</v>
      </c>
      <c r="D295" s="1">
        <v>-5.6</v>
      </c>
      <c r="E295" s="1">
        <v>0</v>
      </c>
      <c r="F295" s="1">
        <v>-8.4</v>
      </c>
      <c r="G295" s="1">
        <v>22.8</v>
      </c>
      <c r="H295" s="1">
        <v>54.1</v>
      </c>
      <c r="I295" s="1">
        <v>-28.5</v>
      </c>
      <c r="J295" s="1">
        <v>1</v>
      </c>
      <c r="K295" s="1">
        <v>2.5</v>
      </c>
      <c r="M295" s="1">
        <v>22.8</v>
      </c>
      <c r="N295" s="1">
        <v>-28.5</v>
      </c>
      <c r="O295" s="1">
        <v>-8.4</v>
      </c>
      <c r="P295" s="1">
        <v>54.1</v>
      </c>
    </row>
    <row r="296" spans="1:16">
      <c r="A296" s="1">
        <v>54</v>
      </c>
      <c r="B296" s="1">
        <v>12</v>
      </c>
      <c r="C296" s="1">
        <v>870</v>
      </c>
      <c r="D296" s="1">
        <v>-5.6</v>
      </c>
      <c r="E296" s="1">
        <v>1.4</v>
      </c>
      <c r="F296" s="1">
        <v>-11.6</v>
      </c>
      <c r="G296" s="1">
        <v>23.2</v>
      </c>
      <c r="H296" s="1">
        <v>61.2</v>
      </c>
      <c r="I296" s="1">
        <v>-30.6</v>
      </c>
      <c r="J296" s="1">
        <v>2.1</v>
      </c>
      <c r="K296" s="1">
        <v>5.6</v>
      </c>
      <c r="M296" s="1">
        <v>23.2</v>
      </c>
      <c r="N296" s="1">
        <v>-30.6</v>
      </c>
      <c r="O296" s="1">
        <v>-11.6</v>
      </c>
      <c r="P296" s="1">
        <v>61.2</v>
      </c>
    </row>
    <row r="297" spans="1:16">
      <c r="A297" s="1">
        <v>54</v>
      </c>
      <c r="B297" s="1">
        <v>12</v>
      </c>
      <c r="C297" s="1">
        <v>895</v>
      </c>
      <c r="D297" s="1">
        <v>-5.6</v>
      </c>
      <c r="E297" s="1">
        <v>2.4</v>
      </c>
      <c r="F297" s="1">
        <v>-15.1</v>
      </c>
      <c r="G297" s="1">
        <v>22.5</v>
      </c>
      <c r="H297" s="1">
        <v>67.8</v>
      </c>
      <c r="I297" s="1">
        <v>-31.7</v>
      </c>
      <c r="J297" s="1">
        <v>1.7</v>
      </c>
      <c r="K297" s="1">
        <v>8.1</v>
      </c>
      <c r="M297" s="1">
        <v>22.5</v>
      </c>
      <c r="N297" s="1">
        <v>-31.7</v>
      </c>
      <c r="O297" s="1">
        <v>-15.1</v>
      </c>
      <c r="P297" s="1">
        <v>67.8</v>
      </c>
    </row>
    <row r="298" spans="1:16">
      <c r="A298" s="1">
        <v>54</v>
      </c>
      <c r="B298" s="1">
        <v>12</v>
      </c>
      <c r="C298" s="1">
        <v>918</v>
      </c>
      <c r="D298" s="1">
        <v>-5.6</v>
      </c>
      <c r="E298" s="1">
        <v>3.1</v>
      </c>
      <c r="F298" s="1">
        <v>-17.899999999999999</v>
      </c>
      <c r="G298" s="1">
        <v>21.4</v>
      </c>
      <c r="H298" s="1">
        <v>73.5</v>
      </c>
      <c r="I298" s="1">
        <v>-31.7</v>
      </c>
      <c r="J298" s="1">
        <v>0.3</v>
      </c>
      <c r="K298" s="1">
        <v>9.8000000000000007</v>
      </c>
      <c r="M298" s="1">
        <v>21.4</v>
      </c>
      <c r="N298" s="1">
        <v>-31.7</v>
      </c>
      <c r="O298" s="1">
        <v>-17.899999999999999</v>
      </c>
      <c r="P298" s="1">
        <v>73.5</v>
      </c>
    </row>
    <row r="299" spans="1:16">
      <c r="A299" s="1">
        <v>54</v>
      </c>
      <c r="B299" s="1">
        <v>12</v>
      </c>
      <c r="C299" s="1">
        <v>941</v>
      </c>
      <c r="D299" s="1">
        <v>-5.6</v>
      </c>
      <c r="E299" s="1">
        <v>3.5</v>
      </c>
      <c r="F299" s="1">
        <v>-20.7</v>
      </c>
      <c r="G299" s="1">
        <v>20</v>
      </c>
      <c r="H299" s="1">
        <v>77.7</v>
      </c>
      <c r="I299" s="1">
        <v>-30.9</v>
      </c>
      <c r="J299" s="1">
        <v>-2.1</v>
      </c>
      <c r="K299" s="1">
        <v>10.9</v>
      </c>
      <c r="M299" s="1">
        <v>20</v>
      </c>
      <c r="N299" s="1">
        <v>-30.9</v>
      </c>
      <c r="O299" s="1">
        <v>-20.7</v>
      </c>
      <c r="P299" s="1">
        <v>77.7</v>
      </c>
    </row>
    <row r="300" spans="1:16">
      <c r="A300" s="1">
        <v>54</v>
      </c>
      <c r="B300" s="1">
        <v>12</v>
      </c>
      <c r="C300" s="1">
        <v>964</v>
      </c>
      <c r="D300" s="1">
        <v>-5.6</v>
      </c>
      <c r="E300" s="1">
        <v>4.2</v>
      </c>
      <c r="F300" s="1">
        <v>-23.2</v>
      </c>
      <c r="G300" s="1">
        <v>18.600000000000001</v>
      </c>
      <c r="H300" s="1">
        <v>80.099999999999994</v>
      </c>
      <c r="I300" s="1">
        <v>-30.2</v>
      </c>
      <c r="J300" s="1">
        <v>-5</v>
      </c>
      <c r="K300" s="1">
        <v>12</v>
      </c>
      <c r="M300" s="1">
        <v>18.600000000000001</v>
      </c>
      <c r="N300" s="1">
        <v>-30.2</v>
      </c>
      <c r="O300" s="1">
        <v>-23.2</v>
      </c>
      <c r="P300" s="1">
        <v>80.099999999999994</v>
      </c>
    </row>
    <row r="301" spans="1:16">
      <c r="A301" s="1">
        <v>54</v>
      </c>
      <c r="B301" s="1">
        <v>12</v>
      </c>
      <c r="C301" s="1">
        <v>989</v>
      </c>
      <c r="D301" s="1">
        <v>-5.6</v>
      </c>
      <c r="E301" s="1">
        <v>4.5999999999999996</v>
      </c>
      <c r="F301" s="1">
        <v>-25.3</v>
      </c>
      <c r="G301" s="1">
        <v>16.899999999999999</v>
      </c>
      <c r="H301" s="1">
        <v>81.2</v>
      </c>
      <c r="I301" s="1">
        <v>-29.2</v>
      </c>
      <c r="J301" s="1">
        <v>-7.4</v>
      </c>
      <c r="K301" s="1">
        <v>13</v>
      </c>
      <c r="M301" s="1">
        <v>16.899999999999999</v>
      </c>
      <c r="N301" s="1">
        <v>-29.2</v>
      </c>
      <c r="O301" s="1">
        <v>-25.3</v>
      </c>
      <c r="P301" s="1">
        <v>81.2</v>
      </c>
    </row>
    <row r="302" spans="1:16">
      <c r="A302" s="1">
        <v>54</v>
      </c>
      <c r="B302" s="1">
        <v>13</v>
      </c>
      <c r="C302" s="1">
        <v>12</v>
      </c>
      <c r="D302" s="1">
        <v>-5.6</v>
      </c>
      <c r="E302" s="1">
        <v>4.9000000000000004</v>
      </c>
      <c r="F302" s="1">
        <v>-27.1</v>
      </c>
      <c r="G302" s="1">
        <v>15.5</v>
      </c>
      <c r="H302" s="1">
        <v>80.8</v>
      </c>
      <c r="I302" s="1">
        <v>-28.1</v>
      </c>
      <c r="J302" s="1">
        <v>-9.1999999999999993</v>
      </c>
      <c r="K302" s="1">
        <v>13.7</v>
      </c>
      <c r="M302" s="1">
        <v>15.5</v>
      </c>
      <c r="N302" s="1">
        <v>-28.1</v>
      </c>
      <c r="O302" s="1">
        <v>-27.1</v>
      </c>
      <c r="P302" s="1">
        <v>80.8</v>
      </c>
    </row>
    <row r="303" spans="1:16">
      <c r="A303" s="1">
        <v>54</v>
      </c>
      <c r="B303" s="1">
        <v>13</v>
      </c>
      <c r="C303" s="1">
        <v>36</v>
      </c>
      <c r="D303" s="1">
        <v>-5.6</v>
      </c>
      <c r="E303" s="1">
        <v>4.9000000000000004</v>
      </c>
      <c r="F303" s="1">
        <v>-28.8</v>
      </c>
      <c r="G303" s="1">
        <v>13.3</v>
      </c>
      <c r="H303" s="1">
        <v>79.099999999999994</v>
      </c>
      <c r="I303" s="1">
        <v>-26.7</v>
      </c>
      <c r="J303" s="1">
        <v>-9.9</v>
      </c>
      <c r="K303" s="1">
        <v>14.4</v>
      </c>
      <c r="M303" s="1">
        <v>13.3</v>
      </c>
      <c r="N303" s="1">
        <v>-26.7</v>
      </c>
      <c r="O303" s="1">
        <v>-28.8</v>
      </c>
      <c r="P303" s="1">
        <v>79.099999999999994</v>
      </c>
    </row>
    <row r="304" spans="1:16">
      <c r="A304" s="1">
        <v>54</v>
      </c>
      <c r="B304" s="1">
        <v>13</v>
      </c>
      <c r="C304" s="1">
        <v>59</v>
      </c>
      <c r="D304" s="1">
        <v>-5.6</v>
      </c>
      <c r="E304" s="1">
        <v>4.9000000000000004</v>
      </c>
      <c r="F304" s="1">
        <v>-30.2</v>
      </c>
      <c r="G304" s="1">
        <v>11.2</v>
      </c>
      <c r="H304" s="1">
        <v>75.900000000000006</v>
      </c>
      <c r="I304" s="1">
        <v>-25.3</v>
      </c>
      <c r="J304" s="1">
        <v>-10.199999999999999</v>
      </c>
      <c r="K304" s="1">
        <v>14.8</v>
      </c>
      <c r="M304" s="1">
        <v>11.2</v>
      </c>
      <c r="N304" s="1">
        <v>-25.3</v>
      </c>
      <c r="O304" s="1">
        <v>-30.2</v>
      </c>
      <c r="P304" s="1">
        <v>75.900000000000006</v>
      </c>
    </row>
    <row r="305" spans="1:16">
      <c r="A305" s="1">
        <v>54</v>
      </c>
      <c r="B305" s="1">
        <v>13</v>
      </c>
      <c r="C305" s="1">
        <v>82</v>
      </c>
      <c r="D305" s="1">
        <v>-5.6</v>
      </c>
      <c r="E305" s="1">
        <v>4.9000000000000004</v>
      </c>
      <c r="F305" s="1">
        <v>-31.3</v>
      </c>
      <c r="G305" s="1">
        <v>9.5</v>
      </c>
      <c r="H305" s="1">
        <v>71.7</v>
      </c>
      <c r="I305" s="1">
        <v>-23.9</v>
      </c>
      <c r="J305" s="1">
        <v>-10.199999999999999</v>
      </c>
      <c r="K305" s="1">
        <v>15.5</v>
      </c>
      <c r="M305" s="1">
        <v>9.5</v>
      </c>
      <c r="N305" s="1">
        <v>-23.9</v>
      </c>
      <c r="O305" s="1">
        <v>-31.3</v>
      </c>
      <c r="P305" s="1">
        <v>71.7</v>
      </c>
    </row>
    <row r="306" spans="1:16">
      <c r="A306" s="1">
        <v>54</v>
      </c>
      <c r="B306" s="1">
        <v>13</v>
      </c>
      <c r="C306" s="1">
        <v>105</v>
      </c>
      <c r="D306" s="1">
        <v>-5.6</v>
      </c>
      <c r="E306" s="1">
        <v>4.9000000000000004</v>
      </c>
      <c r="F306" s="1">
        <v>-32</v>
      </c>
      <c r="G306" s="1">
        <v>7.7</v>
      </c>
      <c r="H306" s="1">
        <v>67.099999999999994</v>
      </c>
      <c r="I306" s="1">
        <v>-22.5</v>
      </c>
      <c r="J306" s="1">
        <v>-9.9</v>
      </c>
      <c r="K306" s="1">
        <v>16.2</v>
      </c>
      <c r="M306" s="1">
        <v>7.7</v>
      </c>
      <c r="N306" s="1">
        <v>-22.5</v>
      </c>
      <c r="O306" s="1">
        <v>-32</v>
      </c>
      <c r="P306" s="1">
        <v>67.099999999999994</v>
      </c>
    </row>
    <row r="307" spans="1:16">
      <c r="A307" s="1">
        <v>54</v>
      </c>
      <c r="B307" s="1">
        <v>13</v>
      </c>
      <c r="C307" s="1">
        <v>128</v>
      </c>
      <c r="D307" s="1">
        <v>-5.6</v>
      </c>
      <c r="E307" s="1">
        <v>4.9000000000000004</v>
      </c>
      <c r="F307" s="1">
        <v>-32.700000000000003</v>
      </c>
      <c r="G307" s="1">
        <v>5.3</v>
      </c>
      <c r="H307" s="1">
        <v>60.1</v>
      </c>
      <c r="I307" s="1">
        <v>-21.1</v>
      </c>
      <c r="J307" s="1">
        <v>-8.8000000000000007</v>
      </c>
      <c r="K307" s="1">
        <v>16.899999999999999</v>
      </c>
      <c r="M307" s="1">
        <v>5.3</v>
      </c>
      <c r="N307" s="1">
        <v>-21.1</v>
      </c>
      <c r="O307" s="1">
        <v>-32.700000000000003</v>
      </c>
      <c r="P307" s="1">
        <v>60.1</v>
      </c>
    </row>
    <row r="308" spans="1:16">
      <c r="A308" s="1">
        <v>54</v>
      </c>
      <c r="B308" s="1">
        <v>13</v>
      </c>
      <c r="C308" s="1">
        <v>152</v>
      </c>
      <c r="D308" s="1">
        <v>-5.6</v>
      </c>
      <c r="E308" s="1">
        <v>4.9000000000000004</v>
      </c>
      <c r="F308" s="1">
        <v>-33.4</v>
      </c>
      <c r="G308" s="1">
        <v>3.5</v>
      </c>
      <c r="H308" s="1">
        <v>52.4</v>
      </c>
      <c r="I308" s="1">
        <v>-20</v>
      </c>
      <c r="J308" s="1">
        <v>-7.4</v>
      </c>
      <c r="K308" s="1">
        <v>17.600000000000001</v>
      </c>
      <c r="M308" s="1">
        <v>3.5</v>
      </c>
      <c r="N308" s="1">
        <v>-20</v>
      </c>
      <c r="O308" s="1">
        <v>-33.4</v>
      </c>
      <c r="P308" s="1">
        <v>52.4</v>
      </c>
    </row>
    <row r="309" spans="1:16">
      <c r="A309" s="1">
        <v>54</v>
      </c>
      <c r="B309" s="1">
        <v>13</v>
      </c>
      <c r="C309" s="1">
        <v>175</v>
      </c>
      <c r="D309" s="1">
        <v>-5.6</v>
      </c>
      <c r="E309" s="1">
        <v>5.3</v>
      </c>
      <c r="F309" s="1">
        <v>-33.4</v>
      </c>
      <c r="G309" s="1">
        <v>2.1</v>
      </c>
      <c r="H309" s="1">
        <v>43.9</v>
      </c>
      <c r="I309" s="1">
        <v>-19</v>
      </c>
      <c r="J309" s="1">
        <v>-5.7</v>
      </c>
      <c r="K309" s="1">
        <v>18.600000000000001</v>
      </c>
      <c r="M309" s="1">
        <v>2.1</v>
      </c>
      <c r="N309" s="1">
        <v>-19</v>
      </c>
      <c r="O309" s="1">
        <v>-33.4</v>
      </c>
      <c r="P309" s="1">
        <v>43.9</v>
      </c>
    </row>
    <row r="310" spans="1:16">
      <c r="A310" s="1">
        <v>54</v>
      </c>
      <c r="B310" s="1">
        <v>13</v>
      </c>
      <c r="C310" s="1">
        <v>198</v>
      </c>
      <c r="D310" s="1">
        <v>-5.3</v>
      </c>
      <c r="E310" s="1">
        <v>5.3</v>
      </c>
      <c r="F310" s="1">
        <v>-33.4</v>
      </c>
      <c r="G310" s="1">
        <v>1</v>
      </c>
      <c r="H310" s="1">
        <v>35.1</v>
      </c>
      <c r="I310" s="1">
        <v>-18.3</v>
      </c>
      <c r="J310" s="1">
        <v>-3.9</v>
      </c>
      <c r="K310" s="1">
        <v>19.7</v>
      </c>
      <c r="M310" s="1">
        <v>1</v>
      </c>
      <c r="N310" s="1">
        <v>-18.3</v>
      </c>
      <c r="O310" s="1">
        <v>-33.4</v>
      </c>
      <c r="P310" s="1">
        <v>35.1</v>
      </c>
    </row>
    <row r="311" spans="1:16">
      <c r="A311" s="1">
        <v>54</v>
      </c>
      <c r="B311" s="1">
        <v>13</v>
      </c>
      <c r="C311" s="1">
        <v>222</v>
      </c>
      <c r="D311" s="1">
        <v>-4.9000000000000004</v>
      </c>
      <c r="E311" s="1">
        <v>5.6</v>
      </c>
      <c r="F311" s="1">
        <v>-33</v>
      </c>
      <c r="G311" s="1">
        <v>0.3</v>
      </c>
      <c r="H311" s="1">
        <v>28.1</v>
      </c>
      <c r="I311" s="1">
        <v>-17.600000000000001</v>
      </c>
      <c r="J311" s="1">
        <v>-2.5</v>
      </c>
      <c r="K311" s="1">
        <v>20.399999999999999</v>
      </c>
      <c r="M311" s="1">
        <v>0.3</v>
      </c>
      <c r="N311" s="1">
        <v>-17.600000000000001</v>
      </c>
      <c r="O311" s="1">
        <v>-33</v>
      </c>
      <c r="P311" s="1">
        <v>28.1</v>
      </c>
    </row>
    <row r="312" spans="1:16">
      <c r="A312" s="1">
        <v>54</v>
      </c>
      <c r="B312" s="1">
        <v>13</v>
      </c>
      <c r="C312" s="1">
        <v>246</v>
      </c>
      <c r="D312" s="1">
        <v>-4.5999999999999996</v>
      </c>
      <c r="E312" s="1">
        <v>6</v>
      </c>
      <c r="F312" s="1">
        <v>-32.700000000000003</v>
      </c>
      <c r="G312" s="1">
        <v>-1.1000000000000001</v>
      </c>
      <c r="H312" s="1">
        <v>21.4</v>
      </c>
      <c r="I312" s="1">
        <v>-17.2</v>
      </c>
      <c r="J312" s="1">
        <v>-1.1000000000000001</v>
      </c>
      <c r="K312" s="1">
        <v>21.1</v>
      </c>
      <c r="M312" s="1">
        <v>-1.1000000000000001</v>
      </c>
      <c r="N312" s="1">
        <v>-17.2</v>
      </c>
      <c r="O312" s="1">
        <v>-32.700000000000003</v>
      </c>
      <c r="P312" s="1">
        <v>21.4</v>
      </c>
    </row>
    <row r="313" spans="1:16">
      <c r="A313" s="1">
        <v>54</v>
      </c>
      <c r="B313" s="1">
        <v>13</v>
      </c>
      <c r="C313" s="1">
        <v>268</v>
      </c>
      <c r="D313" s="1">
        <v>-4.2</v>
      </c>
      <c r="E313" s="1">
        <v>6.7</v>
      </c>
      <c r="F313" s="1">
        <v>-32</v>
      </c>
      <c r="G313" s="1">
        <v>-0.7</v>
      </c>
      <c r="H313" s="1">
        <v>15.8</v>
      </c>
      <c r="I313" s="1">
        <v>-17.600000000000001</v>
      </c>
      <c r="J313" s="1">
        <v>1</v>
      </c>
      <c r="K313" s="1">
        <v>21.5</v>
      </c>
      <c r="M313" s="1">
        <v>-0.7</v>
      </c>
      <c r="N313" s="1">
        <v>-17.600000000000001</v>
      </c>
      <c r="O313" s="1">
        <v>-32</v>
      </c>
      <c r="P313" s="1">
        <v>15.8</v>
      </c>
    </row>
    <row r="314" spans="1:16">
      <c r="A314" s="1">
        <v>54</v>
      </c>
      <c r="B314" s="1">
        <v>13</v>
      </c>
      <c r="C314" s="1">
        <v>292</v>
      </c>
      <c r="D314" s="1">
        <v>-3.5</v>
      </c>
      <c r="E314" s="1">
        <v>7</v>
      </c>
      <c r="F314" s="1">
        <v>-30.9</v>
      </c>
      <c r="G314" s="1">
        <v>-1.4</v>
      </c>
      <c r="H314" s="1">
        <v>13</v>
      </c>
      <c r="I314" s="1">
        <v>-18.3</v>
      </c>
      <c r="J314" s="1">
        <v>2.8</v>
      </c>
      <c r="K314" s="1">
        <v>21.1</v>
      </c>
      <c r="M314" s="1">
        <v>-1.4</v>
      </c>
      <c r="N314" s="1">
        <v>-18.3</v>
      </c>
      <c r="O314" s="1">
        <v>-30.9</v>
      </c>
      <c r="P314" s="1">
        <v>13</v>
      </c>
    </row>
    <row r="315" spans="1:16">
      <c r="A315" s="1">
        <v>54</v>
      </c>
      <c r="B315" s="1">
        <v>13</v>
      </c>
      <c r="C315" s="1">
        <v>315</v>
      </c>
      <c r="D315" s="1">
        <v>-2.8</v>
      </c>
      <c r="E315" s="1">
        <v>7.4</v>
      </c>
      <c r="F315" s="1">
        <v>-29.9</v>
      </c>
      <c r="G315" s="1">
        <v>-2.1</v>
      </c>
      <c r="H315" s="1">
        <v>11.6</v>
      </c>
      <c r="I315" s="1">
        <v>-19.3</v>
      </c>
      <c r="J315" s="1">
        <v>5.2</v>
      </c>
      <c r="K315" s="1">
        <v>20</v>
      </c>
      <c r="M315" s="1">
        <v>-2.1</v>
      </c>
      <c r="N315" s="1">
        <v>-19.3</v>
      </c>
      <c r="O315" s="1">
        <v>-29.9</v>
      </c>
      <c r="P315" s="1">
        <v>11.6</v>
      </c>
    </row>
    <row r="316" spans="1:16">
      <c r="A316" s="1">
        <v>54</v>
      </c>
      <c r="B316" s="1">
        <v>13</v>
      </c>
      <c r="C316" s="1">
        <v>338</v>
      </c>
      <c r="D316" s="1">
        <v>-2.1</v>
      </c>
      <c r="E316" s="1">
        <v>7.7</v>
      </c>
      <c r="F316" s="1">
        <v>-28.8</v>
      </c>
      <c r="G316" s="1">
        <v>-2.5</v>
      </c>
      <c r="H316" s="1">
        <v>12.6</v>
      </c>
      <c r="I316" s="1">
        <v>-21.5</v>
      </c>
      <c r="J316" s="1">
        <v>7</v>
      </c>
      <c r="K316" s="1">
        <v>18.3</v>
      </c>
      <c r="M316" s="1">
        <v>-2.5</v>
      </c>
      <c r="N316" s="1">
        <v>-21.5</v>
      </c>
      <c r="O316" s="1">
        <v>-28.8</v>
      </c>
      <c r="P316" s="1">
        <v>12.6</v>
      </c>
    </row>
    <row r="317" spans="1:16">
      <c r="A317" s="1">
        <v>54</v>
      </c>
      <c r="B317" s="1">
        <v>13</v>
      </c>
      <c r="C317" s="1">
        <v>361</v>
      </c>
      <c r="D317" s="1">
        <v>-1.4</v>
      </c>
      <c r="E317" s="1">
        <v>8.1</v>
      </c>
      <c r="F317" s="1">
        <v>-28.1</v>
      </c>
      <c r="G317" s="1">
        <v>-2.5</v>
      </c>
      <c r="H317" s="1">
        <v>15.4</v>
      </c>
      <c r="I317" s="1">
        <v>-24.3</v>
      </c>
      <c r="J317" s="1">
        <v>7.3</v>
      </c>
      <c r="K317" s="1">
        <v>15.5</v>
      </c>
      <c r="M317" s="1">
        <v>-2.5</v>
      </c>
      <c r="N317" s="1">
        <v>-24.3</v>
      </c>
      <c r="O317" s="1">
        <v>-28.1</v>
      </c>
      <c r="P317" s="1">
        <v>15.4</v>
      </c>
    </row>
    <row r="318" spans="1:16">
      <c r="A318" s="1">
        <v>54</v>
      </c>
      <c r="B318" s="1">
        <v>13</v>
      </c>
      <c r="C318" s="1">
        <v>385</v>
      </c>
      <c r="D318" s="1">
        <v>-1.1000000000000001</v>
      </c>
      <c r="E318" s="1">
        <v>8.1</v>
      </c>
      <c r="F318" s="1">
        <v>-28.1</v>
      </c>
      <c r="G318" s="1">
        <v>-1.8</v>
      </c>
      <c r="H318" s="1">
        <v>19</v>
      </c>
      <c r="I318" s="1">
        <v>-27.4</v>
      </c>
      <c r="J318" s="1">
        <v>7</v>
      </c>
      <c r="K318" s="1">
        <v>12.3</v>
      </c>
      <c r="M318" s="1">
        <v>-1.8</v>
      </c>
      <c r="N318" s="1">
        <v>-27.4</v>
      </c>
      <c r="O318" s="1">
        <v>-28.1</v>
      </c>
      <c r="P318" s="1">
        <v>19</v>
      </c>
    </row>
    <row r="319" spans="1:16">
      <c r="A319" s="1">
        <v>54</v>
      </c>
      <c r="B319" s="1">
        <v>13</v>
      </c>
      <c r="C319" s="1">
        <v>408</v>
      </c>
      <c r="D319" s="1">
        <v>-1.1000000000000001</v>
      </c>
      <c r="E319" s="1">
        <v>8.1</v>
      </c>
      <c r="F319" s="1">
        <v>-28.1</v>
      </c>
      <c r="G319" s="1">
        <v>-0.7</v>
      </c>
      <c r="H319" s="1">
        <v>24.6</v>
      </c>
      <c r="I319" s="1">
        <v>-33.1</v>
      </c>
      <c r="J319" s="1">
        <v>5.6</v>
      </c>
      <c r="K319" s="1">
        <v>7.4</v>
      </c>
      <c r="M319" s="1">
        <v>-0.7</v>
      </c>
      <c r="N319" s="1">
        <v>-33.1</v>
      </c>
      <c r="O319" s="1">
        <v>-28.1</v>
      </c>
      <c r="P319" s="1">
        <v>24.6</v>
      </c>
    </row>
    <row r="320" spans="1:16">
      <c r="A320" s="1">
        <v>54</v>
      </c>
      <c r="B320" s="1">
        <v>13</v>
      </c>
      <c r="C320" s="1">
        <v>434</v>
      </c>
      <c r="D320" s="1">
        <v>-1.1000000000000001</v>
      </c>
      <c r="E320" s="1">
        <v>7.7</v>
      </c>
      <c r="F320" s="1">
        <v>-28.5</v>
      </c>
      <c r="G320" s="1">
        <v>0.7</v>
      </c>
      <c r="H320" s="1">
        <v>28.8</v>
      </c>
      <c r="I320" s="1">
        <v>-38.299999999999997</v>
      </c>
      <c r="J320" s="1">
        <v>3.1</v>
      </c>
      <c r="K320" s="1">
        <v>3.2</v>
      </c>
      <c r="M320" s="1">
        <v>0.7</v>
      </c>
      <c r="N320" s="1">
        <v>-38.299999999999997</v>
      </c>
      <c r="O320" s="1">
        <v>-28.5</v>
      </c>
      <c r="P320" s="1">
        <v>28.8</v>
      </c>
    </row>
    <row r="321" spans="1:16">
      <c r="A321" s="1">
        <v>54</v>
      </c>
      <c r="B321" s="1">
        <v>13</v>
      </c>
      <c r="C321" s="1">
        <v>458</v>
      </c>
      <c r="D321" s="1">
        <v>-1.4</v>
      </c>
      <c r="E321" s="1">
        <v>7</v>
      </c>
      <c r="F321" s="1">
        <v>-28.8</v>
      </c>
      <c r="G321" s="1">
        <v>3.1</v>
      </c>
      <c r="H321" s="1">
        <v>33.700000000000003</v>
      </c>
      <c r="I321" s="1">
        <v>-46.1</v>
      </c>
      <c r="J321" s="1">
        <v>-0.7</v>
      </c>
      <c r="K321" s="1">
        <v>-2.8</v>
      </c>
      <c r="M321" s="1">
        <v>3.1</v>
      </c>
      <c r="N321" s="1">
        <v>-46.1</v>
      </c>
      <c r="O321" s="1">
        <v>-28.8</v>
      </c>
      <c r="P321" s="1">
        <v>33.700000000000003</v>
      </c>
    </row>
    <row r="322" spans="1:16">
      <c r="A322" s="1">
        <v>54</v>
      </c>
      <c r="B322" s="1">
        <v>13</v>
      </c>
      <c r="C322" s="1">
        <v>482</v>
      </c>
      <c r="D322" s="1">
        <v>-2.1</v>
      </c>
      <c r="E322" s="1">
        <v>6.7</v>
      </c>
      <c r="F322" s="1">
        <v>-28.5</v>
      </c>
      <c r="G322" s="1">
        <v>6</v>
      </c>
      <c r="H322" s="1">
        <v>36.9</v>
      </c>
      <c r="I322" s="1">
        <v>-53.4</v>
      </c>
      <c r="J322" s="1">
        <v>-3.9</v>
      </c>
      <c r="K322" s="1">
        <v>-7</v>
      </c>
      <c r="M322" s="1">
        <v>6</v>
      </c>
      <c r="N322" s="1">
        <v>-53.4</v>
      </c>
      <c r="O322" s="1">
        <v>-28.5</v>
      </c>
      <c r="P322" s="1">
        <v>36.9</v>
      </c>
    </row>
    <row r="323" spans="1:16">
      <c r="A323" s="1">
        <v>54</v>
      </c>
      <c r="B323" s="1">
        <v>13</v>
      </c>
      <c r="C323" s="1">
        <v>506</v>
      </c>
      <c r="D323" s="1">
        <v>-2.8</v>
      </c>
      <c r="E323" s="1">
        <v>5.6</v>
      </c>
      <c r="F323" s="1">
        <v>-27.8</v>
      </c>
      <c r="G323" s="1">
        <v>7.7</v>
      </c>
      <c r="H323" s="1">
        <v>38.700000000000003</v>
      </c>
      <c r="I323" s="1">
        <v>-60.8</v>
      </c>
      <c r="J323" s="1">
        <v>-6.4</v>
      </c>
      <c r="K323" s="1">
        <v>-9.1</v>
      </c>
      <c r="M323" s="1">
        <v>7.7</v>
      </c>
      <c r="N323" s="1">
        <v>-60.8</v>
      </c>
      <c r="O323" s="1">
        <v>-27.8</v>
      </c>
      <c r="P323" s="1">
        <v>38.700000000000003</v>
      </c>
    </row>
    <row r="324" spans="1:16">
      <c r="A324" s="1">
        <v>54</v>
      </c>
      <c r="B324" s="1">
        <v>13</v>
      </c>
      <c r="C324" s="1">
        <v>529</v>
      </c>
      <c r="D324" s="1">
        <v>-3.5</v>
      </c>
      <c r="E324" s="1">
        <v>4.9000000000000004</v>
      </c>
      <c r="F324" s="1">
        <v>-26.7</v>
      </c>
      <c r="G324" s="1">
        <v>10.5</v>
      </c>
      <c r="H324" s="1">
        <v>39</v>
      </c>
      <c r="I324" s="1">
        <v>-67.2</v>
      </c>
      <c r="J324" s="1">
        <v>-7.8</v>
      </c>
      <c r="K324" s="1">
        <v>-9.5</v>
      </c>
      <c r="M324" s="1">
        <v>10.5</v>
      </c>
      <c r="N324" s="1">
        <v>-67.2</v>
      </c>
      <c r="O324" s="1">
        <v>-26.7</v>
      </c>
      <c r="P324" s="1">
        <v>39</v>
      </c>
    </row>
    <row r="325" spans="1:16">
      <c r="A325" s="1">
        <v>54</v>
      </c>
      <c r="B325" s="1">
        <v>13</v>
      </c>
      <c r="C325" s="1">
        <v>552</v>
      </c>
      <c r="D325" s="1">
        <v>-3.9</v>
      </c>
      <c r="E325" s="1">
        <v>4.2</v>
      </c>
      <c r="F325" s="1">
        <v>-24.6</v>
      </c>
      <c r="G325" s="1">
        <v>13.3</v>
      </c>
      <c r="H325" s="1">
        <v>38.299999999999997</v>
      </c>
      <c r="I325" s="1">
        <v>-72.099999999999994</v>
      </c>
      <c r="J325" s="1">
        <v>-8.8000000000000007</v>
      </c>
      <c r="K325" s="1">
        <v>-8.4</v>
      </c>
      <c r="M325" s="1">
        <v>13.3</v>
      </c>
      <c r="N325" s="1">
        <v>-72.099999999999994</v>
      </c>
      <c r="O325" s="1">
        <v>-24.6</v>
      </c>
      <c r="P325" s="1">
        <v>38.299999999999997</v>
      </c>
    </row>
    <row r="326" spans="1:16">
      <c r="A326" s="1">
        <v>54</v>
      </c>
      <c r="B326" s="1">
        <v>13</v>
      </c>
      <c r="C326" s="1">
        <v>575</v>
      </c>
      <c r="D326" s="1">
        <v>-4.2</v>
      </c>
      <c r="E326" s="1">
        <v>3.8</v>
      </c>
      <c r="F326" s="1">
        <v>-22.5</v>
      </c>
      <c r="G326" s="1">
        <v>16.2</v>
      </c>
      <c r="H326" s="1">
        <v>36.9</v>
      </c>
      <c r="I326" s="1">
        <v>-75.2</v>
      </c>
      <c r="J326" s="1">
        <v>-9.9</v>
      </c>
      <c r="K326" s="1">
        <v>-6.3</v>
      </c>
      <c r="M326" s="1">
        <v>16.2</v>
      </c>
      <c r="N326" s="1">
        <v>-75.2</v>
      </c>
      <c r="O326" s="1">
        <v>-22.5</v>
      </c>
      <c r="P326" s="1">
        <v>36.9</v>
      </c>
    </row>
    <row r="327" spans="1:16">
      <c r="A327" s="1">
        <v>54</v>
      </c>
      <c r="B327" s="1">
        <v>13</v>
      </c>
      <c r="C327" s="1">
        <v>598</v>
      </c>
      <c r="D327" s="1">
        <v>-4.2</v>
      </c>
      <c r="E327" s="1">
        <v>3.1</v>
      </c>
      <c r="F327" s="1">
        <v>-20.399999999999999</v>
      </c>
      <c r="G327" s="1">
        <v>18.600000000000001</v>
      </c>
      <c r="H327" s="1">
        <v>35.1</v>
      </c>
      <c r="I327" s="1">
        <v>-76.7</v>
      </c>
      <c r="J327" s="1">
        <v>-10.6</v>
      </c>
      <c r="K327" s="1">
        <v>-3.2</v>
      </c>
      <c r="M327" s="1">
        <v>18.600000000000001</v>
      </c>
      <c r="N327" s="1">
        <v>-76.7</v>
      </c>
      <c r="O327" s="1">
        <v>-20.399999999999999</v>
      </c>
      <c r="P327" s="1">
        <v>35.1</v>
      </c>
    </row>
    <row r="328" spans="1:16">
      <c r="A328" s="1">
        <v>54</v>
      </c>
      <c r="B328" s="1">
        <v>13</v>
      </c>
      <c r="C328" s="1">
        <v>620</v>
      </c>
      <c r="D328" s="1">
        <v>-4.2</v>
      </c>
      <c r="E328" s="1">
        <v>3.1</v>
      </c>
      <c r="F328" s="1">
        <v>-18.600000000000001</v>
      </c>
      <c r="G328" s="1">
        <v>20.399999999999999</v>
      </c>
      <c r="H328" s="1">
        <v>33.4</v>
      </c>
      <c r="I328" s="1">
        <v>-76.7</v>
      </c>
      <c r="J328" s="1">
        <v>-10.9</v>
      </c>
      <c r="K328" s="1">
        <v>-0.3</v>
      </c>
      <c r="M328" s="1">
        <v>20.399999999999999</v>
      </c>
      <c r="N328" s="1">
        <v>-76.7</v>
      </c>
      <c r="O328" s="1">
        <v>-18.600000000000001</v>
      </c>
      <c r="P328" s="1">
        <v>33.4</v>
      </c>
    </row>
    <row r="329" spans="1:16">
      <c r="A329" s="1">
        <v>54</v>
      </c>
      <c r="B329" s="1">
        <v>13</v>
      </c>
      <c r="C329" s="1">
        <v>644</v>
      </c>
      <c r="D329" s="1">
        <v>-4.2</v>
      </c>
      <c r="E329" s="1">
        <v>2.8</v>
      </c>
      <c r="F329" s="1">
        <v>-16.5</v>
      </c>
      <c r="G329" s="1">
        <v>23.2</v>
      </c>
      <c r="H329" s="1">
        <v>31.6</v>
      </c>
      <c r="I329" s="1">
        <v>-74.900000000000006</v>
      </c>
      <c r="J329" s="1">
        <v>-11.3</v>
      </c>
      <c r="K329" s="1">
        <v>2.5</v>
      </c>
      <c r="M329" s="1">
        <v>23.2</v>
      </c>
      <c r="N329" s="1">
        <v>-74.900000000000006</v>
      </c>
      <c r="O329" s="1">
        <v>-16.5</v>
      </c>
      <c r="P329" s="1">
        <v>31.6</v>
      </c>
    </row>
    <row r="330" spans="1:16">
      <c r="A330" s="1">
        <v>54</v>
      </c>
      <c r="B330" s="1">
        <v>13</v>
      </c>
      <c r="C330" s="1">
        <v>667</v>
      </c>
      <c r="D330" s="1">
        <v>-4.2</v>
      </c>
      <c r="E330" s="1">
        <v>2.4</v>
      </c>
      <c r="F330" s="1">
        <v>-14.1</v>
      </c>
      <c r="G330" s="1">
        <v>24.9</v>
      </c>
      <c r="H330" s="1">
        <v>29.5</v>
      </c>
      <c r="I330" s="1">
        <v>-71.7</v>
      </c>
      <c r="J330" s="1">
        <v>-11.6</v>
      </c>
      <c r="K330" s="1">
        <v>3.9</v>
      </c>
      <c r="M330" s="1">
        <v>24.9</v>
      </c>
      <c r="N330" s="1">
        <v>-71.7</v>
      </c>
      <c r="O330" s="1">
        <v>-14.1</v>
      </c>
      <c r="P330" s="1">
        <v>29.5</v>
      </c>
    </row>
    <row r="331" spans="1:16">
      <c r="A331" s="1">
        <v>54</v>
      </c>
      <c r="B331" s="1">
        <v>13</v>
      </c>
      <c r="C331" s="1">
        <v>690</v>
      </c>
      <c r="D331" s="1">
        <v>-4.2</v>
      </c>
      <c r="E331" s="1">
        <v>2.1</v>
      </c>
      <c r="F331" s="1">
        <v>-11.9</v>
      </c>
      <c r="G331" s="1">
        <v>26.4</v>
      </c>
      <c r="H331" s="1">
        <v>27.4</v>
      </c>
      <c r="I331" s="1">
        <v>-67.900000000000006</v>
      </c>
      <c r="J331" s="1">
        <v>-12</v>
      </c>
      <c r="K331" s="1">
        <v>4.5999999999999996</v>
      </c>
      <c r="M331" s="1">
        <v>26.4</v>
      </c>
      <c r="N331" s="1">
        <v>-67.900000000000006</v>
      </c>
      <c r="O331" s="1">
        <v>-11.9</v>
      </c>
      <c r="P331" s="1">
        <v>27.4</v>
      </c>
    </row>
    <row r="332" spans="1:16">
      <c r="A332" s="1">
        <v>54</v>
      </c>
      <c r="B332" s="1">
        <v>13</v>
      </c>
      <c r="C332" s="1">
        <v>714</v>
      </c>
      <c r="D332" s="1">
        <v>-4.2</v>
      </c>
      <c r="E332" s="1">
        <v>1.7</v>
      </c>
      <c r="F332" s="1">
        <v>-9.8000000000000007</v>
      </c>
      <c r="G332" s="1">
        <v>27.8</v>
      </c>
      <c r="H332" s="1">
        <v>25.6</v>
      </c>
      <c r="I332" s="1">
        <v>-62.2</v>
      </c>
      <c r="J332" s="1">
        <v>-12.3</v>
      </c>
      <c r="K332" s="1">
        <v>4.5999999999999996</v>
      </c>
      <c r="M332" s="1">
        <v>27.8</v>
      </c>
      <c r="N332" s="1">
        <v>-62.2</v>
      </c>
      <c r="O332" s="1">
        <v>-9.8000000000000007</v>
      </c>
      <c r="P332" s="1">
        <v>25.6</v>
      </c>
    </row>
    <row r="333" spans="1:16">
      <c r="A333" s="1">
        <v>54</v>
      </c>
      <c r="B333" s="1">
        <v>13</v>
      </c>
      <c r="C333" s="1">
        <v>737</v>
      </c>
      <c r="D333" s="1">
        <v>-4.2</v>
      </c>
      <c r="E333" s="1">
        <v>1.7</v>
      </c>
      <c r="F333" s="1">
        <v>-8.1</v>
      </c>
      <c r="G333" s="1">
        <v>28.8</v>
      </c>
      <c r="H333" s="1">
        <v>23.9</v>
      </c>
      <c r="I333" s="1">
        <v>-55.6</v>
      </c>
      <c r="J333" s="1">
        <v>-12.7</v>
      </c>
      <c r="K333" s="1">
        <v>3.9</v>
      </c>
      <c r="M333" s="1">
        <v>28.8</v>
      </c>
      <c r="N333" s="1">
        <v>-55.6</v>
      </c>
      <c r="O333" s="1">
        <v>-8.1</v>
      </c>
      <c r="P333" s="1">
        <v>23.9</v>
      </c>
    </row>
    <row r="334" spans="1:16">
      <c r="A334" s="1">
        <v>54</v>
      </c>
      <c r="B334" s="1">
        <v>13</v>
      </c>
      <c r="C334" s="1">
        <v>761</v>
      </c>
      <c r="D334" s="1">
        <v>-4.2</v>
      </c>
      <c r="E334" s="1">
        <v>1.7</v>
      </c>
      <c r="F334" s="1">
        <v>-6.3</v>
      </c>
      <c r="G334" s="1">
        <v>29.5</v>
      </c>
      <c r="H334" s="1">
        <v>22.5</v>
      </c>
      <c r="I334" s="1">
        <v>-48.2</v>
      </c>
      <c r="J334" s="1">
        <v>-13.4</v>
      </c>
      <c r="K334" s="1">
        <v>2.8</v>
      </c>
      <c r="M334" s="1">
        <v>29.5</v>
      </c>
      <c r="N334" s="1">
        <v>-48.2</v>
      </c>
      <c r="O334" s="1">
        <v>-6.3</v>
      </c>
      <c r="P334" s="1">
        <v>22.5</v>
      </c>
    </row>
    <row r="335" spans="1:16">
      <c r="A335" s="1">
        <v>54</v>
      </c>
      <c r="B335" s="1">
        <v>13</v>
      </c>
      <c r="C335" s="1">
        <v>783</v>
      </c>
      <c r="D335" s="1">
        <v>-4.2</v>
      </c>
      <c r="E335" s="1">
        <v>1.7</v>
      </c>
      <c r="F335" s="1">
        <v>-4.5999999999999996</v>
      </c>
      <c r="G335" s="1">
        <v>30.2</v>
      </c>
      <c r="H335" s="1">
        <v>21.1</v>
      </c>
      <c r="I335" s="1">
        <v>-40.4</v>
      </c>
      <c r="J335" s="1">
        <v>-14.1</v>
      </c>
      <c r="K335" s="1">
        <v>1.8</v>
      </c>
      <c r="M335" s="1">
        <v>30.2</v>
      </c>
      <c r="N335" s="1">
        <v>-40.4</v>
      </c>
      <c r="O335" s="1">
        <v>-4.5999999999999996</v>
      </c>
      <c r="P335" s="1">
        <v>21.1</v>
      </c>
    </row>
    <row r="336" spans="1:16">
      <c r="A336" s="1">
        <v>54</v>
      </c>
      <c r="B336" s="1">
        <v>13</v>
      </c>
      <c r="C336" s="1">
        <v>806</v>
      </c>
      <c r="D336" s="1">
        <v>-4.2</v>
      </c>
      <c r="E336" s="1">
        <v>1.4</v>
      </c>
      <c r="F336" s="1">
        <v>-3.2</v>
      </c>
      <c r="G336" s="1">
        <v>29.9</v>
      </c>
      <c r="H336" s="1">
        <v>20.399999999999999</v>
      </c>
      <c r="I336" s="1">
        <v>-33.1</v>
      </c>
      <c r="J336" s="1">
        <v>-15.2</v>
      </c>
      <c r="K336" s="1">
        <v>1.1000000000000001</v>
      </c>
      <c r="M336" s="1">
        <v>29.9</v>
      </c>
      <c r="N336" s="1">
        <v>-33.1</v>
      </c>
      <c r="O336" s="1">
        <v>-3.2</v>
      </c>
      <c r="P336" s="1">
        <v>20.399999999999999</v>
      </c>
    </row>
    <row r="337" spans="1:16">
      <c r="A337" s="1">
        <v>54</v>
      </c>
      <c r="B337" s="1">
        <v>13</v>
      </c>
      <c r="C337" s="1">
        <v>830</v>
      </c>
      <c r="D337" s="1">
        <v>-4.2</v>
      </c>
      <c r="E337" s="1">
        <v>1</v>
      </c>
      <c r="F337" s="1">
        <v>-2.1</v>
      </c>
      <c r="G337" s="1">
        <v>29.5</v>
      </c>
      <c r="H337" s="1">
        <v>20</v>
      </c>
      <c r="I337" s="1">
        <v>-27.1</v>
      </c>
      <c r="J337" s="1">
        <v>-15.9</v>
      </c>
      <c r="K337" s="1">
        <v>0.7</v>
      </c>
      <c r="M337" s="1">
        <v>29.5</v>
      </c>
      <c r="N337" s="1">
        <v>-27.1</v>
      </c>
      <c r="O337" s="1">
        <v>-2.1</v>
      </c>
      <c r="P337" s="1">
        <v>20</v>
      </c>
    </row>
    <row r="338" spans="1:16">
      <c r="A338" s="1">
        <v>54</v>
      </c>
      <c r="B338" s="1">
        <v>13</v>
      </c>
      <c r="C338" s="1">
        <v>853</v>
      </c>
      <c r="D338" s="1">
        <v>-4.2</v>
      </c>
      <c r="E338" s="1">
        <v>0.7</v>
      </c>
      <c r="F338" s="1">
        <v>-1.1000000000000001</v>
      </c>
      <c r="G338" s="1">
        <v>28.5</v>
      </c>
      <c r="H338" s="1">
        <v>20</v>
      </c>
      <c r="I338" s="1">
        <v>-21.1</v>
      </c>
      <c r="J338" s="1">
        <v>-16.2</v>
      </c>
      <c r="K338" s="1">
        <v>0</v>
      </c>
      <c r="M338" s="1">
        <v>28.5</v>
      </c>
      <c r="N338" s="1">
        <v>-21.1</v>
      </c>
      <c r="O338" s="1">
        <v>-1.1000000000000001</v>
      </c>
      <c r="P338" s="1">
        <v>20</v>
      </c>
    </row>
    <row r="339" spans="1:16">
      <c r="A339" s="1">
        <v>54</v>
      </c>
      <c r="B339" s="1">
        <v>13</v>
      </c>
      <c r="C339" s="1">
        <v>876</v>
      </c>
      <c r="D339" s="1">
        <v>-4.5999999999999996</v>
      </c>
      <c r="E339" s="1">
        <v>0.3</v>
      </c>
      <c r="F339" s="1">
        <v>-0.3</v>
      </c>
      <c r="G339" s="1">
        <v>26.7</v>
      </c>
      <c r="H339" s="1">
        <v>20.7</v>
      </c>
      <c r="I339" s="1">
        <v>-16.899999999999999</v>
      </c>
      <c r="J339" s="1">
        <v>-16.600000000000001</v>
      </c>
      <c r="K339" s="1">
        <v>-1.8</v>
      </c>
      <c r="M339" s="1">
        <v>26.7</v>
      </c>
      <c r="N339" s="1">
        <v>-16.899999999999999</v>
      </c>
      <c r="O339" s="1">
        <v>-0.3</v>
      </c>
      <c r="P339" s="1">
        <v>20.7</v>
      </c>
    </row>
    <row r="340" spans="1:16">
      <c r="A340" s="1">
        <v>54</v>
      </c>
      <c r="B340" s="1">
        <v>13</v>
      </c>
      <c r="C340" s="1">
        <v>901</v>
      </c>
      <c r="D340" s="1">
        <v>-4.9000000000000004</v>
      </c>
      <c r="E340" s="1">
        <v>-0.4</v>
      </c>
      <c r="F340" s="1">
        <v>0</v>
      </c>
      <c r="G340" s="1">
        <v>24.9</v>
      </c>
      <c r="H340" s="1">
        <v>22.5</v>
      </c>
      <c r="I340" s="1">
        <v>-13.7</v>
      </c>
      <c r="J340" s="1">
        <v>-16.2</v>
      </c>
      <c r="K340" s="1">
        <v>-3.9</v>
      </c>
      <c r="M340" s="1">
        <v>24.9</v>
      </c>
      <c r="N340" s="1">
        <v>-13.7</v>
      </c>
      <c r="O340" s="1">
        <v>0</v>
      </c>
      <c r="P340" s="1">
        <v>22.5</v>
      </c>
    </row>
    <row r="341" spans="1:16">
      <c r="A341" s="1">
        <v>54</v>
      </c>
      <c r="B341" s="1">
        <v>13</v>
      </c>
      <c r="C341" s="1">
        <v>924</v>
      </c>
      <c r="D341" s="1">
        <v>-4.9000000000000004</v>
      </c>
      <c r="E341" s="1">
        <v>-1.1000000000000001</v>
      </c>
      <c r="F341" s="1">
        <v>0.4</v>
      </c>
      <c r="G341" s="1">
        <v>23.2</v>
      </c>
      <c r="H341" s="1">
        <v>24.9</v>
      </c>
      <c r="I341" s="1">
        <v>-12.7</v>
      </c>
      <c r="J341" s="1">
        <v>-15.2</v>
      </c>
      <c r="K341" s="1">
        <v>-5.6</v>
      </c>
      <c r="M341" s="1">
        <v>23.2</v>
      </c>
      <c r="N341" s="1">
        <v>-12.7</v>
      </c>
      <c r="O341" s="1">
        <v>0.4</v>
      </c>
      <c r="P341" s="1">
        <v>24.9</v>
      </c>
    </row>
    <row r="342" spans="1:16">
      <c r="A342" s="1">
        <v>54</v>
      </c>
      <c r="B342" s="1">
        <v>13</v>
      </c>
      <c r="C342" s="1">
        <v>949</v>
      </c>
      <c r="D342" s="1">
        <v>-4.9000000000000004</v>
      </c>
      <c r="E342" s="1">
        <v>-1.8</v>
      </c>
      <c r="F342" s="1">
        <v>0</v>
      </c>
      <c r="G342" s="1">
        <v>22.1</v>
      </c>
      <c r="H342" s="1">
        <v>28.5</v>
      </c>
      <c r="I342" s="1">
        <v>-13.4</v>
      </c>
      <c r="J342" s="1">
        <v>-13.4</v>
      </c>
      <c r="K342" s="1">
        <v>-6.7</v>
      </c>
      <c r="M342" s="1">
        <v>22.1</v>
      </c>
      <c r="N342" s="1">
        <v>-13.4</v>
      </c>
      <c r="O342" s="1">
        <v>0</v>
      </c>
      <c r="P342" s="1">
        <v>28.5</v>
      </c>
    </row>
    <row r="343" spans="1:16">
      <c r="A343" s="1">
        <v>54</v>
      </c>
      <c r="B343" s="1">
        <v>13</v>
      </c>
      <c r="C343" s="1">
        <v>972</v>
      </c>
      <c r="D343" s="1">
        <v>-5.3</v>
      </c>
      <c r="E343" s="1">
        <v>-1.8</v>
      </c>
      <c r="F343" s="1">
        <v>-1.1000000000000001</v>
      </c>
      <c r="G343" s="1">
        <v>21.4</v>
      </c>
      <c r="H343" s="1">
        <v>34.1</v>
      </c>
      <c r="I343" s="1">
        <v>-16.2</v>
      </c>
      <c r="J343" s="1">
        <v>-10.199999999999999</v>
      </c>
      <c r="K343" s="1">
        <v>-7</v>
      </c>
      <c r="M343" s="1">
        <v>21.4</v>
      </c>
      <c r="N343" s="1">
        <v>-16.2</v>
      </c>
      <c r="O343" s="1">
        <v>-1.1000000000000001</v>
      </c>
      <c r="P343" s="1">
        <v>34.1</v>
      </c>
    </row>
    <row r="344" spans="1:16">
      <c r="A344" s="1">
        <v>54</v>
      </c>
      <c r="B344" s="1">
        <v>13</v>
      </c>
      <c r="C344" s="1">
        <v>994</v>
      </c>
      <c r="D344" s="1">
        <v>-5.3</v>
      </c>
      <c r="E344" s="1">
        <v>-1.8</v>
      </c>
      <c r="F344" s="1">
        <v>-2.8</v>
      </c>
      <c r="G344" s="1">
        <v>21.8</v>
      </c>
      <c r="H344" s="1">
        <v>39.4</v>
      </c>
      <c r="I344" s="1">
        <v>-19.3</v>
      </c>
      <c r="J344" s="1">
        <v>-6.7</v>
      </c>
      <c r="K344" s="1">
        <v>-6</v>
      </c>
      <c r="M344" s="1">
        <v>21.8</v>
      </c>
      <c r="N344" s="1">
        <v>-19.3</v>
      </c>
      <c r="O344" s="1">
        <v>-2.8</v>
      </c>
      <c r="P344" s="1">
        <v>39.4</v>
      </c>
    </row>
    <row r="345" spans="1:16">
      <c r="A345" s="1">
        <v>54</v>
      </c>
      <c r="B345" s="1">
        <v>14</v>
      </c>
      <c r="C345" s="1">
        <v>17</v>
      </c>
      <c r="D345" s="1">
        <v>-5.3</v>
      </c>
      <c r="E345" s="1">
        <v>-1.4</v>
      </c>
      <c r="F345" s="1">
        <v>-5.3</v>
      </c>
      <c r="G345" s="1">
        <v>22.1</v>
      </c>
      <c r="H345" s="1">
        <v>46</v>
      </c>
      <c r="I345" s="1">
        <v>-22.9</v>
      </c>
      <c r="J345" s="1">
        <v>-3.2</v>
      </c>
      <c r="K345" s="1">
        <v>-3.9</v>
      </c>
      <c r="M345" s="1">
        <v>22.1</v>
      </c>
      <c r="N345" s="1">
        <v>-22.9</v>
      </c>
      <c r="O345" s="1">
        <v>-5.3</v>
      </c>
      <c r="P345" s="1">
        <v>46</v>
      </c>
    </row>
    <row r="346" spans="1:16">
      <c r="A346" s="1">
        <v>54</v>
      </c>
      <c r="B346" s="1">
        <v>14</v>
      </c>
      <c r="C346" s="1">
        <v>41</v>
      </c>
      <c r="D346" s="1">
        <v>-5.3</v>
      </c>
      <c r="E346" s="1">
        <v>-0.7</v>
      </c>
      <c r="F346" s="1">
        <v>-7.7</v>
      </c>
      <c r="G346" s="1">
        <v>22.5</v>
      </c>
      <c r="H346" s="1">
        <v>52.7</v>
      </c>
      <c r="I346" s="1">
        <v>-26</v>
      </c>
      <c r="J346" s="1">
        <v>0</v>
      </c>
      <c r="K346" s="1">
        <v>-0.7</v>
      </c>
      <c r="M346" s="1">
        <v>22.5</v>
      </c>
      <c r="N346" s="1">
        <v>-26</v>
      </c>
      <c r="O346" s="1">
        <v>-7.7</v>
      </c>
      <c r="P346" s="1">
        <v>52.7</v>
      </c>
    </row>
    <row r="347" spans="1:16">
      <c r="A347" s="1">
        <v>54</v>
      </c>
      <c r="B347" s="1">
        <v>14</v>
      </c>
      <c r="C347" s="1">
        <v>64</v>
      </c>
      <c r="D347" s="1">
        <v>-5.3</v>
      </c>
      <c r="E347" s="1">
        <v>0</v>
      </c>
      <c r="F347" s="1">
        <v>-11.2</v>
      </c>
      <c r="G347" s="1">
        <v>22.8</v>
      </c>
      <c r="H347" s="1">
        <v>60.1</v>
      </c>
      <c r="I347" s="1">
        <v>-28.5</v>
      </c>
      <c r="J347" s="1">
        <v>2.4</v>
      </c>
      <c r="K347" s="1">
        <v>2.5</v>
      </c>
      <c r="M347" s="1">
        <v>22.8</v>
      </c>
      <c r="N347" s="1">
        <v>-28.5</v>
      </c>
      <c r="O347" s="1">
        <v>-11.2</v>
      </c>
      <c r="P347" s="1">
        <v>60.1</v>
      </c>
    </row>
    <row r="348" spans="1:16">
      <c r="A348" s="1">
        <v>54</v>
      </c>
      <c r="B348" s="1">
        <v>14</v>
      </c>
      <c r="C348" s="1">
        <v>89</v>
      </c>
      <c r="D348" s="1">
        <v>-5.6</v>
      </c>
      <c r="E348" s="1">
        <v>1</v>
      </c>
      <c r="F348" s="1">
        <v>-14.8</v>
      </c>
      <c r="G348" s="1">
        <v>22.5</v>
      </c>
      <c r="H348" s="1">
        <v>67.099999999999994</v>
      </c>
      <c r="I348" s="1">
        <v>-30.2</v>
      </c>
      <c r="J348" s="1">
        <v>3.5</v>
      </c>
      <c r="K348" s="1">
        <v>5.3</v>
      </c>
      <c r="M348" s="1">
        <v>22.5</v>
      </c>
      <c r="N348" s="1">
        <v>-30.2</v>
      </c>
      <c r="O348" s="1">
        <v>-14.8</v>
      </c>
      <c r="P348" s="1">
        <v>67.099999999999994</v>
      </c>
    </row>
    <row r="349" spans="1:16">
      <c r="A349" s="1">
        <v>54</v>
      </c>
      <c r="B349" s="1">
        <v>14</v>
      </c>
      <c r="C349" s="1">
        <v>112</v>
      </c>
      <c r="D349" s="1">
        <v>-5.6</v>
      </c>
      <c r="E349" s="1">
        <v>2.1</v>
      </c>
      <c r="F349" s="1">
        <v>-18.600000000000001</v>
      </c>
      <c r="G349" s="1">
        <v>21.8</v>
      </c>
      <c r="H349" s="1">
        <v>73.8</v>
      </c>
      <c r="I349" s="1">
        <v>-30.9</v>
      </c>
      <c r="J349" s="1">
        <v>3.5</v>
      </c>
      <c r="K349" s="1">
        <v>7.4</v>
      </c>
      <c r="M349" s="1">
        <v>21.8</v>
      </c>
      <c r="N349" s="1">
        <v>-30.9</v>
      </c>
      <c r="O349" s="1">
        <v>-18.600000000000001</v>
      </c>
      <c r="P349" s="1">
        <v>73.8</v>
      </c>
    </row>
    <row r="350" spans="1:16">
      <c r="A350" s="1">
        <v>54</v>
      </c>
      <c r="B350" s="1">
        <v>14</v>
      </c>
      <c r="C350" s="1">
        <v>136</v>
      </c>
      <c r="D350" s="1">
        <v>-5.6</v>
      </c>
      <c r="E350" s="1">
        <v>2.4</v>
      </c>
      <c r="F350" s="1">
        <v>-21.4</v>
      </c>
      <c r="G350" s="1">
        <v>20.399999999999999</v>
      </c>
      <c r="H350" s="1">
        <v>77.7</v>
      </c>
      <c r="I350" s="1">
        <v>-30.2</v>
      </c>
      <c r="J350" s="1">
        <v>2.8</v>
      </c>
      <c r="K350" s="1">
        <v>8.8000000000000007</v>
      </c>
      <c r="M350" s="1">
        <v>20.399999999999999</v>
      </c>
      <c r="N350" s="1">
        <v>-30.2</v>
      </c>
      <c r="O350" s="1">
        <v>-21.4</v>
      </c>
      <c r="P350" s="1">
        <v>77.7</v>
      </c>
    </row>
    <row r="351" spans="1:16">
      <c r="A351" s="1">
        <v>54</v>
      </c>
      <c r="B351" s="1">
        <v>14</v>
      </c>
      <c r="C351" s="1">
        <v>159</v>
      </c>
      <c r="D351" s="1">
        <v>-5.6</v>
      </c>
      <c r="E351" s="1">
        <v>3.1</v>
      </c>
      <c r="F351" s="1">
        <v>-24.6</v>
      </c>
      <c r="G351" s="1">
        <v>18.3</v>
      </c>
      <c r="H351" s="1">
        <v>80.5</v>
      </c>
      <c r="I351" s="1">
        <v>-29.2</v>
      </c>
      <c r="J351" s="1">
        <v>1</v>
      </c>
      <c r="K351" s="1">
        <v>9.5</v>
      </c>
      <c r="M351" s="1">
        <v>18.3</v>
      </c>
      <c r="N351" s="1">
        <v>-29.2</v>
      </c>
      <c r="O351" s="1">
        <v>-24.6</v>
      </c>
      <c r="P351" s="1">
        <v>80.5</v>
      </c>
    </row>
    <row r="352" spans="1:16">
      <c r="A352" s="1">
        <v>54</v>
      </c>
      <c r="B352" s="1">
        <v>14</v>
      </c>
      <c r="C352" s="1">
        <v>183</v>
      </c>
      <c r="D352" s="1">
        <v>-6</v>
      </c>
      <c r="E352" s="1">
        <v>3.1</v>
      </c>
      <c r="F352" s="1">
        <v>-26.4</v>
      </c>
      <c r="G352" s="1">
        <v>16.899999999999999</v>
      </c>
      <c r="H352" s="1">
        <v>81.5</v>
      </c>
      <c r="I352" s="1">
        <v>-27.8</v>
      </c>
      <c r="J352" s="1">
        <v>-1.1000000000000001</v>
      </c>
      <c r="K352" s="1">
        <v>10.199999999999999</v>
      </c>
      <c r="M352" s="1">
        <v>16.899999999999999</v>
      </c>
      <c r="N352" s="1">
        <v>-27.8</v>
      </c>
      <c r="O352" s="1">
        <v>-26.4</v>
      </c>
      <c r="P352" s="1">
        <v>81.5</v>
      </c>
    </row>
    <row r="353" spans="1:16">
      <c r="A353" s="1">
        <v>54</v>
      </c>
      <c r="B353" s="1">
        <v>14</v>
      </c>
      <c r="C353" s="1">
        <v>208</v>
      </c>
      <c r="D353" s="1">
        <v>-5.6</v>
      </c>
      <c r="E353" s="1">
        <v>3.5</v>
      </c>
      <c r="F353" s="1">
        <v>-28.1</v>
      </c>
      <c r="G353" s="1">
        <v>14.8</v>
      </c>
      <c r="H353" s="1">
        <v>81.2</v>
      </c>
      <c r="I353" s="1">
        <v>-26.7</v>
      </c>
      <c r="J353" s="1">
        <v>-2.8</v>
      </c>
      <c r="K353" s="1">
        <v>11.3</v>
      </c>
      <c r="M353" s="1">
        <v>14.8</v>
      </c>
      <c r="N353" s="1">
        <v>-26.7</v>
      </c>
      <c r="O353" s="1">
        <v>-28.1</v>
      </c>
      <c r="P353" s="1">
        <v>81.2</v>
      </c>
    </row>
    <row r="354" spans="1:16">
      <c r="A354" s="1">
        <v>54</v>
      </c>
      <c r="B354" s="1">
        <v>14</v>
      </c>
      <c r="C354" s="1">
        <v>231</v>
      </c>
      <c r="D354" s="1">
        <v>-5.6</v>
      </c>
      <c r="E354" s="1">
        <v>3.8</v>
      </c>
      <c r="F354" s="1">
        <v>-29.9</v>
      </c>
      <c r="G354" s="1">
        <v>13</v>
      </c>
      <c r="H354" s="1">
        <v>79.099999999999994</v>
      </c>
      <c r="I354" s="1">
        <v>-25.3</v>
      </c>
      <c r="J354" s="1">
        <v>-4.3</v>
      </c>
      <c r="K354" s="1">
        <v>12</v>
      </c>
      <c r="M354" s="1">
        <v>13</v>
      </c>
      <c r="N354" s="1">
        <v>-25.3</v>
      </c>
      <c r="O354" s="1">
        <v>-29.9</v>
      </c>
      <c r="P354" s="1">
        <v>79.099999999999994</v>
      </c>
    </row>
    <row r="355" spans="1:16">
      <c r="A355" s="1">
        <v>54</v>
      </c>
      <c r="B355" s="1">
        <v>14</v>
      </c>
      <c r="C355" s="1">
        <v>255</v>
      </c>
      <c r="D355" s="1">
        <v>-5.6</v>
      </c>
      <c r="E355" s="1">
        <v>3.5</v>
      </c>
      <c r="F355" s="1">
        <v>-30.9</v>
      </c>
      <c r="G355" s="1">
        <v>10.9</v>
      </c>
      <c r="H355" s="1">
        <v>75.900000000000006</v>
      </c>
      <c r="I355" s="1">
        <v>-24.3</v>
      </c>
      <c r="J355" s="1">
        <v>-5</v>
      </c>
      <c r="K355" s="1">
        <v>13</v>
      </c>
      <c r="M355" s="1">
        <v>10.9</v>
      </c>
      <c r="N355" s="1">
        <v>-24.3</v>
      </c>
      <c r="O355" s="1">
        <v>-30.9</v>
      </c>
      <c r="P355" s="1">
        <v>75.900000000000006</v>
      </c>
    </row>
    <row r="356" spans="1:16">
      <c r="A356" s="1">
        <v>54</v>
      </c>
      <c r="B356" s="1">
        <v>14</v>
      </c>
      <c r="C356" s="1">
        <v>279</v>
      </c>
      <c r="D356" s="1">
        <v>-5.6</v>
      </c>
      <c r="E356" s="1">
        <v>3.5</v>
      </c>
      <c r="F356" s="1">
        <v>-32</v>
      </c>
      <c r="G356" s="1">
        <v>8.8000000000000007</v>
      </c>
      <c r="H356" s="1">
        <v>71.7</v>
      </c>
      <c r="I356" s="1">
        <v>-23.2</v>
      </c>
      <c r="J356" s="1">
        <v>-5.3</v>
      </c>
      <c r="K356" s="1">
        <v>13.7</v>
      </c>
      <c r="M356" s="1">
        <v>8.8000000000000007</v>
      </c>
      <c r="N356" s="1">
        <v>-23.2</v>
      </c>
      <c r="O356" s="1">
        <v>-32</v>
      </c>
      <c r="P356" s="1">
        <v>71.7</v>
      </c>
    </row>
    <row r="357" spans="1:16">
      <c r="A357" s="1">
        <v>54</v>
      </c>
      <c r="B357" s="1">
        <v>14</v>
      </c>
      <c r="C357" s="1">
        <v>302</v>
      </c>
      <c r="D357" s="1">
        <v>-5.6</v>
      </c>
      <c r="E357" s="1">
        <v>3.5</v>
      </c>
      <c r="F357" s="1">
        <v>-32.700000000000003</v>
      </c>
      <c r="G357" s="1">
        <v>7.4</v>
      </c>
      <c r="H357" s="1">
        <v>66.099999999999994</v>
      </c>
      <c r="I357" s="1">
        <v>-22.2</v>
      </c>
      <c r="J357" s="1">
        <v>-5.3</v>
      </c>
      <c r="K357" s="1">
        <v>14.4</v>
      </c>
      <c r="M357" s="1">
        <v>7.4</v>
      </c>
      <c r="N357" s="1">
        <v>-22.2</v>
      </c>
      <c r="O357" s="1">
        <v>-32.700000000000003</v>
      </c>
      <c r="P357" s="1">
        <v>66.099999999999994</v>
      </c>
    </row>
    <row r="358" spans="1:16">
      <c r="A358" s="1">
        <v>54</v>
      </c>
      <c r="B358" s="1">
        <v>14</v>
      </c>
      <c r="C358" s="1">
        <v>326</v>
      </c>
      <c r="D358" s="1">
        <v>-5.6</v>
      </c>
      <c r="E358" s="1">
        <v>3.8</v>
      </c>
      <c r="F358" s="1">
        <v>-33.4</v>
      </c>
      <c r="G358" s="1">
        <v>6</v>
      </c>
      <c r="H358" s="1">
        <v>59.7</v>
      </c>
      <c r="I358" s="1">
        <v>-21.1</v>
      </c>
      <c r="J358" s="1">
        <v>-5</v>
      </c>
      <c r="K358" s="1">
        <v>15.5</v>
      </c>
      <c r="M358" s="1">
        <v>6</v>
      </c>
      <c r="N358" s="1">
        <v>-21.1</v>
      </c>
      <c r="O358" s="1">
        <v>-33.4</v>
      </c>
      <c r="P358" s="1">
        <v>59.7</v>
      </c>
    </row>
    <row r="359" spans="1:16">
      <c r="A359" s="1">
        <v>54</v>
      </c>
      <c r="B359" s="1">
        <v>14</v>
      </c>
      <c r="C359" s="1">
        <v>349</v>
      </c>
      <c r="D359" s="1">
        <v>-5.6</v>
      </c>
      <c r="E359" s="1">
        <v>3.8</v>
      </c>
      <c r="F359" s="1">
        <v>-33.4</v>
      </c>
      <c r="G359" s="1">
        <v>4.2</v>
      </c>
      <c r="H359" s="1">
        <v>50.6</v>
      </c>
      <c r="I359" s="1">
        <v>-20.399999999999999</v>
      </c>
      <c r="J359" s="1">
        <v>-3.9</v>
      </c>
      <c r="K359" s="1">
        <v>16.5</v>
      </c>
      <c r="M359" s="1">
        <v>4.2</v>
      </c>
      <c r="N359" s="1">
        <v>-20.399999999999999</v>
      </c>
      <c r="O359" s="1">
        <v>-33.4</v>
      </c>
      <c r="P359" s="1">
        <v>50.6</v>
      </c>
    </row>
    <row r="360" spans="1:16">
      <c r="A360" s="1">
        <v>54</v>
      </c>
      <c r="B360" s="1">
        <v>14</v>
      </c>
      <c r="C360" s="1">
        <v>373</v>
      </c>
      <c r="D360" s="1">
        <v>-5.6</v>
      </c>
      <c r="E360" s="1">
        <v>4.2</v>
      </c>
      <c r="F360" s="1">
        <v>-33.4</v>
      </c>
      <c r="G360" s="1">
        <v>3.1</v>
      </c>
      <c r="H360" s="1">
        <v>43.2</v>
      </c>
      <c r="I360" s="1">
        <v>-19.7</v>
      </c>
      <c r="J360" s="1">
        <v>-2.8</v>
      </c>
      <c r="K360" s="1">
        <v>17.600000000000001</v>
      </c>
      <c r="M360" s="1">
        <v>3.1</v>
      </c>
      <c r="N360" s="1">
        <v>-19.7</v>
      </c>
      <c r="O360" s="1">
        <v>-33.4</v>
      </c>
      <c r="P360" s="1">
        <v>43.2</v>
      </c>
    </row>
    <row r="361" spans="1:16">
      <c r="A361" s="1">
        <v>54</v>
      </c>
      <c r="B361" s="1">
        <v>14</v>
      </c>
      <c r="C361" s="1">
        <v>397</v>
      </c>
      <c r="D361" s="1">
        <v>-5.6</v>
      </c>
      <c r="E361" s="1">
        <v>4.5999999999999996</v>
      </c>
      <c r="F361" s="1">
        <v>-33.4</v>
      </c>
      <c r="G361" s="1">
        <v>2.1</v>
      </c>
      <c r="H361" s="1">
        <v>34.4</v>
      </c>
      <c r="I361" s="1">
        <v>-19</v>
      </c>
      <c r="J361" s="1">
        <v>-1.4</v>
      </c>
      <c r="K361" s="1">
        <v>19</v>
      </c>
      <c r="M361" s="1">
        <v>2.1</v>
      </c>
      <c r="N361" s="1">
        <v>-19</v>
      </c>
      <c r="O361" s="1">
        <v>-33.4</v>
      </c>
      <c r="P361" s="1">
        <v>34.4</v>
      </c>
    </row>
    <row r="362" spans="1:16">
      <c r="A362" s="1">
        <v>54</v>
      </c>
      <c r="B362" s="1">
        <v>14</v>
      </c>
      <c r="C362" s="1">
        <v>421</v>
      </c>
      <c r="D362" s="1">
        <v>-5.3</v>
      </c>
      <c r="E362" s="1">
        <v>4.9000000000000004</v>
      </c>
      <c r="F362" s="1">
        <v>-33</v>
      </c>
      <c r="G362" s="1">
        <v>1</v>
      </c>
      <c r="H362" s="1">
        <v>26.7</v>
      </c>
      <c r="I362" s="1">
        <v>-18.3</v>
      </c>
      <c r="J362" s="1">
        <v>-0.4</v>
      </c>
      <c r="K362" s="1">
        <v>20</v>
      </c>
      <c r="M362" s="1">
        <v>1</v>
      </c>
      <c r="N362" s="1">
        <v>-18.3</v>
      </c>
      <c r="O362" s="1">
        <v>-33</v>
      </c>
      <c r="P362" s="1">
        <v>26.7</v>
      </c>
    </row>
    <row r="363" spans="1:16">
      <c r="A363" s="1">
        <v>54</v>
      </c>
      <c r="B363" s="1">
        <v>14</v>
      </c>
      <c r="C363" s="1">
        <v>446</v>
      </c>
      <c r="D363" s="1">
        <v>-4.5999999999999996</v>
      </c>
      <c r="E363" s="1">
        <v>5.6</v>
      </c>
      <c r="F363" s="1">
        <v>-32.299999999999997</v>
      </c>
      <c r="G363" s="1">
        <v>0</v>
      </c>
      <c r="H363" s="1">
        <v>19.7</v>
      </c>
      <c r="I363" s="1">
        <v>-17.899999999999999</v>
      </c>
      <c r="J363" s="1">
        <v>1.4</v>
      </c>
      <c r="K363" s="1">
        <v>21.1</v>
      </c>
      <c r="M363" s="1">
        <v>0</v>
      </c>
      <c r="N363" s="1">
        <v>-17.899999999999999</v>
      </c>
      <c r="O363" s="1">
        <v>-32.299999999999997</v>
      </c>
      <c r="P363" s="1">
        <v>19.7</v>
      </c>
    </row>
    <row r="364" spans="1:16">
      <c r="A364" s="1">
        <v>54</v>
      </c>
      <c r="B364" s="1">
        <v>14</v>
      </c>
      <c r="C364" s="1">
        <v>469</v>
      </c>
      <c r="D364" s="1">
        <v>-4.2</v>
      </c>
      <c r="E364" s="1">
        <v>6.3</v>
      </c>
      <c r="F364" s="1">
        <v>-30.9</v>
      </c>
      <c r="G364" s="1">
        <v>-1.1000000000000001</v>
      </c>
      <c r="H364" s="1">
        <v>15.4</v>
      </c>
      <c r="I364" s="1">
        <v>-18.3</v>
      </c>
      <c r="J364" s="1">
        <v>3.5</v>
      </c>
      <c r="K364" s="1">
        <v>21.5</v>
      </c>
      <c r="M364" s="1">
        <v>-1.1000000000000001</v>
      </c>
      <c r="N364" s="1">
        <v>-18.3</v>
      </c>
      <c r="O364" s="1">
        <v>-30.9</v>
      </c>
      <c r="P364" s="1">
        <v>15.4</v>
      </c>
    </row>
    <row r="365" spans="1:16">
      <c r="A365" s="1">
        <v>54</v>
      </c>
      <c r="B365" s="1">
        <v>14</v>
      </c>
      <c r="C365" s="1">
        <v>492</v>
      </c>
      <c r="D365" s="1">
        <v>-3.2</v>
      </c>
      <c r="E365" s="1">
        <v>6.7</v>
      </c>
      <c r="F365" s="1">
        <v>-29.5</v>
      </c>
      <c r="G365" s="1">
        <v>-1.8</v>
      </c>
      <c r="H365" s="1">
        <v>13</v>
      </c>
      <c r="I365" s="1">
        <v>-19</v>
      </c>
      <c r="J365" s="1">
        <v>5.9</v>
      </c>
      <c r="K365" s="1">
        <v>21.5</v>
      </c>
      <c r="M365" s="1">
        <v>-1.8</v>
      </c>
      <c r="N365" s="1">
        <v>-19</v>
      </c>
      <c r="O365" s="1">
        <v>-29.5</v>
      </c>
      <c r="P365" s="1">
        <v>13</v>
      </c>
    </row>
    <row r="366" spans="1:16">
      <c r="A366" s="1">
        <v>54</v>
      </c>
      <c r="B366" s="1">
        <v>14</v>
      </c>
      <c r="C366" s="1">
        <v>515</v>
      </c>
      <c r="D366" s="1">
        <v>-2.1</v>
      </c>
      <c r="E366" s="1">
        <v>7.4</v>
      </c>
      <c r="F366" s="1">
        <v>-28.1</v>
      </c>
      <c r="G366" s="1">
        <v>-2.1</v>
      </c>
      <c r="H366" s="1">
        <v>12.6</v>
      </c>
      <c r="I366" s="1">
        <v>-20.8</v>
      </c>
      <c r="J366" s="1">
        <v>7.7</v>
      </c>
      <c r="K366" s="1">
        <v>20.399999999999999</v>
      </c>
      <c r="M366" s="1">
        <v>-2.1</v>
      </c>
      <c r="N366" s="1">
        <v>-20.8</v>
      </c>
      <c r="O366" s="1">
        <v>-28.1</v>
      </c>
      <c r="P366" s="1">
        <v>12.6</v>
      </c>
    </row>
    <row r="367" spans="1:16">
      <c r="A367" s="1">
        <v>54</v>
      </c>
      <c r="B367" s="1">
        <v>14</v>
      </c>
      <c r="C367" s="1">
        <v>541</v>
      </c>
      <c r="D367" s="1">
        <v>-1.4</v>
      </c>
      <c r="E367" s="1">
        <v>7.7</v>
      </c>
      <c r="F367" s="1">
        <v>-27.1</v>
      </c>
      <c r="G367" s="1">
        <v>-2.1</v>
      </c>
      <c r="H367" s="1">
        <v>14.4</v>
      </c>
      <c r="I367" s="1">
        <v>-23.2</v>
      </c>
      <c r="J367" s="1">
        <v>8.4</v>
      </c>
      <c r="K367" s="1">
        <v>18.600000000000001</v>
      </c>
      <c r="M367" s="1">
        <v>-2.1</v>
      </c>
      <c r="N367" s="1">
        <v>-23.2</v>
      </c>
      <c r="O367" s="1">
        <v>-27.1</v>
      </c>
      <c r="P367" s="1">
        <v>14.4</v>
      </c>
    </row>
    <row r="368" spans="1:16">
      <c r="A368" s="1">
        <v>54</v>
      </c>
      <c r="B368" s="1">
        <v>14</v>
      </c>
      <c r="C368" s="1">
        <v>564</v>
      </c>
      <c r="D368" s="1">
        <v>-0.7</v>
      </c>
      <c r="E368" s="1">
        <v>8.1</v>
      </c>
      <c r="F368" s="1">
        <v>-26.7</v>
      </c>
      <c r="G368" s="1">
        <v>-1.8</v>
      </c>
      <c r="H368" s="1">
        <v>18.3</v>
      </c>
      <c r="I368" s="1">
        <v>-26.7</v>
      </c>
      <c r="J368" s="1">
        <v>8.4</v>
      </c>
      <c r="K368" s="1">
        <v>15.5</v>
      </c>
      <c r="M368" s="1">
        <v>-1.8</v>
      </c>
      <c r="N368" s="1">
        <v>-26.7</v>
      </c>
      <c r="O368" s="1">
        <v>-26.7</v>
      </c>
      <c r="P368" s="1">
        <v>18.3</v>
      </c>
    </row>
    <row r="369" spans="1:16">
      <c r="A369" s="1">
        <v>54</v>
      </c>
      <c r="B369" s="1">
        <v>14</v>
      </c>
      <c r="C369" s="1">
        <v>589</v>
      </c>
      <c r="D369" s="1">
        <v>-0.7</v>
      </c>
      <c r="E369" s="1">
        <v>8.1</v>
      </c>
      <c r="F369" s="1">
        <v>-27.1</v>
      </c>
      <c r="G369" s="1">
        <v>-0.7</v>
      </c>
      <c r="H369" s="1">
        <v>22.8</v>
      </c>
      <c r="I369" s="1">
        <v>-29.5</v>
      </c>
      <c r="J369" s="1">
        <v>7</v>
      </c>
      <c r="K369" s="1">
        <v>11.6</v>
      </c>
      <c r="M369" s="1">
        <v>-0.7</v>
      </c>
      <c r="N369" s="1">
        <v>-29.5</v>
      </c>
      <c r="O369" s="1">
        <v>-27.1</v>
      </c>
      <c r="P369" s="1">
        <v>22.8</v>
      </c>
    </row>
    <row r="370" spans="1:16">
      <c r="A370" s="1">
        <v>54</v>
      </c>
      <c r="B370" s="1">
        <v>14</v>
      </c>
      <c r="C370" s="1">
        <v>612</v>
      </c>
      <c r="D370" s="1">
        <v>-0.7</v>
      </c>
      <c r="E370" s="1">
        <v>7.7</v>
      </c>
      <c r="F370" s="1">
        <v>-27.4</v>
      </c>
      <c r="G370" s="1">
        <v>0.7</v>
      </c>
      <c r="H370" s="1">
        <v>27.8</v>
      </c>
      <c r="I370" s="1">
        <v>-35.5</v>
      </c>
      <c r="J370" s="1">
        <v>4.5</v>
      </c>
      <c r="K370" s="1">
        <v>6.7</v>
      </c>
      <c r="M370" s="1">
        <v>0.7</v>
      </c>
      <c r="N370" s="1">
        <v>-35.5</v>
      </c>
      <c r="O370" s="1">
        <v>-27.4</v>
      </c>
      <c r="P370" s="1">
        <v>27.8</v>
      </c>
    </row>
    <row r="371" spans="1:16">
      <c r="A371" s="1">
        <v>54</v>
      </c>
      <c r="B371" s="1">
        <v>14</v>
      </c>
      <c r="C371" s="1">
        <v>636</v>
      </c>
      <c r="D371" s="1">
        <v>-1.1000000000000001</v>
      </c>
      <c r="E371" s="1">
        <v>7</v>
      </c>
      <c r="F371" s="1">
        <v>-27.8</v>
      </c>
      <c r="G371" s="1">
        <v>2.8</v>
      </c>
      <c r="H371" s="1">
        <v>32</v>
      </c>
      <c r="I371" s="1">
        <v>-42.5</v>
      </c>
      <c r="J371" s="1">
        <v>1</v>
      </c>
      <c r="K371" s="1">
        <v>1.8</v>
      </c>
      <c r="M371" s="1">
        <v>2.8</v>
      </c>
      <c r="N371" s="1">
        <v>-42.5</v>
      </c>
      <c r="O371" s="1">
        <v>-27.8</v>
      </c>
      <c r="P371" s="1">
        <v>32</v>
      </c>
    </row>
    <row r="372" spans="1:16">
      <c r="A372" s="1">
        <v>54</v>
      </c>
      <c r="B372" s="1">
        <v>14</v>
      </c>
      <c r="C372" s="1">
        <v>659</v>
      </c>
      <c r="D372" s="1">
        <v>-2.1</v>
      </c>
      <c r="E372" s="1">
        <v>6.7</v>
      </c>
      <c r="F372" s="1">
        <v>-27.8</v>
      </c>
      <c r="G372" s="1">
        <v>5.6</v>
      </c>
      <c r="H372" s="1">
        <v>35.5</v>
      </c>
      <c r="I372" s="1">
        <v>-49.9</v>
      </c>
      <c r="J372" s="1">
        <v>-2.1</v>
      </c>
      <c r="K372" s="1">
        <v>-2.8</v>
      </c>
      <c r="M372" s="1">
        <v>5.6</v>
      </c>
      <c r="N372" s="1">
        <v>-49.9</v>
      </c>
      <c r="O372" s="1">
        <v>-27.8</v>
      </c>
      <c r="P372" s="1">
        <v>35.5</v>
      </c>
    </row>
    <row r="373" spans="1:16">
      <c r="A373" s="1">
        <v>54</v>
      </c>
      <c r="B373" s="1">
        <v>14</v>
      </c>
      <c r="C373" s="1">
        <v>685</v>
      </c>
      <c r="D373" s="1">
        <v>-2.8</v>
      </c>
      <c r="E373" s="1">
        <v>5.6</v>
      </c>
      <c r="F373" s="1">
        <v>-27.4</v>
      </c>
      <c r="G373" s="1">
        <v>8.4</v>
      </c>
      <c r="H373" s="1">
        <v>37.9</v>
      </c>
      <c r="I373" s="1">
        <v>-57.3</v>
      </c>
      <c r="J373" s="1">
        <v>-4.5999999999999996</v>
      </c>
      <c r="K373" s="1">
        <v>-6</v>
      </c>
      <c r="M373" s="1">
        <v>8.4</v>
      </c>
      <c r="N373" s="1">
        <v>-57.3</v>
      </c>
      <c r="O373" s="1">
        <v>-27.4</v>
      </c>
      <c r="P373" s="1">
        <v>37.9</v>
      </c>
    </row>
    <row r="374" spans="1:16">
      <c r="A374" s="1">
        <v>54</v>
      </c>
      <c r="B374" s="1">
        <v>14</v>
      </c>
      <c r="C374" s="1">
        <v>710</v>
      </c>
      <c r="D374" s="1">
        <v>-3.9</v>
      </c>
      <c r="E374" s="1">
        <v>4.5999999999999996</v>
      </c>
      <c r="F374" s="1">
        <v>-26.4</v>
      </c>
      <c r="G374" s="1">
        <v>11.9</v>
      </c>
      <c r="H374" s="1">
        <v>38.700000000000003</v>
      </c>
      <c r="I374" s="1">
        <v>-65</v>
      </c>
      <c r="J374" s="1">
        <v>-6.4</v>
      </c>
      <c r="K374" s="1">
        <v>-7.4</v>
      </c>
      <c r="M374" s="1">
        <v>11.9</v>
      </c>
      <c r="N374" s="1">
        <v>-65</v>
      </c>
      <c r="O374" s="1">
        <v>-26.4</v>
      </c>
      <c r="P374" s="1">
        <v>38.700000000000003</v>
      </c>
    </row>
    <row r="375" spans="1:16">
      <c r="A375" s="1">
        <v>54</v>
      </c>
      <c r="B375" s="1">
        <v>14</v>
      </c>
      <c r="C375" s="1">
        <v>734</v>
      </c>
      <c r="D375" s="1">
        <v>-4.2</v>
      </c>
      <c r="E375" s="1">
        <v>3.8</v>
      </c>
      <c r="F375" s="1">
        <v>-24.6</v>
      </c>
      <c r="G375" s="1">
        <v>14.8</v>
      </c>
      <c r="H375" s="1">
        <v>37.9</v>
      </c>
      <c r="I375" s="1">
        <v>-72.400000000000006</v>
      </c>
      <c r="J375" s="1">
        <v>-7.4</v>
      </c>
      <c r="K375" s="1">
        <v>-7</v>
      </c>
      <c r="M375" s="1">
        <v>14.8</v>
      </c>
      <c r="N375" s="1">
        <v>-72.400000000000006</v>
      </c>
      <c r="O375" s="1">
        <v>-24.6</v>
      </c>
      <c r="P375" s="1">
        <v>37.9</v>
      </c>
    </row>
    <row r="376" spans="1:16">
      <c r="A376" s="1">
        <v>54</v>
      </c>
      <c r="B376" s="1">
        <v>14</v>
      </c>
      <c r="C376" s="1">
        <v>758</v>
      </c>
      <c r="D376" s="1">
        <v>-4.5999999999999996</v>
      </c>
      <c r="E376" s="1">
        <v>3.1</v>
      </c>
      <c r="F376" s="1">
        <v>-22.5</v>
      </c>
      <c r="G376" s="1">
        <v>17.2</v>
      </c>
      <c r="H376" s="1">
        <v>36.200000000000003</v>
      </c>
      <c r="I376" s="1">
        <v>-75.599999999999994</v>
      </c>
      <c r="J376" s="1">
        <v>-8.1</v>
      </c>
      <c r="K376" s="1">
        <v>-6</v>
      </c>
      <c r="M376" s="1">
        <v>17.2</v>
      </c>
      <c r="N376" s="1">
        <v>-75.599999999999994</v>
      </c>
      <c r="O376" s="1">
        <v>-22.5</v>
      </c>
      <c r="P376" s="1">
        <v>36.200000000000003</v>
      </c>
    </row>
    <row r="377" spans="1:16">
      <c r="A377" s="1">
        <v>54</v>
      </c>
      <c r="B377" s="1">
        <v>14</v>
      </c>
      <c r="C377" s="1">
        <v>781</v>
      </c>
      <c r="D377" s="1">
        <v>-4.5999999999999996</v>
      </c>
      <c r="E377" s="1">
        <v>2.8</v>
      </c>
      <c r="F377" s="1">
        <v>-20</v>
      </c>
      <c r="G377" s="1">
        <v>20</v>
      </c>
      <c r="H377" s="1">
        <v>34.4</v>
      </c>
      <c r="I377" s="1">
        <v>-77.400000000000006</v>
      </c>
      <c r="J377" s="1">
        <v>-8.5</v>
      </c>
      <c r="K377" s="1">
        <v>-3.5</v>
      </c>
      <c r="M377" s="1">
        <v>20</v>
      </c>
      <c r="N377" s="1">
        <v>-77.400000000000006</v>
      </c>
      <c r="O377" s="1">
        <v>-20</v>
      </c>
      <c r="P377" s="1">
        <v>34.4</v>
      </c>
    </row>
    <row r="378" spans="1:16">
      <c r="A378" s="1">
        <v>54</v>
      </c>
      <c r="B378" s="1">
        <v>14</v>
      </c>
      <c r="C378" s="1">
        <v>805</v>
      </c>
      <c r="D378" s="1">
        <v>-4.9000000000000004</v>
      </c>
      <c r="E378" s="1">
        <v>2.4</v>
      </c>
      <c r="F378" s="1">
        <v>-18.3</v>
      </c>
      <c r="G378" s="1">
        <v>21.8</v>
      </c>
      <c r="H378" s="1">
        <v>32.700000000000003</v>
      </c>
      <c r="I378" s="1">
        <v>-76.7</v>
      </c>
      <c r="J378" s="1">
        <v>-8.8000000000000007</v>
      </c>
      <c r="K378" s="1">
        <v>-1</v>
      </c>
      <c r="M378" s="1">
        <v>21.8</v>
      </c>
      <c r="N378" s="1">
        <v>-76.7</v>
      </c>
      <c r="O378" s="1">
        <v>-18.3</v>
      </c>
      <c r="P378" s="1">
        <v>32.700000000000003</v>
      </c>
    </row>
    <row r="379" spans="1:16">
      <c r="A379" s="1">
        <v>54</v>
      </c>
      <c r="B379" s="1">
        <v>14</v>
      </c>
      <c r="C379" s="1">
        <v>828</v>
      </c>
      <c r="D379" s="1">
        <v>-4.9000000000000004</v>
      </c>
      <c r="E379" s="1">
        <v>2.1</v>
      </c>
      <c r="F379" s="1">
        <v>-15.8</v>
      </c>
      <c r="G379" s="1">
        <v>23.5</v>
      </c>
      <c r="H379" s="1">
        <v>30.9</v>
      </c>
      <c r="I379" s="1">
        <v>-75.2</v>
      </c>
      <c r="J379" s="1">
        <v>-9.1999999999999993</v>
      </c>
      <c r="K379" s="1">
        <v>1.1000000000000001</v>
      </c>
      <c r="M379" s="1">
        <v>23.5</v>
      </c>
      <c r="N379" s="1">
        <v>-75.2</v>
      </c>
      <c r="O379" s="1">
        <v>-15.8</v>
      </c>
      <c r="P379" s="1">
        <v>30.9</v>
      </c>
    </row>
    <row r="380" spans="1:16">
      <c r="A380" s="1">
        <v>54</v>
      </c>
      <c r="B380" s="1">
        <v>14</v>
      </c>
      <c r="C380" s="1">
        <v>853</v>
      </c>
      <c r="D380" s="1">
        <v>-4.5999999999999996</v>
      </c>
      <c r="E380" s="1">
        <v>2.1</v>
      </c>
      <c r="F380" s="1">
        <v>-14.1</v>
      </c>
      <c r="G380" s="1">
        <v>24.9</v>
      </c>
      <c r="H380" s="1">
        <v>28.8</v>
      </c>
      <c r="I380" s="1">
        <v>-71.7</v>
      </c>
      <c r="J380" s="1">
        <v>-9.1999999999999993</v>
      </c>
      <c r="K380" s="1">
        <v>2.1</v>
      </c>
      <c r="M380" s="1">
        <v>24.9</v>
      </c>
      <c r="N380" s="1">
        <v>-71.7</v>
      </c>
      <c r="O380" s="1">
        <v>-14.1</v>
      </c>
      <c r="P380" s="1">
        <v>28.8</v>
      </c>
    </row>
    <row r="381" spans="1:16">
      <c r="A381" s="1">
        <v>54</v>
      </c>
      <c r="B381" s="1">
        <v>14</v>
      </c>
      <c r="C381" s="1">
        <v>877</v>
      </c>
      <c r="D381" s="1">
        <v>-4.5999999999999996</v>
      </c>
      <c r="E381" s="1">
        <v>2.1</v>
      </c>
      <c r="F381" s="1">
        <v>-11.6</v>
      </c>
      <c r="G381" s="1">
        <v>26.4</v>
      </c>
      <c r="H381" s="1">
        <v>26.7</v>
      </c>
      <c r="I381" s="1">
        <v>-66.099999999999994</v>
      </c>
      <c r="J381" s="1">
        <v>-9.5</v>
      </c>
      <c r="K381" s="1">
        <v>2.8</v>
      </c>
      <c r="M381" s="1">
        <v>26.4</v>
      </c>
      <c r="N381" s="1">
        <v>-66.099999999999994</v>
      </c>
      <c r="O381" s="1">
        <v>-11.6</v>
      </c>
      <c r="P381" s="1">
        <v>26.7</v>
      </c>
    </row>
    <row r="382" spans="1:16">
      <c r="A382" s="1">
        <v>54</v>
      </c>
      <c r="B382" s="1">
        <v>14</v>
      </c>
      <c r="C382" s="1">
        <v>900</v>
      </c>
      <c r="D382" s="1">
        <v>-4.5999999999999996</v>
      </c>
      <c r="E382" s="1">
        <v>2.1</v>
      </c>
      <c r="F382" s="1">
        <v>-9.5</v>
      </c>
      <c r="G382" s="1">
        <v>27.4</v>
      </c>
      <c r="H382" s="1">
        <v>24.9</v>
      </c>
      <c r="I382" s="1">
        <v>-60.1</v>
      </c>
      <c r="J382" s="1">
        <v>-9.9</v>
      </c>
      <c r="K382" s="1">
        <v>2.5</v>
      </c>
      <c r="M382" s="1">
        <v>27.4</v>
      </c>
      <c r="N382" s="1">
        <v>-60.1</v>
      </c>
      <c r="O382" s="1">
        <v>-9.5</v>
      </c>
      <c r="P382" s="1">
        <v>24.9</v>
      </c>
    </row>
    <row r="383" spans="1:16">
      <c r="A383" s="1">
        <v>54</v>
      </c>
      <c r="B383" s="1">
        <v>14</v>
      </c>
      <c r="C383" s="1">
        <v>922</v>
      </c>
      <c r="D383" s="1">
        <v>-4.2</v>
      </c>
      <c r="E383" s="1">
        <v>2.1</v>
      </c>
      <c r="F383" s="1">
        <v>-7.7</v>
      </c>
      <c r="G383" s="1">
        <v>28.1</v>
      </c>
      <c r="H383" s="1">
        <v>23.5</v>
      </c>
      <c r="I383" s="1">
        <v>-52.7</v>
      </c>
      <c r="J383" s="1">
        <v>-10.199999999999999</v>
      </c>
      <c r="K383" s="1">
        <v>2.1</v>
      </c>
      <c r="M383" s="1">
        <v>28.1</v>
      </c>
      <c r="N383" s="1">
        <v>-52.7</v>
      </c>
      <c r="O383" s="1">
        <v>-7.7</v>
      </c>
      <c r="P383" s="1">
        <v>23.5</v>
      </c>
    </row>
    <row r="384" spans="1:16">
      <c r="A384" s="1">
        <v>54</v>
      </c>
      <c r="B384" s="1">
        <v>14</v>
      </c>
      <c r="C384" s="1">
        <v>945</v>
      </c>
      <c r="D384" s="1">
        <v>-4.2</v>
      </c>
      <c r="E384" s="1">
        <v>2.4</v>
      </c>
      <c r="F384" s="1">
        <v>-6</v>
      </c>
      <c r="G384" s="1">
        <v>28.5</v>
      </c>
      <c r="H384" s="1">
        <v>22.1</v>
      </c>
      <c r="I384" s="1">
        <v>-46.1</v>
      </c>
      <c r="J384" s="1">
        <v>-10.9</v>
      </c>
      <c r="K384" s="1">
        <v>1.1000000000000001</v>
      </c>
      <c r="M384" s="1">
        <v>28.5</v>
      </c>
      <c r="N384" s="1">
        <v>-46.1</v>
      </c>
      <c r="O384" s="1">
        <v>-6</v>
      </c>
      <c r="P384" s="1">
        <v>22.1</v>
      </c>
    </row>
    <row r="385" spans="1:16">
      <c r="A385" s="1">
        <v>54</v>
      </c>
      <c r="B385" s="1">
        <v>14</v>
      </c>
      <c r="C385" s="1">
        <v>970</v>
      </c>
      <c r="D385" s="1">
        <v>-4.2</v>
      </c>
      <c r="E385" s="1">
        <v>2.4</v>
      </c>
      <c r="F385" s="1">
        <v>-4.5999999999999996</v>
      </c>
      <c r="G385" s="1">
        <v>28.5</v>
      </c>
      <c r="H385" s="1">
        <v>21.1</v>
      </c>
      <c r="I385" s="1">
        <v>-38.299999999999997</v>
      </c>
      <c r="J385" s="1">
        <v>-11.6</v>
      </c>
      <c r="K385" s="1">
        <v>0</v>
      </c>
      <c r="M385" s="1">
        <v>28.5</v>
      </c>
      <c r="N385" s="1">
        <v>-38.299999999999997</v>
      </c>
      <c r="O385" s="1">
        <v>-4.5999999999999996</v>
      </c>
      <c r="P385" s="1">
        <v>21.1</v>
      </c>
    </row>
    <row r="386" spans="1:16">
      <c r="A386" s="1">
        <v>54</v>
      </c>
      <c r="B386" s="1">
        <v>14</v>
      </c>
      <c r="C386" s="1">
        <v>992</v>
      </c>
      <c r="D386" s="1">
        <v>-4.2</v>
      </c>
      <c r="E386" s="1">
        <v>2.4</v>
      </c>
      <c r="F386" s="1">
        <v>-3.2</v>
      </c>
      <c r="G386" s="1">
        <v>28.1</v>
      </c>
      <c r="H386" s="1">
        <v>20.399999999999999</v>
      </c>
      <c r="I386" s="1">
        <v>-30.9</v>
      </c>
      <c r="J386" s="1">
        <v>-12.3</v>
      </c>
      <c r="K386" s="1">
        <v>-0.7</v>
      </c>
      <c r="M386" s="1">
        <v>28.1</v>
      </c>
      <c r="N386" s="1">
        <v>-30.9</v>
      </c>
      <c r="O386" s="1">
        <v>-3.2</v>
      </c>
      <c r="P386" s="1">
        <v>20.399999999999999</v>
      </c>
    </row>
    <row r="387" spans="1:16">
      <c r="A387" s="1">
        <v>54</v>
      </c>
      <c r="B387" s="1">
        <v>15</v>
      </c>
      <c r="C387" s="1">
        <v>16</v>
      </c>
      <c r="D387" s="1">
        <v>-4.2</v>
      </c>
      <c r="E387" s="1">
        <v>2.4</v>
      </c>
      <c r="F387" s="1">
        <v>-2.1</v>
      </c>
      <c r="G387" s="1">
        <v>27.4</v>
      </c>
      <c r="H387" s="1">
        <v>20</v>
      </c>
      <c r="I387" s="1">
        <v>-24.6</v>
      </c>
      <c r="J387" s="1">
        <v>-13.4</v>
      </c>
      <c r="K387" s="1">
        <v>-0.7</v>
      </c>
      <c r="M387" s="1">
        <v>27.4</v>
      </c>
      <c r="N387" s="1">
        <v>-24.6</v>
      </c>
      <c r="O387" s="1">
        <v>-2.1</v>
      </c>
      <c r="P387" s="1">
        <v>20</v>
      </c>
    </row>
    <row r="388" spans="1:16">
      <c r="A388" s="1">
        <v>54</v>
      </c>
      <c r="B388" s="1">
        <v>15</v>
      </c>
      <c r="C388" s="1">
        <v>39</v>
      </c>
      <c r="D388" s="1">
        <v>-4.2</v>
      </c>
      <c r="E388" s="1">
        <v>2.4</v>
      </c>
      <c r="F388" s="1">
        <v>-1.1000000000000001</v>
      </c>
      <c r="G388" s="1">
        <v>26</v>
      </c>
      <c r="H388" s="1">
        <v>20</v>
      </c>
      <c r="I388" s="1">
        <v>-19.7</v>
      </c>
      <c r="J388" s="1">
        <v>-14.4</v>
      </c>
      <c r="K388" s="1">
        <v>-0.7</v>
      </c>
      <c r="M388" s="1">
        <v>26</v>
      </c>
      <c r="N388" s="1">
        <v>-19.7</v>
      </c>
      <c r="O388" s="1">
        <v>-1.1000000000000001</v>
      </c>
      <c r="P388" s="1">
        <v>20</v>
      </c>
    </row>
    <row r="389" spans="1:16">
      <c r="A389" s="1">
        <v>54</v>
      </c>
      <c r="B389" s="1">
        <v>15</v>
      </c>
      <c r="C389" s="1">
        <v>63</v>
      </c>
      <c r="D389" s="1">
        <v>-4.5999999999999996</v>
      </c>
      <c r="E389" s="1">
        <v>2.1</v>
      </c>
      <c r="F389" s="1">
        <v>-0.3</v>
      </c>
      <c r="G389" s="1">
        <v>24.9</v>
      </c>
      <c r="H389" s="1">
        <v>20.7</v>
      </c>
      <c r="I389" s="1">
        <v>-16.2</v>
      </c>
      <c r="J389" s="1">
        <v>-15.5</v>
      </c>
      <c r="K389" s="1">
        <v>-1.8</v>
      </c>
      <c r="M389" s="1">
        <v>24.9</v>
      </c>
      <c r="N389" s="1">
        <v>-16.2</v>
      </c>
      <c r="O389" s="1">
        <v>-0.3</v>
      </c>
      <c r="P389" s="1">
        <v>20.7</v>
      </c>
    </row>
    <row r="390" spans="1:16">
      <c r="A390" s="1">
        <v>54</v>
      </c>
      <c r="B390" s="1">
        <v>15</v>
      </c>
      <c r="C390" s="1">
        <v>87</v>
      </c>
      <c r="D390" s="1">
        <v>-4.5999999999999996</v>
      </c>
      <c r="E390" s="1">
        <v>1.4</v>
      </c>
      <c r="F390" s="1">
        <v>0</v>
      </c>
      <c r="G390" s="1">
        <v>23.5</v>
      </c>
      <c r="H390" s="1">
        <v>22.1</v>
      </c>
      <c r="I390" s="1">
        <v>-14.1</v>
      </c>
      <c r="J390" s="1">
        <v>-16.2</v>
      </c>
      <c r="K390" s="1">
        <v>-2.8</v>
      </c>
      <c r="M390" s="1">
        <v>23.5</v>
      </c>
      <c r="N390" s="1">
        <v>-14.1</v>
      </c>
      <c r="O390" s="1">
        <v>0</v>
      </c>
      <c r="P390" s="1">
        <v>22.1</v>
      </c>
    </row>
    <row r="391" spans="1:16">
      <c r="A391" s="1">
        <v>54</v>
      </c>
      <c r="B391" s="1">
        <v>15</v>
      </c>
      <c r="C391" s="1">
        <v>110</v>
      </c>
      <c r="D391" s="1">
        <v>-4.9000000000000004</v>
      </c>
      <c r="E391" s="1">
        <v>1</v>
      </c>
      <c r="F391" s="1">
        <v>0</v>
      </c>
      <c r="G391" s="1">
        <v>21.8</v>
      </c>
      <c r="H391" s="1">
        <v>23.9</v>
      </c>
      <c r="I391" s="1">
        <v>-13</v>
      </c>
      <c r="J391" s="1">
        <v>-16.2</v>
      </c>
      <c r="K391" s="1">
        <v>-4.5999999999999996</v>
      </c>
      <c r="M391" s="1">
        <v>21.8</v>
      </c>
      <c r="N391" s="1">
        <v>-13</v>
      </c>
      <c r="O391" s="1">
        <v>0</v>
      </c>
      <c r="P391" s="1">
        <v>23.9</v>
      </c>
    </row>
    <row r="392" spans="1:16">
      <c r="A392" s="1">
        <v>54</v>
      </c>
      <c r="B392" s="1">
        <v>15</v>
      </c>
      <c r="C392" s="1">
        <v>133</v>
      </c>
      <c r="D392" s="1">
        <v>-5.3</v>
      </c>
      <c r="E392" s="1">
        <v>0.3</v>
      </c>
      <c r="F392" s="1">
        <v>0</v>
      </c>
      <c r="G392" s="1">
        <v>21.1</v>
      </c>
      <c r="H392" s="1">
        <v>26.3</v>
      </c>
      <c r="I392" s="1">
        <v>-13.7</v>
      </c>
      <c r="J392" s="1">
        <v>-15.9</v>
      </c>
      <c r="K392" s="1">
        <v>-5.3</v>
      </c>
      <c r="M392" s="1">
        <v>21.1</v>
      </c>
      <c r="N392" s="1">
        <v>-13.7</v>
      </c>
      <c r="O392" s="1">
        <v>0</v>
      </c>
      <c r="P392" s="1">
        <v>26.3</v>
      </c>
    </row>
    <row r="393" spans="1:16">
      <c r="A393" s="1">
        <v>54</v>
      </c>
      <c r="B393" s="1">
        <v>15</v>
      </c>
      <c r="C393" s="1">
        <v>155</v>
      </c>
      <c r="D393" s="1">
        <v>-5.3</v>
      </c>
      <c r="E393" s="1">
        <v>0</v>
      </c>
      <c r="F393" s="1">
        <v>-0.7</v>
      </c>
      <c r="G393" s="1">
        <v>20.399999999999999</v>
      </c>
      <c r="H393" s="1">
        <v>30.2</v>
      </c>
      <c r="I393" s="1">
        <v>-15.8</v>
      </c>
      <c r="J393" s="1">
        <v>-14.8</v>
      </c>
      <c r="K393" s="1">
        <v>-6</v>
      </c>
      <c r="M393" s="1">
        <v>20.399999999999999</v>
      </c>
      <c r="N393" s="1">
        <v>-15.8</v>
      </c>
      <c r="O393" s="1">
        <v>-0.7</v>
      </c>
      <c r="P393" s="1">
        <v>30.2</v>
      </c>
    </row>
    <row r="394" spans="1:16">
      <c r="A394" s="1">
        <v>54</v>
      </c>
      <c r="B394" s="1">
        <v>15</v>
      </c>
      <c r="C394" s="1">
        <v>178</v>
      </c>
      <c r="D394" s="1">
        <v>-5.6</v>
      </c>
      <c r="E394" s="1">
        <v>0</v>
      </c>
      <c r="F394" s="1">
        <v>-2.1</v>
      </c>
      <c r="G394" s="1">
        <v>20</v>
      </c>
      <c r="H394" s="1">
        <v>34.799999999999997</v>
      </c>
      <c r="I394" s="1">
        <v>-18.3</v>
      </c>
      <c r="J394" s="1">
        <v>-12.3</v>
      </c>
      <c r="K394" s="1">
        <v>-6</v>
      </c>
      <c r="M394" s="1">
        <v>20</v>
      </c>
      <c r="N394" s="1">
        <v>-18.3</v>
      </c>
      <c r="O394" s="1">
        <v>-2.1</v>
      </c>
      <c r="P394" s="1">
        <v>34.799999999999997</v>
      </c>
    </row>
    <row r="395" spans="1:16">
      <c r="A395" s="1">
        <v>54</v>
      </c>
      <c r="B395" s="1">
        <v>15</v>
      </c>
      <c r="C395" s="1">
        <v>200</v>
      </c>
      <c r="D395" s="1">
        <v>-5.6</v>
      </c>
      <c r="E395" s="1">
        <v>0</v>
      </c>
      <c r="F395" s="1">
        <v>-3.5</v>
      </c>
      <c r="G395" s="1">
        <v>20</v>
      </c>
      <c r="H395" s="1">
        <v>39.700000000000003</v>
      </c>
      <c r="I395" s="1">
        <v>-20.8</v>
      </c>
      <c r="J395" s="1">
        <v>-9.1999999999999993</v>
      </c>
      <c r="K395" s="1">
        <v>-4.9000000000000004</v>
      </c>
      <c r="M395" s="1">
        <v>20</v>
      </c>
      <c r="N395" s="1">
        <v>-20.8</v>
      </c>
      <c r="O395" s="1">
        <v>-3.5</v>
      </c>
      <c r="P395" s="1">
        <v>39.700000000000003</v>
      </c>
    </row>
    <row r="396" spans="1:16">
      <c r="A396" s="1">
        <v>54</v>
      </c>
      <c r="B396" s="1">
        <v>15</v>
      </c>
      <c r="C396" s="1">
        <v>223</v>
      </c>
      <c r="D396" s="1">
        <v>-5.6</v>
      </c>
      <c r="E396" s="1">
        <v>0.7</v>
      </c>
      <c r="F396" s="1">
        <v>-6</v>
      </c>
      <c r="G396" s="1">
        <v>20</v>
      </c>
      <c r="H396" s="1">
        <v>46.4</v>
      </c>
      <c r="I396" s="1">
        <v>-23.2</v>
      </c>
      <c r="J396" s="1">
        <v>-5.7</v>
      </c>
      <c r="K396" s="1">
        <v>-2.8</v>
      </c>
      <c r="M396" s="1">
        <v>20</v>
      </c>
      <c r="N396" s="1">
        <v>-23.2</v>
      </c>
      <c r="O396" s="1">
        <v>-6</v>
      </c>
      <c r="P396" s="1">
        <v>46.4</v>
      </c>
    </row>
    <row r="397" spans="1:16">
      <c r="A397" s="1">
        <v>54</v>
      </c>
      <c r="B397" s="1">
        <v>15</v>
      </c>
      <c r="C397" s="1">
        <v>247</v>
      </c>
      <c r="D397" s="1">
        <v>-5.6</v>
      </c>
      <c r="E397" s="1">
        <v>1</v>
      </c>
      <c r="F397" s="1">
        <v>-8.8000000000000007</v>
      </c>
      <c r="G397" s="1">
        <v>20</v>
      </c>
      <c r="H397" s="1">
        <v>52.7</v>
      </c>
      <c r="I397" s="1">
        <v>-25.3</v>
      </c>
      <c r="J397" s="1">
        <v>-2.5</v>
      </c>
      <c r="K397" s="1">
        <v>0</v>
      </c>
      <c r="M397" s="1">
        <v>20</v>
      </c>
      <c r="N397" s="1">
        <v>-25.3</v>
      </c>
      <c r="O397" s="1">
        <v>-8.8000000000000007</v>
      </c>
      <c r="P397" s="1">
        <v>52.7</v>
      </c>
    </row>
    <row r="398" spans="1:16">
      <c r="A398" s="1">
        <v>54</v>
      </c>
      <c r="B398" s="1">
        <v>15</v>
      </c>
      <c r="C398" s="1">
        <v>270</v>
      </c>
      <c r="D398" s="1">
        <v>-5.6</v>
      </c>
      <c r="E398" s="1">
        <v>1.7</v>
      </c>
      <c r="F398" s="1">
        <v>-11.9</v>
      </c>
      <c r="G398" s="1">
        <v>19.7</v>
      </c>
      <c r="H398" s="1">
        <v>59.7</v>
      </c>
      <c r="I398" s="1">
        <v>-27.1</v>
      </c>
      <c r="J398" s="1">
        <v>0.3</v>
      </c>
      <c r="K398" s="1">
        <v>2.5</v>
      </c>
      <c r="M398" s="1">
        <v>19.7</v>
      </c>
      <c r="N398" s="1">
        <v>-27.1</v>
      </c>
      <c r="O398" s="1">
        <v>-11.9</v>
      </c>
      <c r="P398" s="1">
        <v>59.7</v>
      </c>
    </row>
    <row r="399" spans="1:16">
      <c r="A399" s="1">
        <v>54</v>
      </c>
      <c r="B399" s="1">
        <v>15</v>
      </c>
      <c r="C399" s="1">
        <v>293</v>
      </c>
      <c r="D399" s="1">
        <v>-5.6</v>
      </c>
      <c r="E399" s="1">
        <v>2.8</v>
      </c>
      <c r="F399" s="1">
        <v>-15.5</v>
      </c>
      <c r="G399" s="1">
        <v>19.3</v>
      </c>
      <c r="H399" s="1">
        <v>66.8</v>
      </c>
      <c r="I399" s="1">
        <v>-27.8</v>
      </c>
      <c r="J399" s="1">
        <v>2.1</v>
      </c>
      <c r="K399" s="1">
        <v>4.5999999999999996</v>
      </c>
      <c r="M399" s="1">
        <v>19.3</v>
      </c>
      <c r="N399" s="1">
        <v>-27.8</v>
      </c>
      <c r="O399" s="1">
        <v>-15.5</v>
      </c>
      <c r="P399" s="1">
        <v>66.8</v>
      </c>
    </row>
    <row r="400" spans="1:16">
      <c r="A400" s="1">
        <v>54</v>
      </c>
      <c r="B400" s="1">
        <v>15</v>
      </c>
      <c r="C400" s="1">
        <v>316</v>
      </c>
      <c r="D400" s="1">
        <v>-5.3</v>
      </c>
      <c r="E400" s="1">
        <v>3.5</v>
      </c>
      <c r="F400" s="1">
        <v>-19</v>
      </c>
      <c r="G400" s="1">
        <v>18.3</v>
      </c>
      <c r="H400" s="1">
        <v>72.400000000000006</v>
      </c>
      <c r="I400" s="1">
        <v>-28.1</v>
      </c>
      <c r="J400" s="1">
        <v>2.4</v>
      </c>
      <c r="K400" s="1">
        <v>6</v>
      </c>
      <c r="M400" s="1">
        <v>18.3</v>
      </c>
      <c r="N400" s="1">
        <v>-28.1</v>
      </c>
      <c r="O400" s="1">
        <v>-19</v>
      </c>
      <c r="P400" s="1">
        <v>72.400000000000006</v>
      </c>
    </row>
    <row r="401" spans="1:16">
      <c r="A401" s="1">
        <v>54</v>
      </c>
      <c r="B401" s="1">
        <v>15</v>
      </c>
      <c r="C401" s="1">
        <v>340</v>
      </c>
      <c r="D401" s="1">
        <v>-5.3</v>
      </c>
      <c r="E401" s="1">
        <v>3.8</v>
      </c>
      <c r="F401" s="1">
        <v>-21.8</v>
      </c>
      <c r="G401" s="1">
        <v>17.2</v>
      </c>
      <c r="H401" s="1">
        <v>77</v>
      </c>
      <c r="I401" s="1">
        <v>-27.4</v>
      </c>
      <c r="J401" s="1">
        <v>1.7</v>
      </c>
      <c r="K401" s="1">
        <v>7</v>
      </c>
      <c r="M401" s="1">
        <v>17.2</v>
      </c>
      <c r="N401" s="1">
        <v>-27.4</v>
      </c>
      <c r="O401" s="1">
        <v>-21.8</v>
      </c>
      <c r="P401" s="1">
        <v>77</v>
      </c>
    </row>
    <row r="402" spans="1:16">
      <c r="A402" s="1">
        <v>54</v>
      </c>
      <c r="B402" s="1">
        <v>15</v>
      </c>
      <c r="C402" s="1">
        <v>362</v>
      </c>
      <c r="D402" s="1">
        <v>-5.3</v>
      </c>
      <c r="E402" s="1">
        <v>4.2</v>
      </c>
      <c r="F402" s="1">
        <v>-24.6</v>
      </c>
      <c r="G402" s="1">
        <v>15.8</v>
      </c>
      <c r="H402" s="1">
        <v>79.8</v>
      </c>
      <c r="I402" s="1">
        <v>-26.7</v>
      </c>
      <c r="J402" s="1">
        <v>0.3</v>
      </c>
      <c r="K402" s="1">
        <v>7.7</v>
      </c>
      <c r="M402" s="1">
        <v>15.8</v>
      </c>
      <c r="N402" s="1">
        <v>-26.7</v>
      </c>
      <c r="O402" s="1">
        <v>-24.6</v>
      </c>
      <c r="P402" s="1">
        <v>79.8</v>
      </c>
    </row>
    <row r="403" spans="1:16">
      <c r="A403" s="1">
        <v>54</v>
      </c>
      <c r="B403" s="1">
        <v>15</v>
      </c>
      <c r="C403" s="1">
        <v>386</v>
      </c>
      <c r="D403" s="1">
        <v>-5.3</v>
      </c>
      <c r="E403" s="1">
        <v>4.2</v>
      </c>
      <c r="F403" s="1">
        <v>-26.4</v>
      </c>
      <c r="G403" s="1">
        <v>14.4</v>
      </c>
      <c r="H403" s="1">
        <v>81.2</v>
      </c>
      <c r="I403" s="1">
        <v>-26</v>
      </c>
      <c r="J403" s="1">
        <v>-1.1000000000000001</v>
      </c>
      <c r="K403" s="1">
        <v>8.4</v>
      </c>
      <c r="M403" s="1">
        <v>14.4</v>
      </c>
      <c r="N403" s="1">
        <v>-26</v>
      </c>
      <c r="O403" s="1">
        <v>-26.4</v>
      </c>
      <c r="P403" s="1">
        <v>81.2</v>
      </c>
    </row>
    <row r="404" spans="1:16">
      <c r="A404" s="1">
        <v>54</v>
      </c>
      <c r="B404" s="1">
        <v>15</v>
      </c>
      <c r="C404" s="1">
        <v>408</v>
      </c>
      <c r="D404" s="1">
        <v>-5.3</v>
      </c>
      <c r="E404" s="1">
        <v>4.5999999999999996</v>
      </c>
      <c r="F404" s="1">
        <v>-28.1</v>
      </c>
      <c r="G404" s="1">
        <v>13</v>
      </c>
      <c r="H404" s="1">
        <v>80.8</v>
      </c>
      <c r="I404" s="1">
        <v>-25</v>
      </c>
      <c r="J404" s="1">
        <v>-3.2</v>
      </c>
      <c r="K404" s="1">
        <v>9.1</v>
      </c>
      <c r="M404" s="1">
        <v>13</v>
      </c>
      <c r="N404" s="1">
        <v>-25</v>
      </c>
      <c r="O404" s="1">
        <v>-28.1</v>
      </c>
      <c r="P404" s="1">
        <v>80.8</v>
      </c>
    </row>
    <row r="405" spans="1:16">
      <c r="A405" s="1">
        <v>54</v>
      </c>
      <c r="B405" s="1">
        <v>15</v>
      </c>
      <c r="C405" s="1">
        <v>431</v>
      </c>
      <c r="D405" s="1">
        <v>-5.3</v>
      </c>
      <c r="E405" s="1">
        <v>4.5999999999999996</v>
      </c>
      <c r="F405" s="1">
        <v>-29.5</v>
      </c>
      <c r="G405" s="1">
        <v>11.6</v>
      </c>
      <c r="H405" s="1">
        <v>79.400000000000006</v>
      </c>
      <c r="I405" s="1">
        <v>-23.9</v>
      </c>
      <c r="J405" s="1">
        <v>-4.3</v>
      </c>
      <c r="K405" s="1">
        <v>9.8000000000000007</v>
      </c>
      <c r="M405" s="1">
        <v>11.6</v>
      </c>
      <c r="N405" s="1">
        <v>-23.9</v>
      </c>
      <c r="O405" s="1">
        <v>-29.5</v>
      </c>
      <c r="P405" s="1">
        <v>79.400000000000006</v>
      </c>
    </row>
    <row r="406" spans="1:16">
      <c r="A406" s="1">
        <v>54</v>
      </c>
      <c r="B406" s="1">
        <v>15</v>
      </c>
      <c r="C406" s="1">
        <v>455</v>
      </c>
      <c r="D406" s="1">
        <v>-5.3</v>
      </c>
      <c r="E406" s="1">
        <v>4.5999999999999996</v>
      </c>
      <c r="F406" s="1">
        <v>-30.6</v>
      </c>
      <c r="G406" s="1">
        <v>10.199999999999999</v>
      </c>
      <c r="H406" s="1">
        <v>77</v>
      </c>
      <c r="I406" s="1">
        <v>-23.2</v>
      </c>
      <c r="J406" s="1">
        <v>-5</v>
      </c>
      <c r="K406" s="1">
        <v>10.199999999999999</v>
      </c>
      <c r="M406" s="1">
        <v>10.199999999999999</v>
      </c>
      <c r="N406" s="1">
        <v>-23.2</v>
      </c>
      <c r="O406" s="1">
        <v>-30.6</v>
      </c>
      <c r="P406" s="1">
        <v>77</v>
      </c>
    </row>
    <row r="407" spans="1:16">
      <c r="A407" s="1">
        <v>54</v>
      </c>
      <c r="B407" s="1">
        <v>15</v>
      </c>
      <c r="C407" s="1">
        <v>479</v>
      </c>
      <c r="D407" s="1">
        <v>-5.3</v>
      </c>
      <c r="E407" s="1">
        <v>4.2</v>
      </c>
      <c r="F407" s="1">
        <v>-31.6</v>
      </c>
      <c r="G407" s="1">
        <v>8.4</v>
      </c>
      <c r="H407" s="1">
        <v>72.8</v>
      </c>
      <c r="I407" s="1">
        <v>-22.2</v>
      </c>
      <c r="J407" s="1">
        <v>-5.3</v>
      </c>
      <c r="K407" s="1">
        <v>10.6</v>
      </c>
      <c r="M407" s="1">
        <v>8.4</v>
      </c>
      <c r="N407" s="1">
        <v>-22.2</v>
      </c>
      <c r="O407" s="1">
        <v>-31.6</v>
      </c>
      <c r="P407" s="1">
        <v>72.8</v>
      </c>
    </row>
    <row r="408" spans="1:16">
      <c r="A408" s="1">
        <v>54</v>
      </c>
      <c r="B408" s="1">
        <v>15</v>
      </c>
      <c r="C408" s="1">
        <v>502</v>
      </c>
      <c r="D408" s="1">
        <v>-5.3</v>
      </c>
      <c r="E408" s="1">
        <v>4.5999999999999996</v>
      </c>
      <c r="F408" s="1">
        <v>-32</v>
      </c>
      <c r="G408" s="1">
        <v>7.4</v>
      </c>
      <c r="H408" s="1">
        <v>67.5</v>
      </c>
      <c r="I408" s="1">
        <v>-21.5</v>
      </c>
      <c r="J408" s="1">
        <v>-5.3</v>
      </c>
      <c r="K408" s="1">
        <v>11.3</v>
      </c>
      <c r="M408" s="1">
        <v>7.4</v>
      </c>
      <c r="N408" s="1">
        <v>-21.5</v>
      </c>
      <c r="O408" s="1">
        <v>-32</v>
      </c>
      <c r="P408" s="1">
        <v>67.5</v>
      </c>
    </row>
    <row r="409" spans="1:16">
      <c r="A409" s="1">
        <v>54</v>
      </c>
      <c r="B409" s="1">
        <v>15</v>
      </c>
      <c r="C409" s="1">
        <v>525</v>
      </c>
      <c r="D409" s="1">
        <v>-5.3</v>
      </c>
      <c r="E409" s="1">
        <v>4.5999999999999996</v>
      </c>
      <c r="F409" s="1">
        <v>-32.700000000000003</v>
      </c>
      <c r="G409" s="1">
        <v>6.3</v>
      </c>
      <c r="H409" s="1">
        <v>61.2</v>
      </c>
      <c r="I409" s="1">
        <v>-20.8</v>
      </c>
      <c r="J409" s="1">
        <v>-4.5999999999999996</v>
      </c>
      <c r="K409" s="1">
        <v>12</v>
      </c>
      <c r="M409" s="1">
        <v>6.3</v>
      </c>
      <c r="N409" s="1">
        <v>-20.8</v>
      </c>
      <c r="O409" s="1">
        <v>-32.700000000000003</v>
      </c>
      <c r="P409" s="1">
        <v>61.2</v>
      </c>
    </row>
    <row r="410" spans="1:16">
      <c r="A410" s="1">
        <v>54</v>
      </c>
      <c r="B410" s="1">
        <v>15</v>
      </c>
      <c r="C410" s="1">
        <v>548</v>
      </c>
      <c r="D410" s="1">
        <v>-5.3</v>
      </c>
      <c r="E410" s="1">
        <v>4.5999999999999996</v>
      </c>
      <c r="F410" s="1">
        <v>-32.700000000000003</v>
      </c>
      <c r="G410" s="1">
        <v>5.6</v>
      </c>
      <c r="H410" s="1">
        <v>53.8</v>
      </c>
      <c r="I410" s="1">
        <v>-20</v>
      </c>
      <c r="J410" s="1">
        <v>-3.5</v>
      </c>
      <c r="K410" s="1">
        <v>13</v>
      </c>
      <c r="M410" s="1">
        <v>5.6</v>
      </c>
      <c r="N410" s="1">
        <v>-20</v>
      </c>
      <c r="O410" s="1">
        <v>-32.700000000000003</v>
      </c>
      <c r="P410" s="1">
        <v>53.8</v>
      </c>
    </row>
    <row r="411" spans="1:16">
      <c r="A411" s="1">
        <v>54</v>
      </c>
      <c r="B411" s="1">
        <v>15</v>
      </c>
      <c r="C411" s="1">
        <v>571</v>
      </c>
      <c r="D411" s="1">
        <v>-5.3</v>
      </c>
      <c r="E411" s="1">
        <v>4.5999999999999996</v>
      </c>
      <c r="F411" s="1">
        <v>-33</v>
      </c>
      <c r="G411" s="1">
        <v>4.9000000000000004</v>
      </c>
      <c r="H411" s="1">
        <v>46</v>
      </c>
      <c r="I411" s="1">
        <v>-20</v>
      </c>
      <c r="J411" s="1">
        <v>-2.1</v>
      </c>
      <c r="K411" s="1">
        <v>13.7</v>
      </c>
      <c r="M411" s="1">
        <v>4.9000000000000004</v>
      </c>
      <c r="N411" s="1">
        <v>-20</v>
      </c>
      <c r="O411" s="1">
        <v>-33</v>
      </c>
      <c r="P411" s="1">
        <v>46</v>
      </c>
    </row>
    <row r="412" spans="1:16">
      <c r="A412" s="1">
        <v>54</v>
      </c>
      <c r="B412" s="1">
        <v>15</v>
      </c>
      <c r="C412" s="1">
        <v>594</v>
      </c>
      <c r="D412" s="1">
        <v>-4.9000000000000004</v>
      </c>
      <c r="E412" s="1">
        <v>4.5999999999999996</v>
      </c>
      <c r="F412" s="1">
        <v>-33</v>
      </c>
      <c r="G412" s="1">
        <v>4.2</v>
      </c>
      <c r="H412" s="1">
        <v>39</v>
      </c>
      <c r="I412" s="1">
        <v>-19.7</v>
      </c>
      <c r="J412" s="1">
        <v>-0.4</v>
      </c>
      <c r="K412" s="1">
        <v>14.8</v>
      </c>
      <c r="M412" s="1">
        <v>4.2</v>
      </c>
      <c r="N412" s="1">
        <v>-19.7</v>
      </c>
      <c r="O412" s="1">
        <v>-33</v>
      </c>
      <c r="P412" s="1">
        <v>39</v>
      </c>
    </row>
    <row r="413" spans="1:16">
      <c r="A413" s="1">
        <v>54</v>
      </c>
      <c r="B413" s="1">
        <v>15</v>
      </c>
      <c r="C413" s="1">
        <v>617</v>
      </c>
      <c r="D413" s="1">
        <v>-4.9000000000000004</v>
      </c>
      <c r="E413" s="1">
        <v>4.9000000000000004</v>
      </c>
      <c r="F413" s="1">
        <v>-32.700000000000003</v>
      </c>
      <c r="G413" s="1">
        <v>3.9</v>
      </c>
      <c r="H413" s="1">
        <v>32</v>
      </c>
      <c r="I413" s="1">
        <v>-19.7</v>
      </c>
      <c r="J413" s="1">
        <v>1.4</v>
      </c>
      <c r="K413" s="1">
        <v>15.8</v>
      </c>
      <c r="M413" s="1">
        <v>3.9</v>
      </c>
      <c r="N413" s="1">
        <v>-19.7</v>
      </c>
      <c r="O413" s="1">
        <v>-32.700000000000003</v>
      </c>
      <c r="P413" s="1">
        <v>32</v>
      </c>
    </row>
    <row r="414" spans="1:16">
      <c r="A414" s="1">
        <v>54</v>
      </c>
      <c r="B414" s="1">
        <v>15</v>
      </c>
      <c r="C414" s="1">
        <v>641</v>
      </c>
      <c r="D414" s="1">
        <v>-4.5999999999999996</v>
      </c>
      <c r="E414" s="1">
        <v>5.3</v>
      </c>
      <c r="F414" s="1">
        <v>-32</v>
      </c>
      <c r="G414" s="1">
        <v>3.5</v>
      </c>
      <c r="H414" s="1">
        <v>25.6</v>
      </c>
      <c r="I414" s="1">
        <v>-20</v>
      </c>
      <c r="J414" s="1">
        <v>2.1</v>
      </c>
      <c r="K414" s="1">
        <v>17.2</v>
      </c>
      <c r="M414" s="1">
        <v>3.5</v>
      </c>
      <c r="N414" s="1">
        <v>-20</v>
      </c>
      <c r="O414" s="1">
        <v>-32</v>
      </c>
      <c r="P414" s="1">
        <v>25.6</v>
      </c>
    </row>
    <row r="415" spans="1:16">
      <c r="A415" s="1">
        <v>54</v>
      </c>
      <c r="B415" s="1">
        <v>15</v>
      </c>
      <c r="C415" s="1">
        <v>667</v>
      </c>
      <c r="D415" s="1">
        <v>-3.9</v>
      </c>
      <c r="E415" s="1">
        <v>6</v>
      </c>
      <c r="F415" s="1">
        <v>-31.3</v>
      </c>
      <c r="G415" s="1">
        <v>2.8</v>
      </c>
      <c r="H415" s="1">
        <v>20.7</v>
      </c>
      <c r="I415" s="1">
        <v>-20.399999999999999</v>
      </c>
      <c r="J415" s="1">
        <v>3.5</v>
      </c>
      <c r="K415" s="1">
        <v>18.3</v>
      </c>
      <c r="M415" s="1">
        <v>2.8</v>
      </c>
      <c r="N415" s="1">
        <v>-20.399999999999999</v>
      </c>
      <c r="O415" s="1">
        <v>-31.3</v>
      </c>
      <c r="P415" s="1">
        <v>20.7</v>
      </c>
    </row>
    <row r="416" spans="1:16">
      <c r="A416" s="1">
        <v>54</v>
      </c>
      <c r="B416" s="1">
        <v>15</v>
      </c>
      <c r="C416" s="1">
        <v>691</v>
      </c>
      <c r="D416" s="1">
        <v>-3.5</v>
      </c>
      <c r="E416" s="1">
        <v>6.7</v>
      </c>
      <c r="F416" s="1">
        <v>-29.5</v>
      </c>
      <c r="G416" s="1">
        <v>2.4</v>
      </c>
      <c r="H416" s="1">
        <v>16.899999999999999</v>
      </c>
      <c r="I416" s="1">
        <v>-20.8</v>
      </c>
      <c r="J416" s="1">
        <v>5.6</v>
      </c>
      <c r="K416" s="1">
        <v>19.7</v>
      </c>
      <c r="M416" s="1">
        <v>2.4</v>
      </c>
      <c r="N416" s="1">
        <v>-20.8</v>
      </c>
      <c r="O416" s="1">
        <v>-29.5</v>
      </c>
      <c r="P416" s="1">
        <v>16.899999999999999</v>
      </c>
    </row>
    <row r="417" spans="1:16">
      <c r="A417" s="1">
        <v>54</v>
      </c>
      <c r="B417" s="1">
        <v>15</v>
      </c>
      <c r="C417" s="1">
        <v>717</v>
      </c>
      <c r="D417" s="1">
        <v>-2.8</v>
      </c>
      <c r="E417" s="1">
        <v>7.4</v>
      </c>
      <c r="F417" s="1">
        <v>-28.1</v>
      </c>
      <c r="G417" s="1">
        <v>2.1</v>
      </c>
      <c r="H417" s="1">
        <v>14.7</v>
      </c>
      <c r="I417" s="1">
        <v>-21.8</v>
      </c>
      <c r="J417" s="1">
        <v>7.3</v>
      </c>
      <c r="K417" s="1">
        <v>20.7</v>
      </c>
      <c r="M417" s="1">
        <v>2.1</v>
      </c>
      <c r="N417" s="1">
        <v>-21.8</v>
      </c>
      <c r="O417" s="1">
        <v>-28.1</v>
      </c>
      <c r="P417" s="1">
        <v>14.7</v>
      </c>
    </row>
    <row r="418" spans="1:16">
      <c r="A418" s="1">
        <v>54</v>
      </c>
      <c r="B418" s="1">
        <v>15</v>
      </c>
      <c r="C418" s="1">
        <v>741</v>
      </c>
      <c r="D418" s="1">
        <v>-1.8</v>
      </c>
      <c r="E418" s="1">
        <v>8.1</v>
      </c>
      <c r="F418" s="1">
        <v>-26</v>
      </c>
      <c r="G418" s="1">
        <v>1.7</v>
      </c>
      <c r="H418" s="1">
        <v>13.7</v>
      </c>
      <c r="I418" s="1">
        <v>-22.9</v>
      </c>
      <c r="J418" s="1">
        <v>8.8000000000000007</v>
      </c>
      <c r="K418" s="1">
        <v>21.1</v>
      </c>
      <c r="M418" s="1">
        <v>1.7</v>
      </c>
      <c r="N418" s="1">
        <v>-22.9</v>
      </c>
      <c r="O418" s="1">
        <v>-26</v>
      </c>
      <c r="P418" s="1">
        <v>13.7</v>
      </c>
    </row>
    <row r="419" spans="1:16">
      <c r="A419" s="1">
        <v>54</v>
      </c>
      <c r="B419" s="1">
        <v>15</v>
      </c>
      <c r="C419" s="1">
        <v>766</v>
      </c>
      <c r="D419" s="1">
        <v>-1.1000000000000001</v>
      </c>
      <c r="E419" s="1">
        <v>8.4</v>
      </c>
      <c r="F419" s="1">
        <v>-24.3</v>
      </c>
      <c r="G419" s="1">
        <v>1.7</v>
      </c>
      <c r="H419" s="1">
        <v>14</v>
      </c>
      <c r="I419" s="1">
        <v>-23.9</v>
      </c>
      <c r="J419" s="1">
        <v>9.5</v>
      </c>
      <c r="K419" s="1">
        <v>20.7</v>
      </c>
      <c r="M419" s="1">
        <v>1.7</v>
      </c>
      <c r="N419" s="1">
        <v>-23.9</v>
      </c>
      <c r="O419" s="1">
        <v>-24.3</v>
      </c>
      <c r="P419" s="1">
        <v>14</v>
      </c>
    </row>
    <row r="420" spans="1:16">
      <c r="A420" s="1">
        <v>54</v>
      </c>
      <c r="B420" s="1">
        <v>15</v>
      </c>
      <c r="C420" s="1">
        <v>791</v>
      </c>
      <c r="D420" s="1">
        <v>0</v>
      </c>
      <c r="E420" s="1">
        <v>8.8000000000000007</v>
      </c>
      <c r="F420" s="1">
        <v>-22.5</v>
      </c>
      <c r="G420" s="1">
        <v>1.7</v>
      </c>
      <c r="H420" s="1">
        <v>15.8</v>
      </c>
      <c r="I420" s="1">
        <v>-26</v>
      </c>
      <c r="J420" s="1">
        <v>10.199999999999999</v>
      </c>
      <c r="K420" s="1">
        <v>20</v>
      </c>
      <c r="M420" s="1">
        <v>1.7</v>
      </c>
      <c r="N420" s="1">
        <v>-26</v>
      </c>
      <c r="O420" s="1">
        <v>-22.5</v>
      </c>
      <c r="P420" s="1">
        <v>15.8</v>
      </c>
    </row>
    <row r="421" spans="1:16">
      <c r="A421" s="1">
        <v>54</v>
      </c>
      <c r="B421" s="1">
        <v>15</v>
      </c>
      <c r="C421" s="1">
        <v>814</v>
      </c>
      <c r="D421" s="1">
        <v>0.7</v>
      </c>
      <c r="E421" s="1">
        <v>8.8000000000000007</v>
      </c>
      <c r="F421" s="1">
        <v>-22.1</v>
      </c>
      <c r="G421" s="1">
        <v>2.1</v>
      </c>
      <c r="H421" s="1">
        <v>18.3</v>
      </c>
      <c r="I421" s="1">
        <v>-28.5</v>
      </c>
      <c r="J421" s="1">
        <v>9.5</v>
      </c>
      <c r="K421" s="1">
        <v>17.899999999999999</v>
      </c>
      <c r="M421" s="1">
        <v>2.1</v>
      </c>
      <c r="N421" s="1">
        <v>-28.5</v>
      </c>
      <c r="O421" s="1">
        <v>-22.1</v>
      </c>
      <c r="P421" s="1">
        <v>18.3</v>
      </c>
    </row>
    <row r="422" spans="1:16">
      <c r="A422" s="1">
        <v>54</v>
      </c>
      <c r="B422" s="1">
        <v>15</v>
      </c>
      <c r="C422" s="1">
        <v>836</v>
      </c>
      <c r="D422" s="1">
        <v>1.1000000000000001</v>
      </c>
      <c r="E422" s="1">
        <v>8.8000000000000007</v>
      </c>
      <c r="F422" s="1">
        <v>-21.8</v>
      </c>
      <c r="G422" s="1">
        <v>3.1</v>
      </c>
      <c r="H422" s="1">
        <v>20.7</v>
      </c>
      <c r="I422" s="1">
        <v>-31.3</v>
      </c>
      <c r="J422" s="1">
        <v>7.7</v>
      </c>
      <c r="K422" s="1">
        <v>15.8</v>
      </c>
      <c r="M422" s="1">
        <v>3.1</v>
      </c>
      <c r="N422" s="1">
        <v>-31.3</v>
      </c>
      <c r="O422" s="1">
        <v>-21.8</v>
      </c>
      <c r="P422" s="1">
        <v>20.7</v>
      </c>
    </row>
    <row r="423" spans="1:16">
      <c r="A423" s="1">
        <v>54</v>
      </c>
      <c r="B423" s="1">
        <v>15</v>
      </c>
      <c r="C423" s="1">
        <v>859</v>
      </c>
      <c r="D423" s="1">
        <v>1.1000000000000001</v>
      </c>
      <c r="E423" s="1">
        <v>8.4</v>
      </c>
      <c r="F423" s="1">
        <v>-21.8</v>
      </c>
      <c r="G423" s="1">
        <v>4.2</v>
      </c>
      <c r="H423" s="1">
        <v>22.8</v>
      </c>
      <c r="I423" s="1">
        <v>-35.200000000000003</v>
      </c>
      <c r="J423" s="1">
        <v>5.6</v>
      </c>
      <c r="K423" s="1">
        <v>12.7</v>
      </c>
      <c r="M423" s="1">
        <v>4.2</v>
      </c>
      <c r="N423" s="1">
        <v>-35.200000000000003</v>
      </c>
      <c r="O423" s="1">
        <v>-21.8</v>
      </c>
      <c r="P423" s="1">
        <v>22.8</v>
      </c>
    </row>
    <row r="424" spans="1:16">
      <c r="A424" s="1">
        <v>54</v>
      </c>
      <c r="B424" s="1">
        <v>15</v>
      </c>
      <c r="C424" s="1">
        <v>882</v>
      </c>
      <c r="D424" s="1">
        <v>0.7</v>
      </c>
      <c r="E424" s="1">
        <v>7.7</v>
      </c>
      <c r="F424" s="1">
        <v>-21.8</v>
      </c>
      <c r="G424" s="1">
        <v>6</v>
      </c>
      <c r="H424" s="1">
        <v>24.9</v>
      </c>
      <c r="I424" s="1">
        <v>-39.700000000000003</v>
      </c>
      <c r="J424" s="1">
        <v>3.5</v>
      </c>
      <c r="K424" s="1">
        <v>9.1</v>
      </c>
      <c r="M424" s="1">
        <v>6</v>
      </c>
      <c r="N424" s="1">
        <v>-39.700000000000003</v>
      </c>
      <c r="O424" s="1">
        <v>-21.8</v>
      </c>
      <c r="P424" s="1">
        <v>24.9</v>
      </c>
    </row>
    <row r="425" spans="1:16">
      <c r="A425" s="1">
        <v>54</v>
      </c>
      <c r="B425" s="1">
        <v>15</v>
      </c>
      <c r="C425" s="1">
        <v>905</v>
      </c>
      <c r="D425" s="1">
        <v>0.3</v>
      </c>
      <c r="E425" s="1">
        <v>7</v>
      </c>
      <c r="F425" s="1">
        <v>-21.8</v>
      </c>
      <c r="G425" s="1">
        <v>7.4</v>
      </c>
      <c r="H425" s="1">
        <v>26.3</v>
      </c>
      <c r="I425" s="1">
        <v>-44.3</v>
      </c>
      <c r="J425" s="1">
        <v>2.1</v>
      </c>
      <c r="K425" s="1">
        <v>6</v>
      </c>
      <c r="M425" s="1">
        <v>7.4</v>
      </c>
      <c r="N425" s="1">
        <v>-44.3</v>
      </c>
      <c r="O425" s="1">
        <v>-21.8</v>
      </c>
      <c r="P425" s="1">
        <v>26.3</v>
      </c>
    </row>
    <row r="426" spans="1:16">
      <c r="A426" s="1">
        <v>54</v>
      </c>
      <c r="B426" s="1">
        <v>15</v>
      </c>
      <c r="C426" s="1">
        <v>928</v>
      </c>
      <c r="D426" s="1">
        <v>-0.4</v>
      </c>
      <c r="E426" s="1">
        <v>6.3</v>
      </c>
      <c r="F426" s="1">
        <v>-21.4</v>
      </c>
      <c r="G426" s="1">
        <v>9.5</v>
      </c>
      <c r="H426" s="1">
        <v>27.4</v>
      </c>
      <c r="I426" s="1">
        <v>-49.6</v>
      </c>
      <c r="J426" s="1">
        <v>0.7</v>
      </c>
      <c r="K426" s="1">
        <v>2.8</v>
      </c>
      <c r="M426" s="1">
        <v>9.5</v>
      </c>
      <c r="N426" s="1">
        <v>-49.6</v>
      </c>
      <c r="O426" s="1">
        <v>-21.4</v>
      </c>
      <c r="P426" s="1">
        <v>27.4</v>
      </c>
    </row>
    <row r="427" spans="1:16">
      <c r="A427" s="1">
        <v>54</v>
      </c>
      <c r="B427" s="1">
        <v>15</v>
      </c>
      <c r="C427" s="1">
        <v>954</v>
      </c>
      <c r="D427" s="1">
        <v>-0.7</v>
      </c>
      <c r="E427" s="1">
        <v>5.6</v>
      </c>
      <c r="F427" s="1">
        <v>-21.1</v>
      </c>
      <c r="G427" s="1">
        <v>11.9</v>
      </c>
      <c r="H427" s="1">
        <v>27.4</v>
      </c>
      <c r="I427" s="1">
        <v>-54.9</v>
      </c>
      <c r="J427" s="1">
        <v>-0.4</v>
      </c>
      <c r="K427" s="1">
        <v>0.4</v>
      </c>
      <c r="M427" s="1">
        <v>11.9</v>
      </c>
      <c r="N427" s="1">
        <v>-54.9</v>
      </c>
      <c r="O427" s="1">
        <v>-21.1</v>
      </c>
      <c r="P427" s="1">
        <v>27.4</v>
      </c>
    </row>
    <row r="428" spans="1:16">
      <c r="A428" s="1">
        <v>54</v>
      </c>
      <c r="B428" s="1">
        <v>15</v>
      </c>
      <c r="C428" s="1">
        <v>979</v>
      </c>
      <c r="D428" s="1">
        <v>-1.1000000000000001</v>
      </c>
      <c r="E428" s="1">
        <v>4.5999999999999996</v>
      </c>
      <c r="F428" s="1">
        <v>-20.399999999999999</v>
      </c>
      <c r="G428" s="1">
        <v>14</v>
      </c>
      <c r="H428" s="1">
        <v>27</v>
      </c>
      <c r="I428" s="1">
        <v>-59.8</v>
      </c>
      <c r="J428" s="1">
        <v>-1.1000000000000001</v>
      </c>
      <c r="K428" s="1">
        <v>-0.7</v>
      </c>
      <c r="M428" s="1">
        <v>14</v>
      </c>
      <c r="N428" s="1">
        <v>-59.8</v>
      </c>
      <c r="O428" s="1">
        <v>-20.399999999999999</v>
      </c>
      <c r="P428" s="1">
        <v>27</v>
      </c>
    </row>
    <row r="429" spans="1:16">
      <c r="A429" s="1">
        <v>54</v>
      </c>
      <c r="B429" s="1">
        <v>16</v>
      </c>
      <c r="C429" s="1">
        <v>3</v>
      </c>
      <c r="D429" s="1">
        <v>-1.4</v>
      </c>
      <c r="E429" s="1">
        <v>4.2</v>
      </c>
      <c r="F429" s="1">
        <v>-19.7</v>
      </c>
      <c r="G429" s="1">
        <v>16.2</v>
      </c>
      <c r="H429" s="1">
        <v>27</v>
      </c>
      <c r="I429" s="1">
        <v>-63.3</v>
      </c>
      <c r="J429" s="1">
        <v>-1.8</v>
      </c>
      <c r="K429" s="1">
        <v>0</v>
      </c>
      <c r="M429" s="1">
        <v>16.2</v>
      </c>
      <c r="N429" s="1">
        <v>-63.3</v>
      </c>
      <c r="O429" s="1">
        <v>-19.7</v>
      </c>
      <c r="P429" s="1">
        <v>27</v>
      </c>
    </row>
    <row r="430" spans="1:16">
      <c r="A430" s="1">
        <v>54</v>
      </c>
      <c r="B430" s="1">
        <v>16</v>
      </c>
      <c r="C430" s="1">
        <v>27</v>
      </c>
      <c r="D430" s="1">
        <v>-1.8</v>
      </c>
      <c r="E430" s="1">
        <v>3.8</v>
      </c>
      <c r="F430" s="1">
        <v>-19</v>
      </c>
      <c r="G430" s="1">
        <v>17.600000000000001</v>
      </c>
      <c r="H430" s="1">
        <v>26.7</v>
      </c>
      <c r="I430" s="1">
        <v>-65.400000000000006</v>
      </c>
      <c r="J430" s="1">
        <v>-2.1</v>
      </c>
      <c r="K430" s="1">
        <v>1.1000000000000001</v>
      </c>
      <c r="M430" s="1">
        <v>17.600000000000001</v>
      </c>
      <c r="N430" s="1">
        <v>-65.400000000000006</v>
      </c>
      <c r="O430" s="1">
        <v>-19</v>
      </c>
      <c r="P430" s="1">
        <v>26.7</v>
      </c>
    </row>
    <row r="431" spans="1:16">
      <c r="A431" s="1">
        <v>54</v>
      </c>
      <c r="B431" s="1">
        <v>16</v>
      </c>
      <c r="C431" s="1">
        <v>49</v>
      </c>
      <c r="D431" s="1">
        <v>-1.8</v>
      </c>
      <c r="E431" s="1">
        <v>3.8</v>
      </c>
      <c r="F431" s="1">
        <v>-19</v>
      </c>
      <c r="G431" s="1">
        <v>19</v>
      </c>
      <c r="H431" s="1">
        <v>26.7</v>
      </c>
      <c r="I431" s="1">
        <v>-66.099999999999994</v>
      </c>
      <c r="J431" s="1">
        <v>-2.8</v>
      </c>
      <c r="K431" s="1">
        <v>3.2</v>
      </c>
      <c r="M431" s="1">
        <v>19</v>
      </c>
      <c r="N431" s="1">
        <v>-66.099999999999994</v>
      </c>
      <c r="O431" s="1">
        <v>-19</v>
      </c>
      <c r="P431" s="1">
        <v>26.7</v>
      </c>
    </row>
    <row r="432" spans="1:16">
      <c r="A432" s="1">
        <v>54</v>
      </c>
      <c r="B432" s="1">
        <v>16</v>
      </c>
      <c r="C432" s="1">
        <v>72</v>
      </c>
      <c r="D432" s="1">
        <v>-2.1</v>
      </c>
      <c r="E432" s="1">
        <v>3.8</v>
      </c>
      <c r="F432" s="1">
        <v>-18.600000000000001</v>
      </c>
      <c r="G432" s="1">
        <v>20</v>
      </c>
      <c r="H432" s="1">
        <v>26.7</v>
      </c>
      <c r="I432" s="1">
        <v>-65</v>
      </c>
      <c r="J432" s="1">
        <v>-3.5</v>
      </c>
      <c r="K432" s="1">
        <v>5.3</v>
      </c>
      <c r="M432" s="1">
        <v>20</v>
      </c>
      <c r="N432" s="1">
        <v>-65</v>
      </c>
      <c r="O432" s="1">
        <v>-18.600000000000001</v>
      </c>
      <c r="P432" s="1">
        <v>26.7</v>
      </c>
    </row>
    <row r="433" spans="1:16">
      <c r="A433" s="1">
        <v>54</v>
      </c>
      <c r="B433" s="1">
        <v>16</v>
      </c>
      <c r="C433" s="1">
        <v>96</v>
      </c>
      <c r="D433" s="1">
        <v>-2.1</v>
      </c>
      <c r="E433" s="1">
        <v>4.2</v>
      </c>
      <c r="F433" s="1">
        <v>-17.899999999999999</v>
      </c>
      <c r="G433" s="1">
        <v>20.7</v>
      </c>
      <c r="H433" s="1">
        <v>26.3</v>
      </c>
      <c r="I433" s="1">
        <v>-62.6</v>
      </c>
      <c r="J433" s="1">
        <v>-3.9</v>
      </c>
      <c r="K433" s="1">
        <v>7</v>
      </c>
      <c r="M433" s="1">
        <v>20.7</v>
      </c>
      <c r="N433" s="1">
        <v>-62.6</v>
      </c>
      <c r="O433" s="1">
        <v>-17.899999999999999</v>
      </c>
      <c r="P433" s="1">
        <v>26.3</v>
      </c>
    </row>
    <row r="434" spans="1:16">
      <c r="A434" s="1">
        <v>54</v>
      </c>
      <c r="B434" s="1">
        <v>16</v>
      </c>
      <c r="C434" s="1">
        <v>119</v>
      </c>
      <c r="D434" s="1">
        <v>-2.1</v>
      </c>
      <c r="E434" s="1">
        <v>4.2</v>
      </c>
      <c r="F434" s="1">
        <v>-17.600000000000001</v>
      </c>
      <c r="G434" s="1">
        <v>21.4</v>
      </c>
      <c r="H434" s="1">
        <v>26</v>
      </c>
      <c r="I434" s="1">
        <v>-58.7</v>
      </c>
      <c r="J434" s="1">
        <v>-3.9</v>
      </c>
      <c r="K434" s="1">
        <v>8.4</v>
      </c>
      <c r="M434" s="1">
        <v>21.4</v>
      </c>
      <c r="N434" s="1">
        <v>-58.7</v>
      </c>
      <c r="O434" s="1">
        <v>-17.600000000000001</v>
      </c>
      <c r="P434" s="1">
        <v>26</v>
      </c>
    </row>
    <row r="435" spans="1:16">
      <c r="A435" s="1">
        <v>54</v>
      </c>
      <c r="B435" s="1">
        <v>16</v>
      </c>
      <c r="C435" s="1">
        <v>147</v>
      </c>
      <c r="D435" s="1">
        <v>-2.1</v>
      </c>
      <c r="E435" s="1">
        <v>4.5999999999999996</v>
      </c>
      <c r="F435" s="1">
        <v>-17.2</v>
      </c>
      <c r="G435" s="1">
        <v>21.8</v>
      </c>
      <c r="H435" s="1">
        <v>25.6</v>
      </c>
      <c r="I435" s="1">
        <v>-54.9</v>
      </c>
      <c r="J435" s="1">
        <v>-3.9</v>
      </c>
      <c r="K435" s="1">
        <v>9.1</v>
      </c>
      <c r="M435" s="1">
        <v>21.8</v>
      </c>
      <c r="N435" s="1">
        <v>-54.9</v>
      </c>
      <c r="O435" s="1">
        <v>-17.2</v>
      </c>
      <c r="P435" s="1">
        <v>25.6</v>
      </c>
    </row>
    <row r="436" spans="1:16">
      <c r="A436" s="1">
        <v>54</v>
      </c>
      <c r="B436" s="1">
        <v>16</v>
      </c>
      <c r="C436" s="1">
        <v>169</v>
      </c>
      <c r="D436" s="1">
        <v>-2.1</v>
      </c>
      <c r="E436" s="1">
        <v>4.9000000000000004</v>
      </c>
      <c r="F436" s="1">
        <v>-16.5</v>
      </c>
      <c r="G436" s="1">
        <v>21.8</v>
      </c>
      <c r="H436" s="1">
        <v>25.3</v>
      </c>
      <c r="I436" s="1">
        <v>-48.2</v>
      </c>
      <c r="J436" s="1">
        <v>-4.3</v>
      </c>
      <c r="K436" s="1">
        <v>9.8000000000000007</v>
      </c>
      <c r="M436" s="1">
        <v>21.8</v>
      </c>
      <c r="N436" s="1">
        <v>-48.2</v>
      </c>
      <c r="O436" s="1">
        <v>-16.5</v>
      </c>
      <c r="P436" s="1">
        <v>25.3</v>
      </c>
    </row>
    <row r="437" spans="1:16">
      <c r="A437" s="1">
        <v>54</v>
      </c>
      <c r="B437" s="1">
        <v>16</v>
      </c>
      <c r="C437" s="1">
        <v>192</v>
      </c>
      <c r="D437" s="1">
        <v>-2.1</v>
      </c>
      <c r="E437" s="1">
        <v>5.3</v>
      </c>
      <c r="F437" s="1">
        <v>-16.2</v>
      </c>
      <c r="G437" s="1">
        <v>21.8</v>
      </c>
      <c r="H437" s="1">
        <v>24.6</v>
      </c>
      <c r="I437" s="1">
        <v>-42.9</v>
      </c>
      <c r="J437" s="1">
        <v>-4.5999999999999996</v>
      </c>
      <c r="K437" s="1">
        <v>10.199999999999999</v>
      </c>
      <c r="M437" s="1">
        <v>21.8</v>
      </c>
      <c r="N437" s="1">
        <v>-42.9</v>
      </c>
      <c r="O437" s="1">
        <v>-16.2</v>
      </c>
      <c r="P437" s="1">
        <v>24.6</v>
      </c>
    </row>
    <row r="438" spans="1:16">
      <c r="A438" s="1">
        <v>54</v>
      </c>
      <c r="B438" s="1">
        <v>16</v>
      </c>
      <c r="C438" s="1">
        <v>217</v>
      </c>
      <c r="D438" s="1">
        <v>-2.1</v>
      </c>
      <c r="E438" s="1">
        <v>5.6</v>
      </c>
      <c r="F438" s="1">
        <v>-15.5</v>
      </c>
      <c r="G438" s="1">
        <v>21.4</v>
      </c>
      <c r="H438" s="1">
        <v>24.2</v>
      </c>
      <c r="I438" s="1">
        <v>-38.299999999999997</v>
      </c>
      <c r="J438" s="1">
        <v>-5</v>
      </c>
      <c r="K438" s="1">
        <v>10.6</v>
      </c>
      <c r="M438" s="1">
        <v>21.4</v>
      </c>
      <c r="N438" s="1">
        <v>-38.299999999999997</v>
      </c>
      <c r="O438" s="1">
        <v>-15.5</v>
      </c>
      <c r="P438" s="1">
        <v>24.2</v>
      </c>
    </row>
    <row r="439" spans="1:16">
      <c r="A439" s="1">
        <v>54</v>
      </c>
      <c r="B439" s="1">
        <v>16</v>
      </c>
      <c r="C439" s="1">
        <v>240</v>
      </c>
      <c r="D439" s="1">
        <v>-2.1</v>
      </c>
      <c r="E439" s="1">
        <v>6</v>
      </c>
      <c r="F439" s="1">
        <v>-15.1</v>
      </c>
      <c r="G439" s="1">
        <v>21.1</v>
      </c>
      <c r="H439" s="1">
        <v>24.2</v>
      </c>
      <c r="I439" s="1">
        <v>-33.1</v>
      </c>
      <c r="J439" s="1">
        <v>-5.3</v>
      </c>
      <c r="K439" s="1">
        <v>10.199999999999999</v>
      </c>
      <c r="M439" s="1">
        <v>21.1</v>
      </c>
      <c r="N439" s="1">
        <v>-33.1</v>
      </c>
      <c r="O439" s="1">
        <v>-15.1</v>
      </c>
      <c r="P439" s="1">
        <v>24.2</v>
      </c>
    </row>
    <row r="440" spans="1:16">
      <c r="A440" s="1">
        <v>54</v>
      </c>
      <c r="B440" s="1">
        <v>16</v>
      </c>
      <c r="C440" s="1">
        <v>265</v>
      </c>
      <c r="D440" s="1">
        <v>-2.1</v>
      </c>
      <c r="E440" s="1">
        <v>6</v>
      </c>
      <c r="F440" s="1">
        <v>-14.8</v>
      </c>
      <c r="G440" s="1">
        <v>20.399999999999999</v>
      </c>
      <c r="H440" s="1">
        <v>23.9</v>
      </c>
      <c r="I440" s="1">
        <v>-29.9</v>
      </c>
      <c r="J440" s="1">
        <v>-5.7</v>
      </c>
      <c r="K440" s="1">
        <v>9.5</v>
      </c>
      <c r="M440" s="1">
        <v>20.399999999999999</v>
      </c>
      <c r="N440" s="1">
        <v>-29.9</v>
      </c>
      <c r="O440" s="1">
        <v>-14.8</v>
      </c>
      <c r="P440" s="1">
        <v>23.9</v>
      </c>
    </row>
    <row r="441" spans="1:16">
      <c r="A441" s="1">
        <v>54</v>
      </c>
      <c r="B441" s="1">
        <v>16</v>
      </c>
      <c r="C441" s="1">
        <v>291</v>
      </c>
      <c r="D441" s="1">
        <v>-2.5</v>
      </c>
      <c r="E441" s="1">
        <v>6.3</v>
      </c>
      <c r="F441" s="1">
        <v>-14.4</v>
      </c>
      <c r="G441" s="1">
        <v>19.3</v>
      </c>
      <c r="H441" s="1">
        <v>24.2</v>
      </c>
      <c r="I441" s="1">
        <v>-26.7</v>
      </c>
      <c r="J441" s="1">
        <v>-6.7</v>
      </c>
      <c r="K441" s="1">
        <v>8.8000000000000007</v>
      </c>
      <c r="M441" s="1">
        <v>19.3</v>
      </c>
      <c r="N441" s="1">
        <v>-26.7</v>
      </c>
      <c r="O441" s="1">
        <v>-14.4</v>
      </c>
      <c r="P441" s="1">
        <v>24.2</v>
      </c>
    </row>
    <row r="442" spans="1:16">
      <c r="A442" s="1">
        <v>54</v>
      </c>
      <c r="B442" s="1">
        <v>16</v>
      </c>
      <c r="C442" s="1">
        <v>313</v>
      </c>
      <c r="D442" s="1">
        <v>-2.5</v>
      </c>
      <c r="E442" s="1">
        <v>6.3</v>
      </c>
      <c r="F442" s="1">
        <v>-14.4</v>
      </c>
      <c r="G442" s="1">
        <v>18.600000000000001</v>
      </c>
      <c r="H442" s="1">
        <v>24.9</v>
      </c>
      <c r="I442" s="1">
        <v>-25</v>
      </c>
      <c r="J442" s="1">
        <v>-7.4</v>
      </c>
      <c r="K442" s="1">
        <v>8.4</v>
      </c>
      <c r="M442" s="1">
        <v>18.600000000000001</v>
      </c>
      <c r="N442" s="1">
        <v>-25</v>
      </c>
      <c r="O442" s="1">
        <v>-14.4</v>
      </c>
      <c r="P442" s="1">
        <v>24.9</v>
      </c>
    </row>
    <row r="443" spans="1:16">
      <c r="A443" s="1">
        <v>54</v>
      </c>
      <c r="B443" s="1">
        <v>16</v>
      </c>
      <c r="C443" s="1">
        <v>338</v>
      </c>
      <c r="D443" s="1">
        <v>-2.8</v>
      </c>
      <c r="E443" s="1">
        <v>6</v>
      </c>
      <c r="F443" s="1">
        <v>-14.4</v>
      </c>
      <c r="G443" s="1">
        <v>17.899999999999999</v>
      </c>
      <c r="H443" s="1">
        <v>26.3</v>
      </c>
      <c r="I443" s="1">
        <v>-23.9</v>
      </c>
      <c r="J443" s="1">
        <v>-8.5</v>
      </c>
      <c r="K443" s="1">
        <v>7.7</v>
      </c>
      <c r="M443" s="1">
        <v>17.899999999999999</v>
      </c>
      <c r="N443" s="1">
        <v>-23.9</v>
      </c>
      <c r="O443" s="1">
        <v>-14.4</v>
      </c>
      <c r="P443" s="1">
        <v>26.3</v>
      </c>
    </row>
    <row r="444" spans="1:16">
      <c r="A444" s="1">
        <v>54</v>
      </c>
      <c r="B444" s="1">
        <v>16</v>
      </c>
      <c r="C444" s="1">
        <v>362</v>
      </c>
      <c r="D444" s="1">
        <v>-3.2</v>
      </c>
      <c r="E444" s="1">
        <v>6</v>
      </c>
      <c r="F444" s="1">
        <v>-15.1</v>
      </c>
      <c r="G444" s="1">
        <v>17.2</v>
      </c>
      <c r="H444" s="1">
        <v>28.1</v>
      </c>
      <c r="I444" s="1">
        <v>-24.3</v>
      </c>
      <c r="J444" s="1">
        <v>-9.5</v>
      </c>
      <c r="K444" s="1">
        <v>7.7</v>
      </c>
      <c r="M444" s="1">
        <v>17.2</v>
      </c>
      <c r="N444" s="1">
        <v>-24.3</v>
      </c>
      <c r="O444" s="1">
        <v>-15.1</v>
      </c>
      <c r="P444" s="1">
        <v>28.1</v>
      </c>
    </row>
    <row r="445" spans="1:16">
      <c r="A445" s="1">
        <v>54</v>
      </c>
      <c r="B445" s="1">
        <v>16</v>
      </c>
      <c r="C445" s="1">
        <v>386</v>
      </c>
      <c r="D445" s="1">
        <v>-3.5</v>
      </c>
      <c r="E445" s="1">
        <v>6.3</v>
      </c>
      <c r="F445" s="1">
        <v>-15.5</v>
      </c>
      <c r="G445" s="1">
        <v>16.899999999999999</v>
      </c>
      <c r="H445" s="1">
        <v>30.2</v>
      </c>
      <c r="I445" s="1">
        <v>-25</v>
      </c>
      <c r="J445" s="1">
        <v>-10.6</v>
      </c>
      <c r="K445" s="1">
        <v>8.4</v>
      </c>
      <c r="M445" s="1">
        <v>16.899999999999999</v>
      </c>
      <c r="N445" s="1">
        <v>-25</v>
      </c>
      <c r="O445" s="1">
        <v>-15.5</v>
      </c>
      <c r="P445" s="1">
        <v>30.2</v>
      </c>
    </row>
    <row r="446" spans="1:16">
      <c r="A446" s="1">
        <v>54</v>
      </c>
      <c r="B446" s="1">
        <v>16</v>
      </c>
      <c r="C446" s="1">
        <v>408</v>
      </c>
      <c r="D446" s="1">
        <v>-3.5</v>
      </c>
      <c r="E446" s="1">
        <v>6.7</v>
      </c>
      <c r="F446" s="1">
        <v>-16.2</v>
      </c>
      <c r="G446" s="1">
        <v>16.899999999999999</v>
      </c>
      <c r="H446" s="1">
        <v>32.700000000000003</v>
      </c>
      <c r="I446" s="1">
        <v>-26.4</v>
      </c>
      <c r="J446" s="1">
        <v>-12</v>
      </c>
      <c r="K446" s="1">
        <v>9.5</v>
      </c>
      <c r="M446" s="1">
        <v>16.899999999999999</v>
      </c>
      <c r="N446" s="1">
        <v>-26.4</v>
      </c>
      <c r="O446" s="1">
        <v>-16.2</v>
      </c>
      <c r="P446" s="1">
        <v>32.700000000000003</v>
      </c>
    </row>
    <row r="447" spans="1:16">
      <c r="A447" s="1">
        <v>54</v>
      </c>
      <c r="B447" s="1">
        <v>16</v>
      </c>
      <c r="C447" s="1">
        <v>432</v>
      </c>
      <c r="D447" s="1">
        <v>-3.5</v>
      </c>
      <c r="E447" s="1">
        <v>6.7</v>
      </c>
      <c r="F447" s="1">
        <v>-16.5</v>
      </c>
      <c r="G447" s="1">
        <v>16.899999999999999</v>
      </c>
      <c r="H447" s="1">
        <v>34.4</v>
      </c>
      <c r="I447" s="1">
        <v>-27.4</v>
      </c>
      <c r="J447" s="1">
        <v>-13</v>
      </c>
      <c r="K447" s="1">
        <v>10.199999999999999</v>
      </c>
      <c r="M447" s="1">
        <v>16.899999999999999</v>
      </c>
      <c r="N447" s="1">
        <v>-27.4</v>
      </c>
      <c r="O447" s="1">
        <v>-16.5</v>
      </c>
      <c r="P447" s="1">
        <v>34.4</v>
      </c>
    </row>
    <row r="448" spans="1:16">
      <c r="A448" s="1">
        <v>54</v>
      </c>
      <c r="B448" s="1">
        <v>16</v>
      </c>
      <c r="C448" s="1">
        <v>456</v>
      </c>
      <c r="D448" s="1">
        <v>-3.5</v>
      </c>
      <c r="E448" s="1">
        <v>7.4</v>
      </c>
      <c r="F448" s="1">
        <v>-16.899999999999999</v>
      </c>
      <c r="G448" s="1">
        <v>16.899999999999999</v>
      </c>
      <c r="H448" s="1">
        <v>36.5</v>
      </c>
      <c r="I448" s="1">
        <v>-28.5</v>
      </c>
      <c r="J448" s="1">
        <v>-14.4</v>
      </c>
      <c r="K448" s="1">
        <v>11.6</v>
      </c>
      <c r="M448" s="1">
        <v>16.899999999999999</v>
      </c>
      <c r="N448" s="1">
        <v>-28.5</v>
      </c>
      <c r="O448" s="1">
        <v>-16.899999999999999</v>
      </c>
      <c r="P448" s="1">
        <v>36.5</v>
      </c>
    </row>
    <row r="449" spans="1:16">
      <c r="A449" s="1">
        <v>54</v>
      </c>
      <c r="B449" s="1">
        <v>16</v>
      </c>
      <c r="C449" s="1">
        <v>479</v>
      </c>
      <c r="D449" s="1">
        <v>-3.5</v>
      </c>
      <c r="E449" s="1">
        <v>7.7</v>
      </c>
      <c r="F449" s="1">
        <v>-16.899999999999999</v>
      </c>
      <c r="G449" s="1">
        <v>16.899999999999999</v>
      </c>
      <c r="H449" s="1">
        <v>38.299999999999997</v>
      </c>
      <c r="I449" s="1">
        <v>-29.5</v>
      </c>
      <c r="J449" s="1">
        <v>-15.2</v>
      </c>
      <c r="K449" s="1">
        <v>12.3</v>
      </c>
      <c r="M449" s="1">
        <v>16.899999999999999</v>
      </c>
      <c r="N449" s="1">
        <v>-29.5</v>
      </c>
      <c r="O449" s="1">
        <v>-16.899999999999999</v>
      </c>
      <c r="P449" s="1">
        <v>38.299999999999997</v>
      </c>
    </row>
    <row r="450" spans="1:16">
      <c r="A450" s="1">
        <v>54</v>
      </c>
      <c r="B450" s="1">
        <v>16</v>
      </c>
      <c r="C450" s="1">
        <v>503</v>
      </c>
      <c r="D450" s="1">
        <v>-3.5</v>
      </c>
      <c r="E450" s="1">
        <v>8.1</v>
      </c>
      <c r="F450" s="1">
        <v>-16.5</v>
      </c>
      <c r="G450" s="1">
        <v>16.5</v>
      </c>
      <c r="H450" s="1">
        <v>39.4</v>
      </c>
      <c r="I450" s="1">
        <v>-30.6</v>
      </c>
      <c r="J450" s="1">
        <v>-15.9</v>
      </c>
      <c r="K450" s="1">
        <v>13.4</v>
      </c>
      <c r="M450" s="1">
        <v>16.5</v>
      </c>
      <c r="N450" s="1">
        <v>-30.6</v>
      </c>
      <c r="O450" s="1">
        <v>-16.5</v>
      </c>
      <c r="P450" s="1">
        <v>39.4</v>
      </c>
    </row>
    <row r="451" spans="1:16">
      <c r="A451" s="1">
        <v>54</v>
      </c>
      <c r="B451" s="1">
        <v>16</v>
      </c>
      <c r="C451" s="1">
        <v>526</v>
      </c>
      <c r="D451" s="1">
        <v>-3.2</v>
      </c>
      <c r="E451" s="1">
        <v>8.8000000000000007</v>
      </c>
      <c r="F451" s="1">
        <v>-16.2</v>
      </c>
      <c r="G451" s="1">
        <v>16.5</v>
      </c>
      <c r="H451" s="1">
        <v>40.1</v>
      </c>
      <c r="I451" s="1">
        <v>-30.9</v>
      </c>
      <c r="J451" s="1">
        <v>-16.2</v>
      </c>
      <c r="K451" s="1">
        <v>14.1</v>
      </c>
      <c r="M451" s="1">
        <v>16.5</v>
      </c>
      <c r="N451" s="1">
        <v>-30.9</v>
      </c>
      <c r="O451" s="1">
        <v>-16.2</v>
      </c>
      <c r="P451" s="1">
        <v>40.1</v>
      </c>
    </row>
    <row r="452" spans="1:16">
      <c r="A452" s="1">
        <v>54</v>
      </c>
      <c r="B452" s="1">
        <v>16</v>
      </c>
      <c r="C452" s="1">
        <v>548</v>
      </c>
      <c r="D452" s="1">
        <v>-3.2</v>
      </c>
      <c r="E452" s="1">
        <v>8.8000000000000007</v>
      </c>
      <c r="F452" s="1">
        <v>-15.8</v>
      </c>
      <c r="G452" s="1">
        <v>16.2</v>
      </c>
      <c r="H452" s="1">
        <v>40.4</v>
      </c>
      <c r="I452" s="1">
        <v>-31.7</v>
      </c>
      <c r="J452" s="1">
        <v>-16.600000000000001</v>
      </c>
      <c r="K452" s="1">
        <v>14.4</v>
      </c>
      <c r="M452" s="1">
        <v>16.2</v>
      </c>
      <c r="N452" s="1">
        <v>-31.7</v>
      </c>
      <c r="O452" s="1">
        <v>-15.8</v>
      </c>
      <c r="P452" s="1">
        <v>40.4</v>
      </c>
    </row>
    <row r="453" spans="1:16">
      <c r="A453" s="1">
        <v>54</v>
      </c>
      <c r="B453" s="1">
        <v>16</v>
      </c>
      <c r="C453" s="1">
        <v>572</v>
      </c>
      <c r="D453" s="1">
        <v>-3.2</v>
      </c>
      <c r="E453" s="1">
        <v>9.1</v>
      </c>
      <c r="F453" s="1">
        <v>-15.5</v>
      </c>
      <c r="G453" s="1">
        <v>15.8</v>
      </c>
      <c r="H453" s="1">
        <v>40.4</v>
      </c>
      <c r="I453" s="1">
        <v>-31.7</v>
      </c>
      <c r="J453" s="1">
        <v>-16.600000000000001</v>
      </c>
      <c r="K453" s="1">
        <v>14.8</v>
      </c>
      <c r="M453" s="1">
        <v>15.8</v>
      </c>
      <c r="N453" s="1">
        <v>-31.7</v>
      </c>
      <c r="O453" s="1">
        <v>-15.5</v>
      </c>
      <c r="P453" s="1">
        <v>40.4</v>
      </c>
    </row>
    <row r="454" spans="1:16">
      <c r="A454" s="1">
        <v>54</v>
      </c>
      <c r="B454" s="1">
        <v>16</v>
      </c>
      <c r="C454" s="1">
        <v>595</v>
      </c>
      <c r="D454" s="1">
        <v>-3.2</v>
      </c>
      <c r="E454" s="1">
        <v>9.1</v>
      </c>
      <c r="F454" s="1">
        <v>-14.8</v>
      </c>
      <c r="G454" s="1">
        <v>15.5</v>
      </c>
      <c r="H454" s="1">
        <v>40.1</v>
      </c>
      <c r="I454" s="1">
        <v>-31.7</v>
      </c>
      <c r="J454" s="1">
        <v>-16.600000000000001</v>
      </c>
      <c r="K454" s="1">
        <v>15.1</v>
      </c>
      <c r="M454" s="1">
        <v>15.5</v>
      </c>
      <c r="N454" s="1">
        <v>-31.7</v>
      </c>
      <c r="O454" s="1">
        <v>-14.8</v>
      </c>
      <c r="P454" s="1">
        <v>40.1</v>
      </c>
    </row>
    <row r="455" spans="1:16">
      <c r="A455" s="1">
        <v>54</v>
      </c>
      <c r="B455" s="1">
        <v>16</v>
      </c>
      <c r="C455" s="1">
        <v>617</v>
      </c>
      <c r="D455" s="1">
        <v>-3.2</v>
      </c>
      <c r="E455" s="1">
        <v>9.1</v>
      </c>
      <c r="F455" s="1">
        <v>-14.8</v>
      </c>
      <c r="G455" s="1">
        <v>14.8</v>
      </c>
      <c r="H455" s="1">
        <v>40.1</v>
      </c>
      <c r="I455" s="1">
        <v>-31.7</v>
      </c>
      <c r="J455" s="1">
        <v>-16.600000000000001</v>
      </c>
      <c r="K455" s="1">
        <v>15.5</v>
      </c>
      <c r="M455" s="1">
        <v>14.8</v>
      </c>
      <c r="N455" s="1">
        <v>-31.7</v>
      </c>
      <c r="O455" s="1">
        <v>-14.8</v>
      </c>
      <c r="P455" s="1">
        <v>40.1</v>
      </c>
    </row>
    <row r="456" spans="1:16">
      <c r="A456" s="1">
        <v>54</v>
      </c>
      <c r="B456" s="1">
        <v>16</v>
      </c>
      <c r="C456" s="1">
        <v>639</v>
      </c>
      <c r="D456" s="1">
        <v>-3.2</v>
      </c>
      <c r="E456" s="1">
        <v>9.1</v>
      </c>
      <c r="F456" s="1">
        <v>-14.4</v>
      </c>
      <c r="G456" s="1">
        <v>14.4</v>
      </c>
      <c r="H456" s="1">
        <v>39.4</v>
      </c>
      <c r="I456" s="1">
        <v>-31.3</v>
      </c>
      <c r="J456" s="1">
        <v>-16.600000000000001</v>
      </c>
      <c r="K456" s="1">
        <v>15.5</v>
      </c>
      <c r="M456" s="1">
        <v>14.4</v>
      </c>
      <c r="N456" s="1">
        <v>-31.3</v>
      </c>
      <c r="O456" s="1">
        <v>-14.4</v>
      </c>
      <c r="P456" s="1">
        <v>39.4</v>
      </c>
    </row>
    <row r="457" spans="1:16">
      <c r="A457" s="1">
        <v>54</v>
      </c>
      <c r="B457" s="1">
        <v>16</v>
      </c>
      <c r="C457" s="1">
        <v>664</v>
      </c>
      <c r="D457" s="1">
        <v>-3.2</v>
      </c>
      <c r="E457" s="1">
        <v>8.8000000000000007</v>
      </c>
      <c r="F457" s="1">
        <v>-14.1</v>
      </c>
      <c r="G457" s="1">
        <v>14</v>
      </c>
      <c r="H457" s="1">
        <v>39</v>
      </c>
      <c r="I457" s="1">
        <v>-30.6</v>
      </c>
      <c r="J457" s="1">
        <v>-16.2</v>
      </c>
      <c r="K457" s="1">
        <v>15.5</v>
      </c>
      <c r="M457" s="1">
        <v>14</v>
      </c>
      <c r="N457" s="1">
        <v>-30.6</v>
      </c>
      <c r="O457" s="1">
        <v>-14.1</v>
      </c>
      <c r="P457" s="1">
        <v>39</v>
      </c>
    </row>
    <row r="458" spans="1:16">
      <c r="A458" s="1">
        <v>54</v>
      </c>
      <c r="B458" s="1">
        <v>16</v>
      </c>
      <c r="C458" s="1">
        <v>686</v>
      </c>
      <c r="D458" s="1">
        <v>-3.2</v>
      </c>
      <c r="E458" s="1">
        <v>8.8000000000000007</v>
      </c>
      <c r="F458" s="1">
        <v>-13.7</v>
      </c>
      <c r="G458" s="1">
        <v>13.3</v>
      </c>
      <c r="H458" s="1">
        <v>38.299999999999997</v>
      </c>
      <c r="I458" s="1">
        <v>-30.2</v>
      </c>
      <c r="J458" s="1">
        <v>-16.2</v>
      </c>
      <c r="K458" s="1">
        <v>15.5</v>
      </c>
      <c r="M458" s="1">
        <v>13.3</v>
      </c>
      <c r="N458" s="1">
        <v>-30.2</v>
      </c>
      <c r="O458" s="1">
        <v>-13.7</v>
      </c>
      <c r="P458" s="1">
        <v>38.299999999999997</v>
      </c>
    </row>
    <row r="459" spans="1:16">
      <c r="A459" s="1">
        <v>54</v>
      </c>
      <c r="B459" s="1">
        <v>16</v>
      </c>
      <c r="C459" s="1">
        <v>710</v>
      </c>
      <c r="D459" s="1">
        <v>-3.2</v>
      </c>
      <c r="E459" s="1">
        <v>8.8000000000000007</v>
      </c>
      <c r="F459" s="1">
        <v>-13.4</v>
      </c>
      <c r="G459" s="1">
        <v>13</v>
      </c>
      <c r="H459" s="1">
        <v>37.6</v>
      </c>
      <c r="I459" s="1">
        <v>-27.1</v>
      </c>
      <c r="J459" s="1">
        <v>-15.9</v>
      </c>
      <c r="K459" s="1">
        <v>15.1</v>
      </c>
      <c r="M459" s="1">
        <v>13</v>
      </c>
      <c r="N459" s="1">
        <v>-27.1</v>
      </c>
      <c r="O459" s="1">
        <v>-13.4</v>
      </c>
      <c r="P459" s="1">
        <v>37.6</v>
      </c>
    </row>
    <row r="460" spans="1:16">
      <c r="A460" s="1">
        <v>54</v>
      </c>
      <c r="B460" s="1">
        <v>16</v>
      </c>
      <c r="C460" s="1">
        <v>733</v>
      </c>
      <c r="D460" s="1">
        <v>-3.2</v>
      </c>
      <c r="E460" s="1">
        <v>8.4</v>
      </c>
      <c r="F460" s="1">
        <v>-13</v>
      </c>
      <c r="G460" s="1">
        <v>12.6</v>
      </c>
      <c r="H460" s="1">
        <v>37.200000000000003</v>
      </c>
      <c r="I460" s="1">
        <v>-26.4</v>
      </c>
      <c r="J460" s="1">
        <v>-15.9</v>
      </c>
      <c r="K460" s="1">
        <v>15.1</v>
      </c>
      <c r="M460" s="1">
        <v>12.6</v>
      </c>
      <c r="N460" s="1">
        <v>-26.4</v>
      </c>
      <c r="O460" s="1">
        <v>-13</v>
      </c>
      <c r="P460" s="1">
        <v>37.200000000000003</v>
      </c>
    </row>
    <row r="461" spans="1:16">
      <c r="A461" s="1">
        <v>54</v>
      </c>
      <c r="B461" s="1">
        <v>16</v>
      </c>
      <c r="C461" s="1">
        <v>762</v>
      </c>
      <c r="D461" s="1">
        <v>-3.2</v>
      </c>
      <c r="E461" s="1">
        <v>8.4</v>
      </c>
      <c r="F461" s="1">
        <v>-12.7</v>
      </c>
      <c r="G461" s="1">
        <v>11.9</v>
      </c>
      <c r="H461" s="1">
        <v>36.5</v>
      </c>
      <c r="I461" s="1">
        <v>-23.2</v>
      </c>
      <c r="J461" s="1">
        <v>-15.5</v>
      </c>
      <c r="K461" s="1">
        <v>14.8</v>
      </c>
      <c r="M461" s="1">
        <v>11.9</v>
      </c>
      <c r="N461" s="1">
        <v>-23.2</v>
      </c>
      <c r="O461" s="1">
        <v>-12.7</v>
      </c>
      <c r="P461" s="1">
        <v>36.5</v>
      </c>
    </row>
    <row r="462" spans="1:16">
      <c r="A462" s="1">
        <v>54</v>
      </c>
      <c r="B462" s="1">
        <v>16</v>
      </c>
      <c r="C462" s="1">
        <v>784</v>
      </c>
      <c r="D462" s="1">
        <v>-3.2</v>
      </c>
      <c r="E462" s="1">
        <v>8.4</v>
      </c>
      <c r="F462" s="1">
        <v>-12.3</v>
      </c>
      <c r="G462" s="1">
        <v>11.2</v>
      </c>
      <c r="H462" s="1">
        <v>35.799999999999997</v>
      </c>
      <c r="I462" s="1">
        <v>-22.5</v>
      </c>
      <c r="J462" s="1">
        <v>-15.5</v>
      </c>
      <c r="K462" s="1">
        <v>14.8</v>
      </c>
      <c r="M462" s="1">
        <v>11.2</v>
      </c>
      <c r="N462" s="1">
        <v>-22.5</v>
      </c>
      <c r="O462" s="1">
        <v>-12.3</v>
      </c>
      <c r="P462" s="1">
        <v>35.799999999999997</v>
      </c>
    </row>
    <row r="463" spans="1:16">
      <c r="A463" s="1">
        <v>54</v>
      </c>
      <c r="B463" s="1">
        <v>16</v>
      </c>
      <c r="C463" s="1">
        <v>807</v>
      </c>
      <c r="D463" s="1">
        <v>-3.2</v>
      </c>
      <c r="E463" s="1">
        <v>8.1</v>
      </c>
      <c r="F463" s="1">
        <v>-11.9</v>
      </c>
      <c r="G463" s="1">
        <v>10.9</v>
      </c>
      <c r="H463" s="1">
        <v>35.1</v>
      </c>
      <c r="I463" s="1">
        <v>-22.2</v>
      </c>
      <c r="J463" s="1">
        <v>-15.2</v>
      </c>
      <c r="K463" s="1">
        <v>14.4</v>
      </c>
      <c r="M463" s="1">
        <v>10.9</v>
      </c>
      <c r="N463" s="1">
        <v>-22.2</v>
      </c>
      <c r="O463" s="1">
        <v>-11.9</v>
      </c>
      <c r="P463" s="1">
        <v>35.1</v>
      </c>
    </row>
    <row r="464" spans="1:16">
      <c r="A464" s="1">
        <v>54</v>
      </c>
      <c r="B464" s="1">
        <v>16</v>
      </c>
      <c r="C464" s="1">
        <v>830</v>
      </c>
      <c r="D464" s="1">
        <v>-3.2</v>
      </c>
      <c r="E464" s="1">
        <v>8.1</v>
      </c>
      <c r="F464" s="1">
        <v>-11.6</v>
      </c>
      <c r="G464" s="1">
        <v>10.5</v>
      </c>
      <c r="H464" s="1">
        <v>34.4</v>
      </c>
      <c r="I464" s="1">
        <v>-21.5</v>
      </c>
      <c r="J464" s="1">
        <v>-14.8</v>
      </c>
      <c r="K464" s="1">
        <v>14.1</v>
      </c>
      <c r="M464" s="1">
        <v>10.5</v>
      </c>
      <c r="N464" s="1">
        <v>-21.5</v>
      </c>
      <c r="O464" s="1">
        <v>-11.6</v>
      </c>
      <c r="P464" s="1">
        <v>34.4</v>
      </c>
    </row>
    <row r="465" spans="1:16">
      <c r="A465" s="1">
        <v>54</v>
      </c>
      <c r="B465" s="1">
        <v>16</v>
      </c>
      <c r="C465" s="1">
        <v>853</v>
      </c>
      <c r="D465" s="1">
        <v>-3.2</v>
      </c>
      <c r="E465" s="1">
        <v>8.1</v>
      </c>
      <c r="F465" s="1">
        <v>-10.9</v>
      </c>
      <c r="G465" s="1">
        <v>9.8000000000000007</v>
      </c>
      <c r="H465" s="1">
        <v>33.700000000000003</v>
      </c>
      <c r="I465" s="1">
        <v>-23.6</v>
      </c>
      <c r="J465" s="1">
        <v>-14.8</v>
      </c>
      <c r="K465" s="1">
        <v>14.1</v>
      </c>
      <c r="M465" s="1">
        <v>9.8000000000000007</v>
      </c>
      <c r="N465" s="1">
        <v>-23.6</v>
      </c>
      <c r="O465" s="1">
        <v>-10.9</v>
      </c>
      <c r="P465" s="1">
        <v>33.700000000000003</v>
      </c>
    </row>
    <row r="466" spans="1:16">
      <c r="A466" s="1">
        <v>54</v>
      </c>
      <c r="B466" s="1">
        <v>16</v>
      </c>
      <c r="C466" s="1">
        <v>875</v>
      </c>
      <c r="D466" s="1">
        <v>-3.2</v>
      </c>
      <c r="E466" s="1">
        <v>7.7</v>
      </c>
      <c r="F466" s="1">
        <v>-10.5</v>
      </c>
      <c r="G466" s="1">
        <v>9.5</v>
      </c>
      <c r="H466" s="1">
        <v>33</v>
      </c>
      <c r="I466" s="1">
        <v>-22.9</v>
      </c>
      <c r="J466" s="1">
        <v>-14.4</v>
      </c>
      <c r="K466" s="1">
        <v>13.7</v>
      </c>
      <c r="M466" s="1">
        <v>9.5</v>
      </c>
      <c r="N466" s="1">
        <v>-22.9</v>
      </c>
      <c r="O466" s="1">
        <v>-10.5</v>
      </c>
      <c r="P466" s="1">
        <v>33</v>
      </c>
    </row>
    <row r="467" spans="1:16">
      <c r="A467" s="1">
        <v>54</v>
      </c>
      <c r="B467" s="1">
        <v>16</v>
      </c>
      <c r="C467" s="1">
        <v>898</v>
      </c>
      <c r="D467" s="1">
        <v>-3.2</v>
      </c>
      <c r="E467" s="1">
        <v>7.7</v>
      </c>
      <c r="F467" s="1">
        <v>-10.199999999999999</v>
      </c>
      <c r="G467" s="1">
        <v>9.1</v>
      </c>
      <c r="H467" s="1">
        <v>32.299999999999997</v>
      </c>
      <c r="I467" s="1">
        <v>-22.2</v>
      </c>
      <c r="J467" s="1">
        <v>-14.1</v>
      </c>
      <c r="K467" s="1">
        <v>13.7</v>
      </c>
      <c r="M467" s="1">
        <v>9.1</v>
      </c>
      <c r="N467" s="1">
        <v>-22.2</v>
      </c>
      <c r="O467" s="1">
        <v>-10.199999999999999</v>
      </c>
      <c r="P467" s="1">
        <v>32.299999999999997</v>
      </c>
    </row>
    <row r="468" spans="1:16">
      <c r="A468" s="1">
        <v>54</v>
      </c>
      <c r="B468" s="1">
        <v>16</v>
      </c>
      <c r="C468" s="1">
        <v>920</v>
      </c>
      <c r="D468" s="1">
        <v>-3.2</v>
      </c>
      <c r="E468" s="1">
        <v>7.7</v>
      </c>
      <c r="F468" s="1">
        <v>-9.5</v>
      </c>
      <c r="G468" s="1">
        <v>8.8000000000000007</v>
      </c>
      <c r="H468" s="1">
        <v>31.6</v>
      </c>
      <c r="I468" s="1">
        <v>-24.3</v>
      </c>
      <c r="J468" s="1">
        <v>-14.1</v>
      </c>
      <c r="K468" s="1">
        <v>13.4</v>
      </c>
      <c r="M468" s="1">
        <v>8.8000000000000007</v>
      </c>
      <c r="N468" s="1">
        <v>-24.3</v>
      </c>
      <c r="O468" s="1">
        <v>-9.5</v>
      </c>
      <c r="P468" s="1">
        <v>31.6</v>
      </c>
    </row>
    <row r="469" spans="1:16">
      <c r="A469" s="1">
        <v>54</v>
      </c>
      <c r="B469" s="1">
        <v>16</v>
      </c>
      <c r="C469" s="1">
        <v>943</v>
      </c>
      <c r="D469" s="1">
        <v>-3.2</v>
      </c>
      <c r="E469" s="1">
        <v>7.7</v>
      </c>
      <c r="F469" s="1">
        <v>-9.1</v>
      </c>
      <c r="G469" s="1">
        <v>8.4</v>
      </c>
      <c r="H469" s="1">
        <v>30.9</v>
      </c>
      <c r="I469" s="1">
        <v>-23.6</v>
      </c>
      <c r="J469" s="1">
        <v>-13.7</v>
      </c>
      <c r="K469" s="1">
        <v>13</v>
      </c>
      <c r="M469" s="1">
        <v>8.4</v>
      </c>
      <c r="N469" s="1">
        <v>-23.6</v>
      </c>
      <c r="O469" s="1">
        <v>-9.1</v>
      </c>
      <c r="P469" s="1">
        <v>30.9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Sheet1</vt:lpstr>
      <vt:lpstr>原始数据</vt:lpstr>
      <vt:lpstr>步态数据</vt:lpstr>
      <vt:lpstr>电机4</vt:lpstr>
      <vt:lpstr>步态轨迹对比</vt:lpstr>
      <vt:lpstr>Angle_Walk_1</vt:lpstr>
      <vt:lpstr>Angle_Walk_2</vt:lpstr>
      <vt:lpstr>Angle_Walk_3</vt:lpstr>
      <vt:lpstr>Angle_Walk_4</vt:lpstr>
      <vt:lpstr>Angle_Walk_5</vt:lpstr>
      <vt:lpstr>Angle_Walk_6</vt:lpstr>
      <vt:lpstr>Sheet2</vt:lpstr>
      <vt:lpstr>0.6倍</vt:lpstr>
      <vt:lpstr>0.65倍</vt:lpstr>
      <vt:lpstr>0.7倍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2017-08-03T12:21:19Z</dcterms:created>
  <dcterms:modified xsi:type="dcterms:W3CDTF">2017-08-09T08:32:35Z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