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15/Documents/Current Projects/Indelible/IndeliblePaper/figures/Supplement/"/>
    </mc:Choice>
  </mc:AlternateContent>
  <xr:revisionPtr revIDLastSave="0" documentId="13_ncr:1_{8B14FBFD-F2F1-3C4E-B6B8-1F011579D2BD}" xr6:coauthVersionLast="36" xr6:coauthVersionMax="36" xr10:uidLastSave="{00000000-0000-0000-0000-000000000000}"/>
  <bookViews>
    <workbookView xWindow="34220" yWindow="-5600" windowWidth="22540" windowHeight="21600" activeTab="1" xr2:uid="{00000000-000D-0000-FFFF-FFFF00000000}"/>
  </bookViews>
  <sheets>
    <sheet name="Key" sheetId="3" r:id="rId1"/>
    <sheet name="Inherited Variants" sheetId="1" r:id="rId2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<sst xmlns="http://schemas.openxmlformats.org/spreadsheetml/2006/main" count="140" uniqueCount="82">
  <si>
    <t>Parent of Inheritance</t>
  </si>
  <si>
    <t>Notes</t>
  </si>
  <si>
    <t>deletes 5 exons of ITPR1</t>
  </si>
  <si>
    <t>Mother</t>
  </si>
  <si>
    <t>3:4693792-4704124</t>
  </si>
  <si>
    <t>deletes 2 exons of FBN2</t>
  </si>
  <si>
    <t>5:127641320-127643533</t>
  </si>
  <si>
    <t>Father</t>
  </si>
  <si>
    <t>3:111342625-111342642</t>
  </si>
  <si>
    <t>19:46278273-46278283</t>
  </si>
  <si>
    <t>Out of frame DEL</t>
  </si>
  <si>
    <t>10:76732372-76732377</t>
  </si>
  <si>
    <t>Uncertain</t>
  </si>
  <si>
    <t>1:8421191-8421332</t>
  </si>
  <si>
    <t>Mother has delayed speech and language development but is not flagged with "similar phenotype"</t>
  </si>
  <si>
    <t>12:65563725-65563748</t>
  </si>
  <si>
    <t>20:61452879-61464507</t>
  </si>
  <si>
    <t>Deletes 20 exons of COL9A3 - Dominant negative mode…</t>
  </si>
  <si>
    <t>11:68157249-68201280</t>
  </si>
  <si>
    <t>Internal duplication of LRP5</t>
  </si>
  <si>
    <t>16:764489-855769</t>
  </si>
  <si>
    <t>Duplicates several genes including CCDC78</t>
  </si>
  <si>
    <t>COL9A3</t>
  </si>
  <si>
    <t>LRP5</t>
  </si>
  <si>
    <t>CCDC78</t>
  </si>
  <si>
    <t>ITPR1</t>
  </si>
  <si>
    <t>FBN2</t>
  </si>
  <si>
    <t>RERE</t>
  </si>
  <si>
    <t>CD96</t>
  </si>
  <si>
    <t>DMPK</t>
  </si>
  <si>
    <t>KAT6B</t>
  </si>
  <si>
    <t>LEMD3</t>
  </si>
  <si>
    <t>Out of frame DEL. Some low quality frameshift LoFs near here in gnomAD</t>
  </si>
  <si>
    <t>Variant Type</t>
  </si>
  <si>
    <t>Deletion</t>
  </si>
  <si>
    <t>Duplication</t>
  </si>
  <si>
    <t>Pathogenicity - 1</t>
  </si>
  <si>
    <t>Pathogenicity - 2</t>
  </si>
  <si>
    <t>Is Pathogenic?</t>
  </si>
  <si>
    <t>Benign</t>
  </si>
  <si>
    <t>Likely benign</t>
  </si>
  <si>
    <t>CHR</t>
  </si>
  <si>
    <t>POS</t>
  </si>
  <si>
    <t>Variant Coordinate</t>
  </si>
  <si>
    <t>CLINICAL?</t>
  </si>
  <si>
    <t>DNR</t>
  </si>
  <si>
    <t>DDG2P</t>
  </si>
  <si>
    <t>Parent Affected (DECIPHER)</t>
  </si>
  <si>
    <t>Header</t>
  </si>
  <si>
    <t>Description</t>
  </si>
  <si>
    <t>chromosome</t>
  </si>
  <si>
    <t>position</t>
  </si>
  <si>
    <t>chr + position</t>
  </si>
  <si>
    <t>position based on actual breakpoints (Breakpoint Left + Breakpoint Right) as determined by manual inspection</t>
  </si>
  <si>
    <t>True coordinate</t>
  </si>
  <si>
    <t>True Coordinate</t>
  </si>
  <si>
    <t>Type of SV. Possible values are: Deletion (DEL), Duplication (DUP), Inversion (INV), Processed Pseudogene (PPG), Mobile Element Insertion (MEI), Segmental Duplication (SEGDUP), Translocation (TRANS), Complex (COMPLEX)</t>
  </si>
  <si>
    <t>DDG2P annotated gene affected</t>
  </si>
  <si>
    <t>gnomAD MAF</t>
  </si>
  <si>
    <t>MAF in gnomAD</t>
  </si>
  <si>
    <t>Parent variant is inherited from</t>
  </si>
  <si>
    <t>Does any parent have a relevant phenotype according to DECIPHER?</t>
  </si>
  <si>
    <t>Additional annotation notes during manual curation</t>
  </si>
  <si>
    <t>Pathogenicity of variants reported to clinicians as assessed by senior Clinical Geneticist 1</t>
  </si>
  <si>
    <t>Pathogenicity of variants reported to clinicians as assessed by senior Clinical Geneticist 2</t>
  </si>
  <si>
    <t>Did both senior clinical geneticist 1 and 2 assess this variant as at least "Likely pathogenic"?</t>
  </si>
  <si>
    <t>This table contains the 10 inherited variants that were not previously identified in DDD probands that were assessed for relevance to patient phenotypes as part of this manuscript.</t>
  </si>
  <si>
    <t>Table S4. Inherited variants identified by InDelible</t>
  </si>
  <si>
    <t>ID</t>
  </si>
  <si>
    <t>ID for this patient</t>
  </si>
  <si>
    <t>DDDP126320</t>
  </si>
  <si>
    <t>DDDP127597</t>
  </si>
  <si>
    <t>DDDP130009</t>
  </si>
  <si>
    <t>DDDP131336</t>
  </si>
  <si>
    <t>DDDP136967</t>
  </si>
  <si>
    <t>DDDP101528</t>
  </si>
  <si>
    <t>DDDP135301</t>
  </si>
  <si>
    <t>DDDP101594</t>
  </si>
  <si>
    <t>DDDP104059</t>
  </si>
  <si>
    <t>DDDP126803</t>
  </si>
  <si>
    <t>Should this variant be sent back to clinicians (YES or DNR [Do Not Report])?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</si>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</sst>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13" fillId="0" borderId="0" xfId="0" applyFont="1"/>
    <xf numFmtId="0" fontId="13" fillId="0" borderId="0" xfId="0" applyFont="1" applyAlignment="1">
      <alignment wrapText="1"/>
    </xf>
    <xf numFmtId="0" fontId="13" fillId="0" borderId="10" xfId="0" applyFont="1" applyFill="1" applyBorder="1"/>
    <xf numFmtId="0" fontId="21" fillId="0" borderId="0" xfId="0" applyFont="1" applyFill="1" applyBorder="1"/>
    <xf numFmtId="0" fontId="0" fillId="0" borderId="0" xfId="0" applyBorder="1"/>
    <xf numFmtId="0" fontId="20" fillId="0" borderId="0" xfId="0" applyFont="1" applyFill="1" applyBorder="1"/>
    <xf numFmtId="0" fontId="20" fillId="0" borderId="0" xfId="0" applyFont="1" applyFill="1" applyBorder="1" applyAlignment="1">
      <alignment wrapText="1"/>
    </xf>
    <xf numFmtId="0" fontId="21" fillId="0" borderId="11" xfId="0" applyFont="1" applyFill="1" applyBorder="1"/>
    <xf numFmtId="49" fontId="20" fillId="0" borderId="11" xfId="0" applyNumberFormat="1" applyFont="1" applyFill="1" applyBorder="1"/>
    <xf numFmtId="0" fontId="16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0" fillId="0" borderId="11" xfId="0" applyFont="1" applyFill="1" applyBorder="1"/>
    <xf numFmtId="0" fontId="17" fillId="0" borderId="11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74E427-0710-0A49-9266-C62C5AA03601}" name="Table1" displayName="Table1" ref="A1:O11" totalsRowShown="0" headerRowDxfId="5">
  <autoFilter ref="A1:O11" xr:uid="{18938FA8-6C83-0F42-811F-8D2B61C4F6C6}"/>
  <tableColumns count="15">
    <tableColumn id="1" xr3:uid="{25231A63-9E5F-0F41-8851-5893EB9A40ED}" name="CHR"/>
    <tableColumn id="2" xr3:uid="{A797C5FC-65D3-D44C-9C8D-FBB64822F2EE}" name="POS"/>
    <tableColumn id="3" xr3:uid="{8C3CDD48-623A-5C43-A6F1-23702D91F7F2}" name="Variant Coordinate">
      <calculatedColumnFormula>CONCATENATE(A2,":",B2)</calculatedColumnFormula>
    </tableColumn>
    <tableColumn id="4" xr3:uid="{A3D6864C-CDA2-5D4B-9F03-2814FB64D987}" name="True Coordinate"/>
    <tableColumn id="16" xr3:uid="{BF0632D3-CF08-5146-A586-6274A0B19139}" name="ID" dataDxfId="4"/>
    <tableColumn id="6" xr3:uid="{4BD957C4-5AB3-344E-98C0-14C0CF75A2F5}" name="CLINICAL?"/>
    <tableColumn id="7" xr3:uid="{DCA2BEAC-E83F-EB44-BA00-7242E16B1742}" name="Variant Type"/>
    <tableColumn id="8" xr3:uid="{B49B5070-0C33-F449-AAB5-31BD84A676E7}" name="DDG2P"/>
    <tableColumn id="9" xr3:uid="{7C864D45-80B9-8448-9345-C8B7B6B1BC4F}" name="gnomAD MAF"/>
    <tableColumn id="10" xr3:uid="{7E4D172C-2D44-3640-9767-C4813CA9177D}" name="Parent of Inheritance"/>
    <tableColumn id="11" xr3:uid="{C49E2A95-88CA-2242-AC0C-28E1692D0A9E}" name="Parent Affected (DECIPHER)"/>
    <tableColumn id="12" xr3:uid="{D22A2984-7DA6-9D40-A150-C4F94E15D727}" name="Notes" dataDxfId="3"/>
    <tableColumn id="13" xr3:uid="{B3CB5BD6-4B5A-C740-82E3-E2E785DB5A04}" name="Pathogenicity - 1" dataDxfId="2"/>
    <tableColumn id="14" xr3:uid="{8D121D75-3A46-D24C-B8E0-2708876B2B55}" name="Pathogenicity - 2" dataDxfId="1"/>
    <tableColumn id="15" xr3:uid="{8014BA84-4790-F14C-BC5A-455754147238}" name="Is Pathogenic?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0" sqref="B10"/>
    </sheetView>
  </sheetViews>
  <sheetFormatPr baseColWidth="10" defaultRowHeight="16" x14ac:dyDescent="0.2"/>
  <cols>
    <col min="1" max="1" width="26.1640625" style="10" customWidth="1"/>
    <col min="2" max="2" width="54.6640625" style="10" customWidth="1"/>
  </cols>
  <sheetData>
    <row r="1" spans="1:2" x14ac:dyDescent="0.2">
      <c r="A1" s="9" t="s">
        <v>67</v>
      </c>
    </row>
    <row r="2" spans="1:2" ht="37" customHeight="1" x14ac:dyDescent="0.2">
      <c r="A2" s="20" t="s">
        <v>66</v>
      </c>
      <c r="B2" s="20"/>
    </row>
    <row r="4" spans="1:2" ht="17" x14ac:dyDescent="0.2">
      <c r="A4" s="13" t="s">
        <v>48</v>
      </c>
      <c r="B4" s="15" t="s">
        <v>49</v>
      </c>
    </row>
    <row r="5" spans="1:2" ht="17" x14ac:dyDescent="0.2">
      <c r="A5" s="11" t="s">
        <v>41</v>
      </c>
      <c r="B5" s="16" t="s">
        <v>50</v>
      </c>
    </row>
    <row r="6" spans="1:2" ht="17" x14ac:dyDescent="0.2">
      <c r="A6" s="11" t="s">
        <v>42</v>
      </c>
      <c r="B6" s="16" t="s">
        <v>51</v>
      </c>
    </row>
    <row r="7" spans="1:2" ht="17" x14ac:dyDescent="0.2">
      <c r="A7" s="11" t="s">
        <v>43</v>
      </c>
      <c r="B7" s="16" t="s">
        <v>52</v>
      </c>
    </row>
    <row r="8" spans="1:2" ht="34" x14ac:dyDescent="0.2">
      <c r="A8" s="11" t="s">
        <v>54</v>
      </c>
      <c r="B8" s="16" t="s">
        <v>53</v>
      </c>
    </row>
    <row r="9" spans="1:2" ht="17" x14ac:dyDescent="0.2">
      <c r="A9" s="14" t="s">
        <v>68</v>
      </c>
      <c r="B9" s="16" t="s">
        <v>69</v>
      </c>
    </row>
    <row r="10" spans="1:2" ht="34" x14ac:dyDescent="0.2">
      <c r="A10" s="11" t="s">
        <v>44</v>
      </c>
      <c r="B10" s="16" t="s">
        <v>80</v>
      </c>
    </row>
    <row r="11" spans="1:2" ht="68" x14ac:dyDescent="0.2">
      <c r="A11" s="11" t="s">
        <v>33</v>
      </c>
      <c r="B11" s="16" t="s">
        <v>56</v>
      </c>
    </row>
    <row r="12" spans="1:2" ht="17" x14ac:dyDescent="0.2">
      <c r="A12" s="11" t="s">
        <v>46</v>
      </c>
      <c r="B12" s="16" t="s">
        <v>57</v>
      </c>
    </row>
    <row r="13" spans="1:2" ht="17" x14ac:dyDescent="0.2">
      <c r="A13" s="17" t="s">
        <v>58</v>
      </c>
      <c r="B13" s="16" t="s">
        <v>59</v>
      </c>
    </row>
    <row r="14" spans="1:2" ht="17" x14ac:dyDescent="0.2">
      <c r="A14" s="11" t="s">
        <v>0</v>
      </c>
      <c r="B14" s="19" t="s">
        <v>60</v>
      </c>
    </row>
    <row r="15" spans="1:2" ht="34" x14ac:dyDescent="0.2">
      <c r="A15" s="11" t="s">
        <v>47</v>
      </c>
      <c r="B15" s="19" t="s">
        <v>61</v>
      </c>
    </row>
    <row r="16" spans="1:2" ht="17" x14ac:dyDescent="0.2">
      <c r="A16" s="12" t="s">
        <v>1</v>
      </c>
      <c r="B16" s="19" t="s">
        <v>62</v>
      </c>
    </row>
    <row r="17" spans="1:2" ht="34" x14ac:dyDescent="0.2">
      <c r="A17" s="11" t="s">
        <v>36</v>
      </c>
      <c r="B17" s="16" t="s">
        <v>63</v>
      </c>
    </row>
    <row r="18" spans="1:2" ht="34" x14ac:dyDescent="0.2">
      <c r="A18" s="11" t="s">
        <v>37</v>
      </c>
      <c r="B18" s="16" t="s">
        <v>64</v>
      </c>
    </row>
    <row r="19" spans="1:2" ht="34" x14ac:dyDescent="0.2">
      <c r="A19" s="11" t="s">
        <v>38</v>
      </c>
      <c r="B19" s="16" t="s">
        <v>65</v>
      </c>
    </row>
    <row r="20" spans="1:2" x14ac:dyDescent="0.2">
      <c r="A20" s="9"/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1" workbookViewId="0">
      <selection activeCell="E9" sqref="E9"/>
    </sheetView>
  </sheetViews>
  <sheetFormatPr baseColWidth="10" defaultRowHeight="16" x14ac:dyDescent="0.2"/>
  <cols>
    <col min="3" max="3" width="18.83203125" customWidth="1"/>
    <col min="4" max="4" width="21.6640625" bestFit="1" customWidth="1"/>
    <col min="5" max="5" width="17.5" customWidth="1"/>
    <col min="6" max="6" width="13.83203125" customWidth="1"/>
    <col min="7" max="7" width="14" customWidth="1"/>
    <col min="8" max="8" width="17.5" customWidth="1"/>
    <col min="9" max="9" width="15.1640625" bestFit="1" customWidth="1"/>
    <col min="10" max="10" width="20.6640625" customWidth="1"/>
    <col min="11" max="11" width="26.5" customWidth="1"/>
    <col min="12" max="12" width="65.83203125" style="4" customWidth="1"/>
    <col min="13" max="14" width="17.33203125" style="5" customWidth="1"/>
    <col min="15" max="15" width="15.33203125" style="5" customWidth="1"/>
    <col min="16" max="16" width="10.83203125" style="5"/>
  </cols>
  <sheetData>
    <row r="1" spans="1:15" ht="17" x14ac:dyDescent="0.2">
      <c r="A1" s="6" t="s">
        <v>41</v>
      </c>
      <c r="B1" s="6" t="s">
        <v>42</v>
      </c>
      <c r="C1" s="6" t="s">
        <v>43</v>
      </c>
      <c r="D1" s="6" t="s">
        <v>55</v>
      </c>
      <c r="E1" s="6" t="s">
        <v>68</v>
      </c>
      <c r="F1" s="6" t="s">
        <v>44</v>
      </c>
      <c r="G1" s="6" t="s">
        <v>33</v>
      </c>
      <c r="H1" s="6" t="s">
        <v>46</v>
      </c>
      <c r="I1" s="18" t="s">
        <v>58</v>
      </c>
      <c r="J1" s="6" t="s">
        <v>0</v>
      </c>
      <c r="K1" s="6" t="s">
        <v>47</v>
      </c>
      <c r="L1" s="7" t="s">
        <v>1</v>
      </c>
      <c r="M1" s="8" t="s">
        <v>36</v>
      </c>
      <c r="N1" s="8" t="s">
        <v>37</v>
      </c>
      <c r="O1" s="8" t="s">
        <v>38</v>
      </c>
    </row>
    <row r="2" spans="1:15" ht="34" x14ac:dyDescent="0.2">
      <c r="A2">
        <v>1</v>
      </c>
      <c r="B2">
        <v>8421332</v>
      </c>
      <c r="C2" t="str">
        <f>CONCATENATE(A2,":",B2)</f>
        <v>1:8421332</v>
      </c>
      <c r="D2" t="s">
        <v>13</v>
      </c>
      <c r="E2" t="s">
        <v>70</v>
      </c>
      <c r="F2" t="s">
        <v>45</v>
      </c>
      <c r="G2" t="s">
        <v>34</v>
      </c>
      <c r="H2" t="s">
        <v>27</v>
      </c>
      <c r="I2">
        <v>0</v>
      </c>
      <c r="J2" t="s">
        <v>3</v>
      </c>
      <c r="K2" s="1"/>
      <c r="L2" s="4" t="s">
        <v>14</v>
      </c>
      <c r="M2" s="5" t="s">
        <v>12</v>
      </c>
      <c r="N2" s="5" t="s">
        <v>40</v>
      </c>
      <c r="O2" s="5" t="b">
        <v>0</v>
      </c>
    </row>
    <row r="3" spans="1:15" ht="17" x14ac:dyDescent="0.2">
      <c r="A3">
        <v>20</v>
      </c>
      <c r="B3">
        <v>61452876</v>
      </c>
      <c r="C3" t="str">
        <f t="shared" ref="C3:C11" si="0">CONCATENATE(A3,":",B3)</f>
        <v>20:61452876</v>
      </c>
      <c r="D3" t="s">
        <v>16</v>
      </c>
      <c r="E3" t="s">
        <v>71</v>
      </c>
      <c r="F3" t="s">
        <v>45</v>
      </c>
      <c r="G3" t="s">
        <v>34</v>
      </c>
      <c r="H3" t="s">
        <v>22</v>
      </c>
      <c r="I3">
        <v>0</v>
      </c>
      <c r="J3" t="s">
        <v>3</v>
      </c>
      <c r="L3" s="4" t="s">
        <v>17</v>
      </c>
      <c r="M3" s="5" t="s">
        <v>39</v>
      </c>
      <c r="N3" s="5" t="s">
        <v>39</v>
      </c>
      <c r="O3" s="5" t="b">
        <v>0</v>
      </c>
    </row>
    <row r="4" spans="1:15" ht="17" x14ac:dyDescent="0.2">
      <c r="A4">
        <v>11</v>
      </c>
      <c r="B4">
        <v>68157249</v>
      </c>
      <c r="C4" t="str">
        <f t="shared" si="0"/>
        <v>11:68157249</v>
      </c>
      <c r="D4" t="s">
        <v>18</v>
      </c>
      <c r="E4" t="s">
        <v>72</v>
      </c>
      <c r="F4" t="s">
        <v>45</v>
      </c>
      <c r="G4" t="s">
        <v>35</v>
      </c>
      <c r="H4" t="s">
        <v>23</v>
      </c>
      <c r="I4">
        <v>0</v>
      </c>
      <c r="J4" t="s">
        <v>7</v>
      </c>
      <c r="L4" s="4" t="s">
        <v>19</v>
      </c>
      <c r="M4" s="5" t="s">
        <v>39</v>
      </c>
      <c r="N4" s="5" t="s">
        <v>39</v>
      </c>
      <c r="O4" s="5" t="b">
        <v>0</v>
      </c>
    </row>
    <row r="5" spans="1:15" ht="17" x14ac:dyDescent="0.2">
      <c r="A5">
        <v>16</v>
      </c>
      <c r="B5">
        <v>764489</v>
      </c>
      <c r="C5" t="str">
        <f t="shared" si="0"/>
        <v>16:764489</v>
      </c>
      <c r="D5" t="s">
        <v>20</v>
      </c>
      <c r="E5" t="s">
        <v>73</v>
      </c>
      <c r="F5" t="s">
        <v>45</v>
      </c>
      <c r="G5" t="s">
        <v>35</v>
      </c>
      <c r="H5" t="s">
        <v>24</v>
      </c>
      <c r="I5">
        <v>0</v>
      </c>
      <c r="J5" t="s">
        <v>3</v>
      </c>
      <c r="K5" s="2" t="s">
        <v>3</v>
      </c>
      <c r="L5" s="4" t="s">
        <v>21</v>
      </c>
      <c r="M5" s="5" t="s">
        <v>12</v>
      </c>
      <c r="N5" s="5" t="s">
        <v>40</v>
      </c>
      <c r="O5" s="5" t="b">
        <v>0</v>
      </c>
    </row>
    <row r="6" spans="1:15" ht="17" x14ac:dyDescent="0.2">
      <c r="A6">
        <v>3</v>
      </c>
      <c r="B6">
        <v>4704124</v>
      </c>
      <c r="C6" t="str">
        <f t="shared" si="0"/>
        <v>3:4704124</v>
      </c>
      <c r="D6" t="s">
        <v>4</v>
      </c>
      <c r="E6" t="s">
        <v>74</v>
      </c>
      <c r="F6" t="s">
        <v>45</v>
      </c>
      <c r="G6" t="s">
        <v>34</v>
      </c>
      <c r="H6" t="s">
        <v>25</v>
      </c>
      <c r="I6">
        <v>0</v>
      </c>
      <c r="J6" t="s">
        <v>3</v>
      </c>
      <c r="L6" s="4" t="s">
        <v>2</v>
      </c>
      <c r="M6" s="5" t="s">
        <v>39</v>
      </c>
      <c r="N6" s="5" t="s">
        <v>39</v>
      </c>
      <c r="O6" s="5" t="b">
        <v>0</v>
      </c>
    </row>
    <row r="7" spans="1:15" ht="17" x14ac:dyDescent="0.2">
      <c r="A7">
        <v>3</v>
      </c>
      <c r="B7">
        <v>111342630</v>
      </c>
      <c r="C7" t="str">
        <f t="shared" si="0"/>
        <v>3:111342630</v>
      </c>
      <c r="D7" t="s">
        <v>8</v>
      </c>
      <c r="E7" t="s">
        <v>75</v>
      </c>
      <c r="F7" t="s">
        <v>45</v>
      </c>
      <c r="G7" t="s">
        <v>34</v>
      </c>
      <c r="H7" t="s">
        <v>28</v>
      </c>
      <c r="I7">
        <v>0</v>
      </c>
      <c r="J7" t="s">
        <v>7</v>
      </c>
      <c r="L7" s="4" t="s">
        <v>32</v>
      </c>
      <c r="M7" s="3" t="s">
        <v>12</v>
      </c>
      <c r="N7" s="3" t="s">
        <v>40</v>
      </c>
      <c r="O7" s="5" t="b">
        <v>0</v>
      </c>
    </row>
    <row r="8" spans="1:15" ht="17" x14ac:dyDescent="0.2">
      <c r="A8">
        <v>5</v>
      </c>
      <c r="B8">
        <v>127641320</v>
      </c>
      <c r="C8" t="str">
        <f t="shared" si="0"/>
        <v>5:127641320</v>
      </c>
      <c r="D8" t="s">
        <v>6</v>
      </c>
      <c r="E8" t="s">
        <v>76</v>
      </c>
      <c r="F8" t="s">
        <v>45</v>
      </c>
      <c r="G8" t="s">
        <v>34</v>
      </c>
      <c r="H8" t="s">
        <v>26</v>
      </c>
      <c r="I8">
        <v>0</v>
      </c>
      <c r="J8" t="s">
        <v>3</v>
      </c>
      <c r="L8" s="4" t="s">
        <v>5</v>
      </c>
      <c r="M8" s="5" t="s">
        <v>12</v>
      </c>
      <c r="N8" s="3" t="s">
        <v>40</v>
      </c>
      <c r="O8" s="5" t="b">
        <v>0</v>
      </c>
    </row>
    <row r="9" spans="1:15" ht="17" x14ac:dyDescent="0.2">
      <c r="A9">
        <v>19</v>
      </c>
      <c r="B9">
        <v>46278283</v>
      </c>
      <c r="C9" t="str">
        <f t="shared" si="0"/>
        <v>19:46278283</v>
      </c>
      <c r="D9" t="s">
        <v>9</v>
      </c>
      <c r="E9" t="s">
        <v>77</v>
      </c>
      <c r="F9" t="s">
        <v>45</v>
      </c>
      <c r="G9" t="s">
        <v>34</v>
      </c>
      <c r="H9" t="s">
        <v>29</v>
      </c>
      <c r="I9">
        <v>0</v>
      </c>
      <c r="J9" t="s">
        <v>7</v>
      </c>
      <c r="L9" s="4" t="s">
        <v>10</v>
      </c>
      <c r="M9" s="3" t="s">
        <v>40</v>
      </c>
      <c r="N9" s="3" t="s">
        <v>40</v>
      </c>
      <c r="O9" s="5" t="b">
        <v>0</v>
      </c>
    </row>
    <row r="10" spans="1:15" ht="17" x14ac:dyDescent="0.2">
      <c r="A10">
        <v>10</v>
      </c>
      <c r="B10">
        <v>76732377</v>
      </c>
      <c r="C10" t="str">
        <f t="shared" si="0"/>
        <v>10:76732377</v>
      </c>
      <c r="D10" t="s">
        <v>11</v>
      </c>
      <c r="E10" t="s">
        <v>78</v>
      </c>
      <c r="F10" t="s">
        <v>81</v>
      </c>
      <c r="G10" t="s">
        <v>34</v>
      </c>
      <c r="H10" t="s">
        <v>30</v>
      </c>
      <c r="I10">
        <v>0</v>
      </c>
      <c r="J10" t="s">
        <v>3</v>
      </c>
      <c r="L10" s="4" t="s">
        <v>10</v>
      </c>
      <c r="M10" s="5" t="s">
        <v>40</v>
      </c>
      <c r="N10" s="5" t="s">
        <v>40</v>
      </c>
      <c r="O10" s="5" t="b">
        <v>0</v>
      </c>
    </row>
    <row r="11" spans="1:15" ht="17" x14ac:dyDescent="0.2">
      <c r="A11">
        <v>12</v>
      </c>
      <c r="B11">
        <v>65563731</v>
      </c>
      <c r="C11" t="str">
        <f t="shared" si="0"/>
        <v>12:65563731</v>
      </c>
      <c r="D11" t="s">
        <v>15</v>
      </c>
      <c r="E11" t="s">
        <v>79</v>
      </c>
      <c r="F11" t="s">
        <v>45</v>
      </c>
      <c r="G11" t="s">
        <v>34</v>
      </c>
      <c r="H11" t="s">
        <v>31</v>
      </c>
      <c r="I11">
        <v>0</v>
      </c>
      <c r="J11" t="s">
        <v>3</v>
      </c>
      <c r="L11" s="4" t="s">
        <v>10</v>
      </c>
      <c r="M11" s="3" t="s">
        <v>40</v>
      </c>
      <c r="N11" s="3" t="s">
        <v>40</v>
      </c>
      <c r="O11" s="5" t="b">
        <v>0</v>
      </c>
    </row>
    <row r="12" spans="1:15" x14ac:dyDescent="0.2">
      <c r="I12" s="3"/>
    </row>
  </sheetData>
  <sortState ref="A2:L11">
    <sortCondition ref="F2:F11"/>
  </sortState>
  <pageMargins left="0.75" right="0.75" top="1" bottom="1" header="0.5" footer="0.5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Inherited Variants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Gardner</dc:creator>
  <cp:lastModifiedBy>Eugene Gardner</cp:lastModifiedBy>
  <dcterms:created xsi:type="dcterms:W3CDTF">2021-04-09T10:56:55Z</dcterms:created>
  <dcterms:modified xsi:type="dcterms:W3CDTF">2021-08-02T08:24:41Z</dcterms:modified>
</cp:coreProperties>
</file>