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Yuri\Desktop\tech_tasks\zaymigo\1. Оценка эффективности сотрудников\"/>
    </mc:Choice>
  </mc:AlternateContent>
  <xr:revisionPtr revIDLastSave="0" documentId="13_ncr:1_{10CBF028-6B5D-4420-A8E9-792A75E3B98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июль 2020" sheetId="3" r:id="rId1"/>
    <sheet name="Август 2020" sheetId="2" r:id="rId2"/>
  </sheets>
  <definedNames>
    <definedName name="_xlnm._FilterDatabase" localSheetId="1" hidden="1">'Август 2020'!$A$1:$B$1</definedName>
  </definedNames>
  <calcPr calcId="18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2" i="2"/>
  <c r="G3" i="3"/>
  <c r="G4" i="3"/>
  <c r="G5" i="3"/>
  <c r="G6" i="3"/>
  <c r="G7" i="3"/>
  <c r="G8" i="3"/>
  <c r="G9" i="3"/>
  <c r="G10" i="3"/>
  <c r="G11" i="3"/>
  <c r="G12" i="3"/>
  <c r="G13" i="3"/>
  <c r="G2" i="3"/>
  <c r="F2" i="3"/>
  <c r="F2" i="2"/>
  <c r="E2" i="2"/>
  <c r="D2" i="2"/>
  <c r="E2" i="3"/>
  <c r="D2" i="3"/>
</calcChain>
</file>

<file path=xl/sharedStrings.xml><?xml version="1.0" encoding="utf-8"?>
<sst xmlns="http://schemas.openxmlformats.org/spreadsheetml/2006/main" count="38" uniqueCount="20">
  <si>
    <t>ФИО</t>
  </si>
  <si>
    <t>Сборы, руб.</t>
  </si>
  <si>
    <t>Иванов</t>
  </si>
  <si>
    <t>Петров</t>
  </si>
  <si>
    <t>Сидоров</t>
  </si>
  <si>
    <t>Волков</t>
  </si>
  <si>
    <t>Дубов</t>
  </si>
  <si>
    <t>Кадыров</t>
  </si>
  <si>
    <t>Долматов</t>
  </si>
  <si>
    <t>Плеханов</t>
  </si>
  <si>
    <t>Алексеев</t>
  </si>
  <si>
    <t>Ломаносов</t>
  </si>
  <si>
    <t>Баранов</t>
  </si>
  <si>
    <t>Пушкин</t>
  </si>
  <si>
    <t>Мацуев</t>
  </si>
  <si>
    <t>AVG</t>
  </si>
  <si>
    <t>MEDIAN</t>
  </si>
  <si>
    <t>* нет информации про Мацуев, хотя числится время его работы</t>
  </si>
  <si>
    <t>THIRD_QUARTILE</t>
  </si>
  <si>
    <t>ПРИМЕР ДЛЯ ПРЕМИРОВАНИЯ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</si>
</sst>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rgb="FF006100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5" fillId="0" borderId="0" xfId="0" applyFont="1"/>
    <xf numFmtId="0" fontId="4" fillId="2" borderId="0" xfId="1"/>
    <xf numFmtId="1" fontId="0" fillId="0" borderId="0" xfId="0" applyNumberFormat="1"/>
    <xf numFmtId="0" fontId="4" fillId="2" borderId="0" xfId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6"/>
  <sheetViews>
    <sheetView workbookViewId="0">
      <selection activeCell="J9" sqref="J9"/>
    </sheetView>
  </sheetViews>
  <sheetFormatPr defaultColWidth="14.42578125" defaultRowHeight="15.75" customHeight="1" x14ac:dyDescent="0.2"/>
  <cols>
    <col min="1" max="1" width="55.85546875" customWidth="1"/>
    <col min="6" max="6" width="16.42578125" customWidth="1"/>
    <col min="7" max="7" width="30" customWidth="1"/>
  </cols>
  <sheetData>
    <row r="1" spans="1:7" ht="32.25" customHeight="1" x14ac:dyDescent="0.2">
      <c r="A1" s="2" t="s">
        <v>0</v>
      </c>
      <c r="B1" s="2" t="s">
        <v>1</v>
      </c>
      <c r="D1" t="s">
        <v>15</v>
      </c>
      <c r="E1" t="s">
        <v>16</v>
      </c>
      <c r="F1" s="8" t="s">
        <v>18</v>
      </c>
      <c r="G1" s="8" t="s">
        <v>19</v>
      </c>
    </row>
    <row r="2" spans="1:7" ht="19.5" customHeight="1" x14ac:dyDescent="0.2">
      <c r="A2" s="2" t="s">
        <v>10</v>
      </c>
      <c r="B2" s="3">
        <v>443416</v>
      </c>
      <c r="D2" s="7">
        <f>AVERAGE(B2:B13)</f>
        <v>481815.66666666669</v>
      </c>
      <c r="E2" s="7">
        <f>MEDIAN(B2:B13)</f>
        <v>468949</v>
      </c>
      <c r="F2" s="10">
        <f>_xlfn.QUARTILE.INC(B2:B13,3)</f>
        <v>554576.5</v>
      </c>
      <c r="G2" t="b">
        <f>B2&gt;=$F$2</f>
        <v>0</v>
      </c>
    </row>
    <row r="3" spans="1:7" ht="19.5" customHeight="1" x14ac:dyDescent="0.2">
      <c r="A3" s="6" t="s">
        <v>12</v>
      </c>
      <c r="B3" s="3">
        <v>300198</v>
      </c>
      <c r="G3" t="b">
        <f t="shared" ref="G3:G13" si="0">B3&gt;=$F$2</f>
        <v>0</v>
      </c>
    </row>
    <row r="4" spans="1:7" ht="19.5" customHeight="1" x14ac:dyDescent="0.2">
      <c r="A4" s="4" t="s">
        <v>5</v>
      </c>
      <c r="B4" s="5">
        <v>443668</v>
      </c>
      <c r="G4" t="b">
        <f t="shared" si="0"/>
        <v>0</v>
      </c>
    </row>
    <row r="5" spans="1:7" ht="19.5" customHeight="1" x14ac:dyDescent="0.2">
      <c r="A5" s="11" t="s">
        <v>8</v>
      </c>
      <c r="B5" s="3">
        <v>587639</v>
      </c>
      <c r="C5" s="1"/>
      <c r="D5" s="1"/>
      <c r="E5" s="1"/>
      <c r="F5" s="1"/>
      <c r="G5" s="9" t="b">
        <f t="shared" si="0"/>
        <v>1</v>
      </c>
    </row>
    <row r="6" spans="1:7" ht="19.5" customHeight="1" x14ac:dyDescent="0.2">
      <c r="A6" s="4" t="s">
        <v>6</v>
      </c>
      <c r="B6" s="5">
        <v>544450</v>
      </c>
      <c r="C6" s="1"/>
      <c r="D6" s="1"/>
      <c r="E6" s="1"/>
      <c r="F6" s="1"/>
      <c r="G6" t="b">
        <f t="shared" si="0"/>
        <v>0</v>
      </c>
    </row>
    <row r="7" spans="1:7" ht="19.5" customHeight="1" x14ac:dyDescent="0.2">
      <c r="A7" s="2" t="s">
        <v>2</v>
      </c>
      <c r="B7" s="3">
        <v>446704</v>
      </c>
      <c r="G7" t="b">
        <f t="shared" si="0"/>
        <v>0</v>
      </c>
    </row>
    <row r="8" spans="1:7" ht="19.5" customHeight="1" x14ac:dyDescent="0.2">
      <c r="A8" s="2" t="s">
        <v>7</v>
      </c>
      <c r="B8" s="3">
        <v>491194</v>
      </c>
      <c r="G8" t="b">
        <f t="shared" si="0"/>
        <v>0</v>
      </c>
    </row>
    <row r="9" spans="1:7" ht="19.5" customHeight="1" x14ac:dyDescent="0.2">
      <c r="A9" s="11" t="s">
        <v>11</v>
      </c>
      <c r="B9" s="3">
        <v>584956</v>
      </c>
      <c r="G9" s="9" t="b">
        <f t="shared" si="0"/>
        <v>1</v>
      </c>
    </row>
    <row r="10" spans="1:7" ht="19.5" customHeight="1" x14ac:dyDescent="0.2">
      <c r="A10" s="2" t="s">
        <v>3</v>
      </c>
      <c r="B10" s="3">
        <v>503194</v>
      </c>
      <c r="G10" t="b">
        <f t="shared" si="0"/>
        <v>0</v>
      </c>
    </row>
    <row r="11" spans="1:7" ht="19.5" customHeight="1" x14ac:dyDescent="0.2">
      <c r="A11" s="2" t="s">
        <v>9</v>
      </c>
      <c r="B11" s="3">
        <v>377804</v>
      </c>
      <c r="G11" t="b">
        <f t="shared" si="0"/>
        <v>0</v>
      </c>
    </row>
    <row r="12" spans="1:7" ht="19.5" customHeight="1" x14ac:dyDescent="0.2">
      <c r="A12" s="11" t="s">
        <v>13</v>
      </c>
      <c r="B12" s="3">
        <v>742434</v>
      </c>
      <c r="G12" s="9" t="b">
        <f t="shared" si="0"/>
        <v>1</v>
      </c>
    </row>
    <row r="13" spans="1:7" ht="19.5" customHeight="1" x14ac:dyDescent="0.2">
      <c r="A13" s="2" t="s">
        <v>4</v>
      </c>
      <c r="B13" s="3">
        <v>316131</v>
      </c>
      <c r="G13" t="b">
        <f t="shared" si="0"/>
        <v>0</v>
      </c>
    </row>
    <row r="14" spans="1:7" ht="19.5" customHeight="1" x14ac:dyDescent="0.2">
      <c r="A14" s="2"/>
      <c r="B14" s="3"/>
    </row>
    <row r="15" spans="1:7" ht="19.5" customHeight="1" x14ac:dyDescent="0.2">
      <c r="A15" s="2"/>
      <c r="B15" s="3"/>
    </row>
    <row r="16" spans="1:7" ht="15.75" customHeight="1" x14ac:dyDescent="0.2">
      <c r="A16" s="2" t="s">
        <v>17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"/>
  <sheetViews>
    <sheetView tabSelected="1" workbookViewId="0">
      <selection activeCell="H11" sqref="H11"/>
    </sheetView>
  </sheetViews>
  <sheetFormatPr defaultColWidth="14.42578125" defaultRowHeight="15.75" customHeight="1" x14ac:dyDescent="0.2"/>
  <cols>
    <col min="1" max="1" width="54.140625" customWidth="1"/>
    <col min="6" max="6" width="16.7109375" customWidth="1"/>
    <col min="7" max="7" width="30.42578125" customWidth="1"/>
  </cols>
  <sheetData>
    <row r="1" spans="1:9" ht="32.25" customHeight="1" x14ac:dyDescent="0.2">
      <c r="A1" s="2" t="s">
        <v>0</v>
      </c>
      <c r="B1" s="2" t="s">
        <v>1</v>
      </c>
      <c r="D1" t="s">
        <v>15</v>
      </c>
      <c r="E1" t="s">
        <v>16</v>
      </c>
      <c r="F1" s="8" t="s">
        <v>18</v>
      </c>
      <c r="G1" s="8" t="s">
        <v>19</v>
      </c>
    </row>
    <row r="2" spans="1:9" ht="19.5" customHeight="1" x14ac:dyDescent="0.2">
      <c r="A2" s="2" t="s">
        <v>10</v>
      </c>
      <c r="B2" s="3">
        <v>630432</v>
      </c>
      <c r="D2" s="7">
        <f>AVERAGE(B2:B14)</f>
        <v>552368.84615384613</v>
      </c>
      <c r="E2" s="7">
        <f>MEDIAN(B2:B14)</f>
        <v>581763</v>
      </c>
      <c r="F2">
        <f>_xlfn.QUARTILE.INC(B2:B14,3 )</f>
        <v>662253</v>
      </c>
      <c r="G2" t="b">
        <f>B2&gt;=$F$2</f>
        <v>0</v>
      </c>
    </row>
    <row r="3" spans="1:9" ht="19.5" customHeight="1" x14ac:dyDescent="0.2">
      <c r="A3" s="6" t="s">
        <v>12</v>
      </c>
      <c r="B3" s="3">
        <v>300095</v>
      </c>
      <c r="G3" t="b">
        <f t="shared" ref="G3:G14" si="0">B3&gt;=$F$2</f>
        <v>0</v>
      </c>
    </row>
    <row r="4" spans="1:9" ht="19.5" customHeight="1" x14ac:dyDescent="0.2">
      <c r="A4" s="11" t="s">
        <v>5</v>
      </c>
      <c r="B4" s="5">
        <v>714236</v>
      </c>
      <c r="D4" s="1"/>
      <c r="E4" s="1"/>
      <c r="F4" s="1"/>
      <c r="G4" s="9" t="b">
        <f t="shared" si="0"/>
        <v>1</v>
      </c>
      <c r="H4" s="1"/>
      <c r="I4" s="1"/>
    </row>
    <row r="5" spans="1:9" ht="19.5" customHeight="1" x14ac:dyDescent="0.2">
      <c r="A5" s="2" t="s">
        <v>8</v>
      </c>
      <c r="B5" s="3">
        <v>340697</v>
      </c>
      <c r="D5" s="1"/>
      <c r="E5" s="1"/>
      <c r="F5" s="1"/>
      <c r="G5" t="b">
        <f t="shared" si="0"/>
        <v>0</v>
      </c>
      <c r="H5" s="1"/>
      <c r="I5" s="1"/>
    </row>
    <row r="6" spans="1:9" ht="19.5" customHeight="1" x14ac:dyDescent="0.2">
      <c r="A6" s="4" t="s">
        <v>6</v>
      </c>
      <c r="B6" s="5">
        <v>492355</v>
      </c>
      <c r="G6" t="b">
        <f t="shared" si="0"/>
        <v>0</v>
      </c>
    </row>
    <row r="7" spans="1:9" ht="19.5" customHeight="1" x14ac:dyDescent="0.2">
      <c r="A7" s="2" t="s">
        <v>2</v>
      </c>
      <c r="B7" s="3">
        <v>482965</v>
      </c>
      <c r="G7" t="b">
        <f t="shared" si="0"/>
        <v>0</v>
      </c>
    </row>
    <row r="8" spans="1:9" ht="19.5" customHeight="1" x14ac:dyDescent="0.2">
      <c r="A8" s="11" t="s">
        <v>7</v>
      </c>
      <c r="B8" s="3">
        <v>760593</v>
      </c>
      <c r="G8" s="9" t="b">
        <f t="shared" si="0"/>
        <v>1</v>
      </c>
    </row>
    <row r="9" spans="1:9" ht="19.5" customHeight="1" x14ac:dyDescent="0.2">
      <c r="A9" s="11" t="s">
        <v>11</v>
      </c>
      <c r="B9" s="3">
        <v>675216</v>
      </c>
      <c r="G9" s="9" t="b">
        <f t="shared" si="0"/>
        <v>1</v>
      </c>
    </row>
    <row r="10" spans="1:9" ht="19.5" customHeight="1" x14ac:dyDescent="0.2">
      <c r="A10" s="4" t="s">
        <v>14</v>
      </c>
      <c r="B10" s="5">
        <v>581763</v>
      </c>
      <c r="G10" t="b">
        <f t="shared" si="0"/>
        <v>0</v>
      </c>
    </row>
    <row r="11" spans="1:9" ht="19.5" customHeight="1" x14ac:dyDescent="0.2">
      <c r="A11" s="2" t="s">
        <v>3</v>
      </c>
      <c r="B11" s="3">
        <v>589957</v>
      </c>
      <c r="G11" t="b">
        <f t="shared" si="0"/>
        <v>0</v>
      </c>
    </row>
    <row r="12" spans="1:9" ht="19.5" customHeight="1" x14ac:dyDescent="0.2">
      <c r="A12" s="11" t="s">
        <v>9</v>
      </c>
      <c r="B12" s="3">
        <v>662253</v>
      </c>
      <c r="G12" s="9" t="b">
        <f t="shared" si="0"/>
        <v>1</v>
      </c>
    </row>
    <row r="13" spans="1:9" ht="19.5" customHeight="1" x14ac:dyDescent="0.2">
      <c r="A13" s="2" t="s">
        <v>13</v>
      </c>
      <c r="B13" s="3">
        <v>544594</v>
      </c>
      <c r="G13" t="b">
        <f t="shared" si="0"/>
        <v>0</v>
      </c>
    </row>
    <row r="14" spans="1:9" ht="19.5" customHeight="1" x14ac:dyDescent="0.2">
      <c r="A14" s="2" t="s">
        <v>4</v>
      </c>
      <c r="B14" s="3">
        <v>405639</v>
      </c>
      <c r="D14" s="1"/>
      <c r="E14" s="1"/>
      <c r="F14" s="1"/>
      <c r="G14" t="b">
        <f t="shared" si="0"/>
        <v>0</v>
      </c>
      <c r="H14" s="1"/>
      <c r="I14" s="1"/>
    </row>
    <row r="15" spans="1:9" ht="19.5" customHeight="1" x14ac:dyDescent="0.2">
      <c r="A15" s="2"/>
      <c r="B15" s="3"/>
    </row>
  </sheetData>
  <autoFilter ref="A1:B1" xr:uid="{F1B28303-9A52-433D-B866-640B61BD0236}"/>
  <sortState xmlns:xlrd2="http://schemas.microsoft.com/office/spreadsheetml/2017/richdata2" ref="A2:B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июль 2020</vt:lpstr>
      <vt:lpstr>Август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</cp:lastModifiedBy>
  <dcterms:modified xsi:type="dcterms:W3CDTF">2022-10-30T10:37:30Z</dcterms:modified>
</cp:coreProperties>
</file>