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Yuri\Desktop\tech_tasks\zaymigo\1. Оценка эффективности сотрудников\"/>
    </mc:Choice>
  </mc:AlternateContent>
  <xr:revisionPtr revIDLastSave="0" documentId="13_ncr:1_{C4EC064D-3A42-403F-A4BA-8A2EA3CFE476}" xr6:coauthVersionLast="47" xr6:coauthVersionMax="47" xr10:uidLastSave="{00000000-0000-0000-0000-000000000000}"/>
  <bookViews>
    <workbookView xWindow="-120" yWindow="-120" windowWidth="29040" windowHeight="15840" firstSheet="4" activeTab="4" xr2:uid="{00000000-000D-0000-FFFF-FFFF00000000}"/>
  </bookViews>
  <sheets>
    <sheet name="сентябрь" sheetId="1" state="hidden" r:id="rId1"/>
    <sheet name="октябрь" sheetId="2" state="hidden" r:id="rId2"/>
    <sheet name="ноябрь" sheetId="3" state="hidden" r:id="rId3"/>
    <sheet name="декабрь" sheetId="4" state="hidden" r:id="rId4"/>
    <sheet name="июль" sheetId="13" r:id="rId5"/>
    <sheet name="август" sheetId="14" r:id="rId6"/>
  </sheets>
  <definedNames>
    <definedName name="_xlnm._FilterDatabase" localSheetId="3" hidden="1">декабрь!$A$1:$H$42</definedName>
    <definedName name="_xlnm._FilterDatabase" localSheetId="2" hidden="1">ноябрь!$A$1:$G$54</definedName>
    <definedName name="_xlnm._FilterDatabase" localSheetId="1" hidden="1">октябрь!$A$1:$G$46</definedName>
    <definedName name="_xlnm._FilterDatabase" localSheetId="0" hidden="1">сентябрь!$A$1:$E$31</definedName>
  </definedNames>
  <calcPr calcId="181029"/>
</workbook>
</file>

<file path=xl/calcChain.xml><?xml version="1.0" encoding="utf-8"?>
<calcChain xmlns="http://schemas.openxmlformats.org/spreadsheetml/2006/main">
  <c r="AC3" i="13" l="1"/>
  <c r="AC4" i="13"/>
  <c r="AC5" i="13"/>
  <c r="AC6" i="13"/>
  <c r="AC7" i="13"/>
  <c r="AC8" i="13"/>
  <c r="AC9" i="13"/>
  <c r="AC10" i="13"/>
  <c r="AC11" i="13"/>
  <c r="AC12" i="13"/>
  <c r="AC13" i="13"/>
  <c r="AC14" i="13"/>
  <c r="AC2" i="13"/>
  <c r="AJ3" i="14"/>
  <c r="AJ4" i="14"/>
  <c r="AJ5" i="14"/>
  <c r="AJ6" i="14"/>
  <c r="AJ7" i="14"/>
  <c r="AJ8" i="14"/>
  <c r="AJ9" i="14"/>
  <c r="AJ10" i="14"/>
  <c r="AJ11" i="14"/>
  <c r="AJ12" i="14"/>
  <c r="AJ13" i="14"/>
  <c r="AJ14" i="14"/>
  <c r="AJ2" i="14"/>
  <c r="AH16" i="14"/>
  <c r="AH17" i="14"/>
  <c r="AA16" i="13"/>
  <c r="AA17" i="13"/>
  <c r="AI3" i="14"/>
  <c r="AI4" i="14"/>
  <c r="AI5" i="14"/>
  <c r="AI6" i="14"/>
  <c r="AI7" i="14"/>
  <c r="AI8" i="14"/>
  <c r="AI9" i="14"/>
  <c r="AI10" i="14"/>
  <c r="AI11" i="14"/>
  <c r="AI12" i="14"/>
  <c r="AI13" i="14"/>
  <c r="AI14" i="14"/>
  <c r="AI2" i="14"/>
  <c r="AH3" i="14"/>
  <c r="AH4" i="14"/>
  <c r="AH5" i="14"/>
  <c r="AH6" i="14"/>
  <c r="AH7" i="14"/>
  <c r="AH8" i="14"/>
  <c r="AH9" i="14"/>
  <c r="AH10" i="14"/>
  <c r="AH11" i="14"/>
  <c r="AH12" i="14"/>
  <c r="AH13" i="14"/>
  <c r="AH14" i="14"/>
  <c r="AH2" i="14"/>
  <c r="AB3" i="13"/>
  <c r="AB4" i="13"/>
  <c r="AB5" i="13"/>
  <c r="AB6" i="13"/>
  <c r="AB7" i="13"/>
  <c r="AB8" i="13"/>
  <c r="AB9" i="13"/>
  <c r="AB10" i="13"/>
  <c r="AB11" i="13"/>
  <c r="AB12" i="13"/>
  <c r="AB13" i="13"/>
  <c r="AB14" i="13"/>
  <c r="AB2" i="13"/>
  <c r="AA3" i="13"/>
  <c r="AA4" i="13"/>
  <c r="AA5" i="13"/>
  <c r="AA6" i="13"/>
  <c r="AA7" i="13"/>
  <c r="AA8" i="13"/>
  <c r="AA9" i="13"/>
  <c r="AA10" i="13"/>
  <c r="AA11" i="13"/>
  <c r="AA12" i="13"/>
  <c r="AA13" i="13"/>
  <c r="AA14" i="13"/>
  <c r="AA2" i="13"/>
</calcChain>
</file>

<file path=xl/sharedStrings.xml><?xml version="1.0" encoding="utf-8"?>
<sst xmlns="http://schemas.openxmlformats.org/spreadsheetml/2006/main" count="1310" uniqueCount="651">
  <si>
    <t xml:space="preserve">Карточка займа #5381463 </t>
  </si>
  <si>
    <t>N  карточки</t>
  </si>
  <si>
    <t>Информация</t>
  </si>
  <si>
    <t>дата</t>
  </si>
  <si>
    <t>коллектор</t>
  </si>
  <si>
    <t>Карточка займа #718130650</t>
  </si>
  <si>
    <t>Баляева М. почта: К сожалению, Вы так и не поняли. Что угрожать, и передавать информацию третьим лица - это нарушение закона. Я написала заявление в полицию. И долг готова платить через суд.</t>
  </si>
  <si>
    <t>Мелехин</t>
  </si>
  <si>
    <t xml:space="preserve"> кл сказ, что опл только 10 числа, ребенок ногу сломал и отец в больнице, пыт перезан, не смогла. "Знаю и от долга не отказ". Также жалоба на Мелехина, говор, что угрож.клиент считает угрозой фразу "ожидайте негативных последствий".</t>
  </si>
  <si>
    <t>Вывод</t>
  </si>
  <si>
    <t xml:space="preserve">на данный момент не доказуемо. Прислала скрин смс, что ей обещают ждать ее у дома. </t>
  </si>
  <si>
    <t>не обоснованно. Уточнил, что если долг не будет оплачен, то ее ждут негативные последствия в виде возможных штрафов и общения с судебными приставами</t>
  </si>
  <si>
    <t>Карточка займа #2017307343</t>
  </si>
  <si>
    <t>будет опл пп в течение часа.был конкретный вопрос-могу ли я оформить пп.жалобы на некорректное общение со стороны коллекторов</t>
  </si>
  <si>
    <t>садоев</t>
  </si>
  <si>
    <t xml:space="preserve">не обоснованно. </t>
  </si>
  <si>
    <t xml:space="preserve"> Сотрудник Вашей компании угрожает мне, что если я не оплачу полную сумму он будет разговаривать со мной по другому. Прошу дать письменное пояснение по какому законодательству имеют право разговаривать так сотрудники? Оставляю за собой право с телефонным звонком обратиться в правоохранительные органы.</t>
  </si>
  <si>
    <t>Ишлинский</t>
  </si>
  <si>
    <t>Карточка займа #1028548811</t>
  </si>
  <si>
    <t>3е лицо и утверждает, что ему продолжают поступать звонки от нашей кампании</t>
  </si>
  <si>
    <t>Карточка займа #1016524713</t>
  </si>
  <si>
    <t>жалоба на звонки 3лицам</t>
  </si>
  <si>
    <t>Садоев</t>
  </si>
  <si>
    <t>звонков нет</t>
  </si>
  <si>
    <t>Карточка займа #1073106849</t>
  </si>
  <si>
    <t xml:space="preserve"> Жалоба на Сударева - зв допу, хамил и угрожал</t>
  </si>
  <si>
    <t>Сударев</t>
  </si>
  <si>
    <t>не обоснованно</t>
  </si>
  <si>
    <t xml:space="preserve">Не обоснованно.он у вас рыжий? </t>
  </si>
  <si>
    <t>Карточка займа #909769558</t>
  </si>
  <si>
    <t>возбуждено дело против вашей компании.не будет оплачить.находится в процедуре банкротства.угрозы приобщаются к делу.</t>
  </si>
  <si>
    <t>Карточка займа #1409340700</t>
  </si>
  <si>
    <t>если звонки с угрозами не прекратятся, я пойду в прокуратуру, и центробанк.</t>
  </si>
  <si>
    <t>Идрисов</t>
  </si>
  <si>
    <t>Карточка займа #1044070232</t>
  </si>
  <si>
    <t>будет писпать жалобу о неправомер работе взыск т.к писали в соц.сетяц ему и знаком угрозы. звонили и писали с чужих номеров (кл уверяет что обр только к нам) подтв данные отказ хочет подать жалобу в вышестоящ органы</t>
  </si>
  <si>
    <t>Джумаев</t>
  </si>
  <si>
    <t>Карточка займа #1347590398</t>
  </si>
  <si>
    <t>жалоба на коллектора. кл сказала, оплатит 20го числа, а коллектор стала угрожать, кл разговор записала, собирается сейчас в полицию. попросила прислать нам запись, постарается.</t>
  </si>
  <si>
    <t>Назаренко</t>
  </si>
  <si>
    <t>Карточка займа #2095390881</t>
  </si>
  <si>
    <t>взяла заем, но не смогла вовремя погасить, сегодня звонит коллектор и угражает. С вашей компании не разу не кто не звонил,звонки только от спама, Только смс. Завтра я внесу сумму только не полностью за чем пугать, и угражать. Долг вернётся. Я просрочила на 10 дней, а не на месяц.</t>
  </si>
  <si>
    <t>Карточка займа #2001537743</t>
  </si>
  <si>
    <t>Можно ли по интересоваться на основание чего ваши сотрудники пишут моим друзьям в соц.сетях. Прошу принять меры. Второй раз такая ситуация в вашей компании.</t>
  </si>
  <si>
    <t>Карточка займа #1760362752</t>
  </si>
  <si>
    <t>я по поводу оплаты займа я поомрочила займ мне нужно было выплатить всю сумму я не смогла я сказала что оплачу всю сумму 19 Ваш сотрудник накричал и угрожал мне потом написал СМС что я отказываюсь платить я же не откпзываюсь просто оплатиоа бы 19</t>
  </si>
  <si>
    <t>Карточка займа #1265415767</t>
  </si>
  <si>
    <t xml:space="preserve">Карточка займа #228159562 </t>
  </si>
  <si>
    <t>Ларионов</t>
  </si>
  <si>
    <t>обращение клиента, что звонят с данного номера +79601994724 с угрозой.</t>
  </si>
  <si>
    <t>введение в заблуждение."передайте маме, что выездные мероприятия будут "</t>
  </si>
  <si>
    <t xml:space="preserve"> почему ей после продления все равно звонят и настаивают оплатить полн</t>
  </si>
  <si>
    <t>нельзя звонить при продлении</t>
  </si>
  <si>
    <t>опять угрозы и звонки. От того что вы мне угражете проблема не решится. Я делаю всё что бы как можно скорее выплатить долг перед вашей компанией..звонки и то что вы передали мои персональные данные инным лицам, которые звонят это не законно.. На мои обращение вы отвечаете что со мной свяжется оператор, не одного звонка от вас зафиксировано не было..</t>
  </si>
  <si>
    <t>жалоба не обоснованно,но выяснение по жалобе запрещено</t>
  </si>
  <si>
    <t>Я звоню вам 2 день по поводу оплаты, не могу дозвониться. Пока тем временем, ваши сотрудники оскорбляют всех кого могут в социальных сетях и везде. Заявление в полицию собираюсь писать не я, а люди которых вы оскорбили. Прошу прекратить этот цирк. И позвоните по возможности, по поводу оплаты долга.</t>
  </si>
  <si>
    <t xml:space="preserve">Карточка займа #2032520764 </t>
  </si>
  <si>
    <t>Прошу прекратить звонки на работу и высказывания вашего грубого сотрудника, я знаю о своей просрочке и буду решать этот вопрос, а Ваши угрозы в отношении моих работодателей неправомерны и Если в процессе звонка представители кредитора раскрывают информацию о задолженности или другие конфиденциальные сведения, то такие поступки считаются нарушением закона. Подобные действия могут квалифицироваться как шантаж или хулиганство и предусматривают ответственность. Я буду вынуждена обратиться в вышестоящие органы, запись на все имеется.</t>
  </si>
  <si>
    <t>Карточка займа #649831304, Карточка займа #649831304</t>
  </si>
  <si>
    <t>17.09.2019  17:17:00 18.09.19 18:25</t>
  </si>
  <si>
    <t>Карточка займа #1863195759 Карточка займа #1863195759</t>
  </si>
  <si>
    <t>06.09.2019  11:27:00 19.09.19 11:33</t>
  </si>
  <si>
    <t>угроза" раз вы по телефону не понимаете, то мы вам объясним по другому. Вы сейчас дома?" "Вы мне угрожаете-Да, угрожаю"</t>
  </si>
  <si>
    <t>Карточка займа #918186336</t>
  </si>
  <si>
    <t>Карточка займа #689393319</t>
  </si>
  <si>
    <t>жалоба на коллекторов, угрожают ей и ее контактам. говорит звонят дочери спрашивают, как у нее дела, как поживает, ей нет 18 лет.</t>
  </si>
  <si>
    <t xml:space="preserve"> жалоба на звонки с личного номера коллектора с угрозами</t>
  </si>
  <si>
    <t>Пришлите мой договор о займе почтой России и справку о за должности перед вашей компанией. На фактический адресс проживания. Платить по долгу не отказываюсь. Давление и угрозы прошу прекратить со стороны отдела взыскания. Ст128. 1.УК РФ, и статьи 163УК РФ..также жалобы будут направлены в Роспотребнозор, ЦБ...</t>
  </si>
  <si>
    <t>Алиев</t>
  </si>
  <si>
    <t>Карточка займа #2086437619</t>
  </si>
  <si>
    <t>Если ваша компания не прекратит угрожать я пойду в суд и подам на вас иск. Также напишу в ЦБ и ФССП и приложу все записи и скриншоты.</t>
  </si>
  <si>
    <t xml:space="preserve">Карточка займа #1904751136 </t>
  </si>
  <si>
    <t>Ваш сотрудник звонил мне касательно дисконта, я ему объяснила, что к сожалению , в письме указанна была недостоверная информация об обговорённой дате. Так же, что неделя ещё не прошла. Но ваши сотрудники разговаривают в грубой форме, чем пытаются унизить мою честь (такие фразы «вы шибко умная для 18-ти лет» и тд, и оказать психологическое давление, что нарушает закон 230-ф3. Так же, до этого, были случаи звонков более 2-уж раз в неделю и так же некорректного разговора. От сотрудников ваших я не скрываюсь, разговариваю с ними максимально корректно, чего попрошу и в свою сторону. Все разговоры я так же фиксирую.</t>
  </si>
  <si>
    <t>сударев</t>
  </si>
  <si>
    <t>Карточка займа #838223866</t>
  </si>
  <si>
    <t>Карточка займа #1684942836</t>
  </si>
  <si>
    <t>У меня образовалась просроченная задолженность, в связи с трудным положением, вышла на просрочку, но я оплачивала сколько могла. Позже мне начал звонить Ларионов Александр Львович, нарушая 230-ФЗ РФ, звонки в день превышают положенные звонки! 25.09.2019 от него поступали звонки с требованием вернуть 100 тысяч рублей, мой долг перед компанией 10900 рублей. На каком основании меня беспокоят неограниченное количество раз ежедневно, плюс угрожают и оказывают психологическое давление? Так же звонят моей сестре, у нее грудной ребёнок и она вынуждена отвечать на глупые вопросы. Если со стороны компании не прекратится давление и мы не договоримся об облате, я вынуждена буду написать заявление в прокуратуру о нарушении со стороны сотрудников компании.</t>
  </si>
  <si>
    <t>ларионов</t>
  </si>
  <si>
    <t>просит при звонках не повышать на нее голос, пп совершила</t>
  </si>
  <si>
    <t>мелехин</t>
  </si>
  <si>
    <t>введение в заблуждение по сумме займа</t>
  </si>
  <si>
    <t>Карточка займа #307088457</t>
  </si>
  <si>
    <t xml:space="preserve"> Я являюсь клиентом Вашей компании и у меня к сожалению из-за блокировки счетов и карт не было возможности оплатить свой долг перед Вашей компанией.
Сегодня со мной разговаривал Ваш сотрудник отдела взыскания некий товарищ Мелехин, разговаривал очень грубо, хотя я разговаривал спокойно и только в конце сорвался в ответ, когда он стал угрожать мне неприятностями и проблемами!
Требую принести извинения мне за такое поведение сотрудника Вашей компании.
Чуть позже мне в вконтакте стал писать некий Исмаил Ахмедов , явно неадекватный человек, фото переписки с ним прилагаю.
Он не представился и стал нести чушь. Но более того в вк он стал писать людям, чьи контакты я не передавал даже компании.
Это нарушение закона.
Я требую извинений от компании и наказания данных сотрудников. В противном случае я пишу заявление в полицию.
Также отзываю у компании свое согласие на контакты компании с третьими лицами по вопросам моего займа и долга. Пока компания не принесет свои извинения не собираюсь даже при наличии возможности выплачивать долг компании.</t>
  </si>
  <si>
    <t>косяк. Сообщение инфо на работу.</t>
  </si>
  <si>
    <t>Карточка займа #1586657072</t>
  </si>
  <si>
    <t>Карточка займа #882927802</t>
  </si>
  <si>
    <t xml:space="preserve"> Был предупрежден о том что будет передано в отдел досудебного взыскания, но не знал что там сидят походу зеки, которые общаются только угрозами, следующий его звонок будет под запись и я подам в суд еще раньше на угрозу жизни от ваших криминалов. Я этому сказал оплату произведу в понедельник-вторник и что по сообщению дается 30 дней до обращения в суд. Это животное сказало что его не колышет это и на все надписи могу не обращать внимания это формальность и деньги ему надо отдать сегодня. Или я спокойно отдам долг с процентом как я сказал или я возьму фин защиту от такого г как у вас в отделе и подам ответный иск в суд на угрозу жизни.оно назвало мальчиками девочками а он кто матерый зверь??+79601991523.я на первый раз угрозы с терпел, но если повторится запись поедет в полицию, я к юристам за финансовой защитой а это значит что я только часть средств оплачу, думаю вам это не надо и обращение в суд конкретно на компанию вашу а вы там сами разбирайтесь с ними, мне из за 20000 которые я отдам через 1.5 дня выслушивание этого хриплого г... Не нужно я свои долги знаю и сам их оплачу, если меня этот утырок только не достанет, что я плюну и как мне советовали чтобы этим занялись юристы.</t>
  </si>
  <si>
    <t>я просрочил платёж.я погашу его в понедельник в полном размере!но за то что вы нарушили закон и права потребителя а точнее вы мне названивали массу раз на дню хотя вам дозволено не больше 2 раз в день и ограниченное число в неделю.и при этом один из ваших сотрудников оскорбил мою маму где я вёл запись разговора!я с этим обращусь в соответствующие органы и возможно подам на вас в суд ещё не решил!на ваши звонки больше отвечать не намерен.ждите оплаты в понедельник и судебного разбирательства от меня. вы решили сменить частые звонки на частые смс???вы вообще правовые нормы знаете?и почему вы запугиваете моих родственников???это не законно.короче говоря мне это надоело.все ваши звонки записывались мною и тем кому вы звонили и будут предоставлены в соответствующие органы.ваша репутация испортиться и проблемы теперь будут у вас.не знание закона не освобождает от ответственности!я в понедельник ко всему этому подаю на вас в суд!</t>
  </si>
  <si>
    <t>Карточка займа #1935772513</t>
  </si>
  <si>
    <t>Карточка займа #508300960</t>
  </si>
  <si>
    <t>третье лицо , в программе стоит отказ от взаимодействия!!! Угрожает нам по какой причине ей звоним, если получили отказ , хочет поговорить с сотрудником св. ждет звонок.</t>
  </si>
  <si>
    <t>3 лицо звонит негативит, типа все разговоры записывает, собирается подавать жалобу куда то что мы ему звоним и разглашаем инфу по сумме задолженности кл.жалуется так же на некорректное общение и хочет еще раз поговорить</t>
  </si>
  <si>
    <t>Карточка займа #90582397</t>
  </si>
  <si>
    <t xml:space="preserve">Ваши представители превышают свои полномочия ! Будем жаловаться в структуры </t>
  </si>
  <si>
    <t>если есть отзыв, звонить нельзя</t>
  </si>
  <si>
    <t>Карточка займа #2056380550</t>
  </si>
  <si>
    <t>Сегодня я не могу произвести полную оплату, поэтому гашу частично.
На звонок от вашего сотрудника отвечаю следующее: от своей задолженности не отказываюсь, за просрочку вы начисляете проценты. Я крайне сожалею, что так вышло и далеко не в восторге от сложившейся ситуации.
Ваш сотрудник, звониаший сегодня кричал, хамил, был не сдержан, что является крайне не допустимо.
Общаться в таком тоне я отказываюсь.</t>
  </si>
  <si>
    <t>давление</t>
  </si>
  <si>
    <t xml:space="preserve">Карточка займа #1899609017 </t>
  </si>
  <si>
    <t>жалоба на взыск.займ закрыт.поступил звонок с номера 79601943910 представились камилем назаровичем компания займиго.займ у кл закрыт.</t>
  </si>
  <si>
    <t>Карточка займа #44813923</t>
  </si>
  <si>
    <t>Я так понимаю от вашей компании поступили угрозы в мой адрес и адрес проживающих по адресу вам известному..тогда я сейчазже пишу заявление в прокуратуру..и придоставлю запись разговора</t>
  </si>
  <si>
    <t>угроза</t>
  </si>
  <si>
    <t>Карточка займа #2098537025</t>
  </si>
  <si>
    <t xml:space="preserve"> Я Шендрик Татьяна Альбертовна. Являюсь вашим клиентом. У меня просрочен платёж. Прошу пойти мне на встречу и обязуюсь в течении следующей недели решить свою проблему с платежом. Звонки с вашей компании тревожат моих детей и мою нервную систему. Сейчас денег нет, но я обязательно оплачу в полном размере. Спасибо за понимание.</t>
  </si>
  <si>
    <t xml:space="preserve">Карточка займа #1613982614 </t>
  </si>
  <si>
    <t>пришло смс о дисконте,а следом маме угрозы.на каком основании.в ближайшие дни опл полностью 10 или 11.</t>
  </si>
  <si>
    <t>алиев</t>
  </si>
  <si>
    <t>Карточка займа #1170024951</t>
  </si>
  <si>
    <t>Карточка займа #26718741</t>
  </si>
  <si>
    <t>По вопросу просрочки молодой человек звонил. Булавкин Александр Игоревич . Звонил на работу, не дозвонился. Передали. Можно попросить вас чтобы связался со мной. 89263373836 Булавкин Александр Игоревич это я.Ваш сотрудник перезвонил но не представился, так же советую прослушать записи разговоров, по вопросу звонков заемщику с целью вымогания денежных средств. По данному составу, будут приложены аудиозаписи и направлена жалоба в прокуратуру. Уведомляю вас тут так как вы являетесь официальным представителем компании займиго. Спасибо Так же в полицию. 89601994702 Звонок был с этого номера</t>
  </si>
  <si>
    <t>нельзя требовать оплату в момент оплаченного продления</t>
  </si>
  <si>
    <t>07,10,2019</t>
  </si>
  <si>
    <t>Карточка займа #768482052</t>
  </si>
  <si>
    <t>Если будут продолжать угрожать тогда я вообще не чего вам не выплочу, все угрозы отправлены в прокуратуру. Не могу заплатить значит обращайтесь в суд</t>
  </si>
  <si>
    <t>Карточка займа #294338564</t>
  </si>
  <si>
    <t>Карточка займа #1613982614</t>
  </si>
  <si>
    <t>не понимаю почему вы назв я же все вам направил на электронку 29.08.19 13:39 судебное решение о банкротстве , оно было признано обоснованным а вы мне по сей день шлете смс ,зв начисляете штрафы и пении</t>
  </si>
  <si>
    <t>обращение в прокуратуру от 3-го лица Гамзина</t>
  </si>
  <si>
    <t>Рогов</t>
  </si>
  <si>
    <t xml:space="preserve"> обоснованно</t>
  </si>
  <si>
    <t>джумаев</t>
  </si>
  <si>
    <t>кл писала письмо на почту и запрос делала о прекращении взаимодействий с 3ми лицами.Просит больше ни кому не звонить и связ.только с кл.</t>
  </si>
  <si>
    <t xml:space="preserve">Карточка займа #185313265 </t>
  </si>
  <si>
    <t>жалоба на сотрудника</t>
  </si>
  <si>
    <t>Карточка займа #1014014630</t>
  </si>
  <si>
    <t>Карточка займа #985111001</t>
  </si>
  <si>
    <t>Карточка займа#1260031475</t>
  </si>
  <si>
    <t>Направляем Протокол №270/19/54000-АП от 08.10.2019 в отношении Займиго по Кантаевой А.Ф.</t>
  </si>
  <si>
    <t>жалоба из цб Сейма Маргарита</t>
  </si>
  <si>
    <t xml:space="preserve"> получено определение, жалоба управление УФССП, отправлено Смирнову.Исмагилов </t>
  </si>
  <si>
    <t>Карточка займа #1124693734</t>
  </si>
  <si>
    <t>Карточка займа #838175771</t>
  </si>
  <si>
    <t>у меня есть просроченный займ в вашей компании, сейчас звонил специалист, сказал в течении часа оплатить задолженность,я ответила что нахожусь на работе,мне ответили это ваши проблемы, и сказал что если я не оплачу в течении часа у меня будут проблемы с законом и не только. От оплаты долга я не отказываюсь. все разговоры у меня записываются, если этот специалист и дальше продолжит мне угрожать что у меня будут проблемы не только с законом. Я напишу заявление в прокуратуру и приложу запись разговора.Прошу отослать мое заявление о согласии на обработку персональных данных и удалить личный кабинет</t>
  </si>
  <si>
    <t>Скородумов</t>
  </si>
  <si>
    <t>жалоба на коллектора, что общ на ты и говорит щас приедем принудительно взыскивать. кл пойдет в прокуратуру. отказ от ду. закроет займ после того, как отменят ду. говорит на всех документах есть подпись директора, а на документе о частоте взаимодействия, где написано не более 5 раз в день, что нарушает закон, подписи нет. оч наглый, говорит давайте я после отмены ду закрою вам займ тысячи за 3000, иначе вам придется общаться с прокуратурой, и я ничего не закрою, а потом вы его продадите и получите всего 1500 процентами</t>
  </si>
  <si>
    <t>Карточка займа #1807068353</t>
  </si>
  <si>
    <t>повожу до вашего сведения, что 8 октября поступило смс от вас на номер 89626759049 и 9 числа поступил звонок, трубку взял ребенок, так как номер сейчас этот принадлежит ему, вы его начпли распрашмватт обо мне, на каком основании вы разговармвалм и задавалм вопросы ребенку, его мама при повторении от вас смс и звонков на этот номер, напишет заявление в Прокуратуру. Она установила на этот номер запись разговоры и смс от вас сохранила.</t>
  </si>
  <si>
    <t>Балашова</t>
  </si>
  <si>
    <t>Мадатов</t>
  </si>
  <si>
    <t>С вами приятно общаться, но сегодня вновь поступил звонок от вас и снова начальника повышенный тон. Я Готова всегда к конструктивному диалогу, но видимо сотрудник который звонил мне не знает что такое тон делового общения, и оставляет негативные ассоциации со словом "zaimigo". Надеюсь на ваше понимание</t>
  </si>
  <si>
    <t>Карточка займа #868169155</t>
  </si>
  <si>
    <t>Почему ваши операторы продолжают писать и звонить 3 лицам, я вам по почте отказ согласия отправила,вы его получили, подала жалобу на вас в уфссп, сро мир.</t>
  </si>
  <si>
    <t>обоснованно</t>
  </si>
  <si>
    <t>Карточка займа #326200222</t>
  </si>
  <si>
    <t>Жалобу на действия вашей компании я отправила в ЦБ,все звонки и смс вашей компании я приложила к жалобе.</t>
  </si>
  <si>
    <t>Карточка займа #1460647236</t>
  </si>
  <si>
    <t>на этой неделе будет опл полн. "ваш сотрудник шлет угрозы мне и мужу и смс" вышлет скрин на почту</t>
  </si>
  <si>
    <t>РОгов</t>
  </si>
  <si>
    <t>Карточка займа #1751855369</t>
  </si>
  <si>
    <t>Увожаемые сотрудники компании, уже в течении часа немогу дозвониться по номеру вашей горячей линии указаной на сайте, для идентификации личности звонившего мне от вашей организации человека. Мужчина хамил, кричал на меня и разговаривал некорректно. Запись разговора имеется. Просьба руководства связаться со мной. Иначе я вынуждена буду писать жалобы на вашу компанию конкретно, т.к он представился вашим сотрудником. Жалобы будут написаны мною в центробанк, роскомнадзор, фссп России, НАПКА, и в прокуратуру.</t>
  </si>
  <si>
    <t>Карточка займа #881918636</t>
  </si>
  <si>
    <t>Прошу не звонить третьим лицам. Ваши сотрудники угрожают по телефону, я вынуждена была обратится в полицию. Вы не имеете права,звонить по контактным номерам,которые не были указаны и не выразили согласие</t>
  </si>
  <si>
    <t>Карточка займа #1685748784</t>
  </si>
  <si>
    <t xml:space="preserve"> звонил человек, от вашей компании. Который общался хамски и не корректно. Зафиксировал отказ от оплаты с моей стороны, однако я оплачивать не отказывался.подучается это клевета. Ко всему этому данный сотрудник сообщил, что будет связываться с третьими лицами не указанными в моих контактах, на что права я не давал, что является нарушением. Прошу разобраться в проблеме</t>
  </si>
  <si>
    <t>не обоснованно, но пишет не однократно</t>
  </si>
  <si>
    <t xml:space="preserve">Карточка займа #1872065570 </t>
  </si>
  <si>
    <t>За нарушение федерального закона 152-ФЗ «О персональных даных» я , Хамокова Фатима Артуровна имею право подать заявление в полицию и направить жалобы в Роскомнадзор и Центральный банк. Ваша компания связалась с данным абонентов 8 (911) 199-90-57 Сверчкова Ирина и сообщила о наличии долга, что является незаконным.Так же поступают угроз в соц сетях и неправомерные действия с нецензурной лексикой, все разговоры записывались !Прошу прекратить взаимодействие с 3ми лицами, пока я нахожу средства на оплату в течение 3х дней.</t>
  </si>
  <si>
    <t>решение</t>
  </si>
  <si>
    <t>ФИО клиента</t>
  </si>
  <si>
    <t>жалоба безосновательна. В период с 18,10-20,10 включительно не тревожить звонками</t>
  </si>
  <si>
    <t>Хамокова Фатима Артуровна</t>
  </si>
  <si>
    <t>Карточка займа #1747195432</t>
  </si>
  <si>
    <t xml:space="preserve">Карточка займа #1125550998 </t>
  </si>
  <si>
    <t>Карточка займа #1379098115</t>
  </si>
  <si>
    <t>Если от Вашей службы безопасности поступит ещё один звонок с угрозами,электронными письмами с оскорблениями и хамством,с выездными бригадами, незамедлительно подаём иск против Вашей компании, звонки записаны, электронные письма сохранены.Меня не нужно идентифицировать я не являюсь заёмщиком, заёмщик мой супруг. А по скольку у него долг от Вашей компании от службы безопасности поступают неправомерные звонки с угрозами, а так же Эл. Письма. Заёмщик Сальников Дмитрий Евгеньевич, и домой к нам приезжает не нужно, муж на длительном лечении с тяжёлым заболеванием а у меня маленький сын.Еще раз будет подобный звонок с угрозой я незамедлительно обращусь в Центробанк, Роспотребнадзор и в прокуратуру.</t>
  </si>
  <si>
    <t>опираясь на какой закон РФ представители Вашей организации звонят мне на работу и разглашают условия договора. Пишут письма .</t>
  </si>
  <si>
    <t>79127736305 3 лицо очень негативит, что продолжают звонить ему, спрашивает лицензию и пр данные. говорит вообще забудьте об окружении кл и не звоните никому</t>
  </si>
  <si>
    <t>Волков Сергей Ханифович</t>
  </si>
  <si>
    <t>Старых Ирина Викторовна</t>
  </si>
  <si>
    <t>Сальников Дмитрий Евгеньевич</t>
  </si>
  <si>
    <t xml:space="preserve">жалоба безосновательна. Жене не звонить. </t>
  </si>
  <si>
    <t>после 03,10,2019 на указанный номер нет звонков и смс</t>
  </si>
  <si>
    <t>нельзя звонить не указанному лицу</t>
  </si>
  <si>
    <t>Карточка займа #737789459</t>
  </si>
  <si>
    <t>жалоба на угрозы, повышение тона, спрашивают "где твои родители живут". ждет звонка</t>
  </si>
  <si>
    <t>Карточка займа #2040573215</t>
  </si>
  <si>
    <t>Кузнецова Ирина Игоревна</t>
  </si>
  <si>
    <t>вопрос решен.оплата продления</t>
  </si>
  <si>
    <t>Записи на телефонах есть как и что с кем разговаривал и там слово было за свечено займ иго?!!! И как угражают!!!</t>
  </si>
  <si>
    <t>Брусницына Татьяна Сергеевна</t>
  </si>
  <si>
    <t>жалоба безосновательна. В соц сетях мы не угрожаем, звонки корректны. Продолжаем взаимодействовать</t>
  </si>
  <si>
    <t>Карточка займа #1859429960</t>
  </si>
  <si>
    <t>жалуется, что ему коллектор говорит, что его это не волнует, что продолжает писать 3м лицам</t>
  </si>
  <si>
    <t>Тукбатов Талгат Анатольевич</t>
  </si>
  <si>
    <t>жалоба безосновательна. Но заемщик оплатил продление, не звоним</t>
  </si>
  <si>
    <t>Карточка займа #914059440</t>
  </si>
  <si>
    <t>кл просит ей разрешить сделать продление, готова внести сумму 2087р. полной суммы оплатить займ нету. так же жалоба общение с кл по смс и в вк</t>
  </si>
  <si>
    <t>Карточка займа #1014617971</t>
  </si>
  <si>
    <t>почему вы угрожаете жизни человека? И почему в вашу контору нереально дозвониться?</t>
  </si>
  <si>
    <t>Калмыков</t>
  </si>
  <si>
    <t>Прошу вас не присылать мне смс сообщения что приедите ко мне домой, и не пишете в соц сетях от Мухамеда. А то я буду жаловатся, что вы мне угрожает и моей семье.</t>
  </si>
  <si>
    <t>не пишем в соц сетях</t>
  </si>
  <si>
    <t>Иголкина Анастасия Сергеевна</t>
  </si>
  <si>
    <t xml:space="preserve">Карточка займа #770498231 </t>
  </si>
  <si>
    <t>не пишем в соц сетях. Оплатила продление</t>
  </si>
  <si>
    <t>Сырова Юлия Вячеславовна</t>
  </si>
  <si>
    <t>Бакатуев Евгений Олегович</t>
  </si>
  <si>
    <t xml:space="preserve">не пишем в соц сетях. </t>
  </si>
  <si>
    <t>Карточка займа #1254806031</t>
  </si>
  <si>
    <t>Значит так, если с вашей стороны будет хоть ещё одна угроза напишу заявление в соответствующие органы, и если ещё хоть раз я услышу от знакомых что вы делайте разглашение и им угрожайте будет тоже самое, ПЛАТИТЬ НЕ ОТКАЗЫВАЮСЬ ОТДАМ КАК БУДУТ ДЕНьГИ!!!</t>
  </si>
  <si>
    <t>Стукман Дмитрий Евгеньевич</t>
  </si>
  <si>
    <t>Карточка займа #985317900</t>
  </si>
  <si>
    <t>Ваш сотрудник, присылает сообщение моей маме с угрозой об изнасиловании меня. Данное сообщение передано будет в прокуратуру. Таким образом пытаетесь решить вопрос? Я от долга не отказывалась. Оплачу со всеми пениями и процентами. В чем проблема? Решили меня изнасиловать. Вперед. Номер телефона есть, и то что принадлежит вашему сотруднику тоже есть.</t>
  </si>
  <si>
    <t>Оганян Лусине Еремовна</t>
  </si>
  <si>
    <t>Карточка займа #1801747379</t>
  </si>
  <si>
    <t>Карточка займа #784948326</t>
  </si>
  <si>
    <t>Карточка займа #332029286</t>
  </si>
  <si>
    <t>Наумова Ирина Борисовна</t>
  </si>
  <si>
    <t>Я не уклоняюсь и не отказываюсь от оплаты. Просто сейчас нет денежных средств на продление и погашение. Постараюсь найти денежные средства в ближайшее время.
С Вашей стороны идет некорректная работа с контактными лицами. Вы имеете право только передать информацию для меня. Оскорблять заемщика и его контактное лицо вам никто права не давал. Весь разговор вашего менеджера с моим контактным лицом Зуевой Инной Владимировной, записан и передан с жалобой в соответствующие органы. Отзыв на отказ от взаимодействия с третьими лицами будет выслан вам почтой.</t>
  </si>
  <si>
    <t>Теслюк Анастасия Евгеньевна</t>
  </si>
  <si>
    <t>сегодня поступил звонок с вашей службы безопасности, поступали угрозы. Подавайте в суд.только через суд решим с вами проблему. Запись звонков от вашей службы безопасности имеется.</t>
  </si>
  <si>
    <t>Я хочу пожаловаться на действия сотрудника вашей службы. Говорит хамовато, слушать не желает. В случае поступления звонков от него, я буду писать жалобу в Федеральную службу судебных приставов. Заявление на отказ от взаимодействия с третьими лицами получено. Никакого взаимодействия вы осуществлять не имеете права. Любые письма и звонки на работу - прямое нарушение №230-ФЗ, за этим сразу последует жалоба в ФССП</t>
  </si>
  <si>
    <t xml:space="preserve">максимально корректный звонок. </t>
  </si>
  <si>
    <t>звонки 3-м лицам пока преостановить. Скидку оставить.</t>
  </si>
  <si>
    <t>Кормщикова Ирина Александровна</t>
  </si>
  <si>
    <t>Карточка займа #329185118</t>
  </si>
  <si>
    <t>меня зовут Газизова Анастасия Николаевна,просроченная задолженность в размере 7000 руб в вашей компании,звонит специалист и разговаривает по хамски,как какой то зэк,разговор записала и отправила во все инстанции,как то контролируйте работу своих сотрудников!!!и предупреждаю сразу,если начнутся звонки и сообщения окружению ,так же всё буду фиксировать!от оплаты не отказываюсь,но нужно иметь какие то рамки при взыскании долгов</t>
  </si>
  <si>
    <t>28,10,2019</t>
  </si>
  <si>
    <t>Газизова Анастасия Николаевна</t>
  </si>
  <si>
    <t>скидка</t>
  </si>
  <si>
    <t>Карточка займа #810820325</t>
  </si>
  <si>
    <t>кл говор, что не отказ платить, внесет платеж до 31 числа. также жалуется, что Мелехин угрожает ему. просит связ, но хочет говор с др сотрудником</t>
  </si>
  <si>
    <t>Ярославцев Максим Владимирович</t>
  </si>
  <si>
    <t>конфликт улажен сотрудником</t>
  </si>
  <si>
    <t>разговор корректен.скидка</t>
  </si>
  <si>
    <t>угроз нет. Скидка</t>
  </si>
  <si>
    <t>Морозова Юлия Алексеевна</t>
  </si>
  <si>
    <t>Карточка займа #678886954</t>
  </si>
  <si>
    <t>Егошин Алексей Владимирович</t>
  </si>
  <si>
    <t>жалобы на коллект.займ не в службе взыскавания,почему продолжают поступать звонки и угрозы уже опсле оплаты продления</t>
  </si>
  <si>
    <t>Карточка займа #665288490</t>
  </si>
  <si>
    <t>Карточка займа #2120928354</t>
  </si>
  <si>
    <t>Карточка займа #1514028511</t>
  </si>
  <si>
    <t>Если ваша служба безопасности продолжит мне угрожать, я обращусь с иском против вас!Почему ваш отдел взыскания угрожает мне я не понимаю, что значит зафиксирован отказ в оплате займа?</t>
  </si>
  <si>
    <t>я попросил у вас рассрочку займа,а мне угрозы начали прилетать Вконтакте</t>
  </si>
  <si>
    <t>Вы нарушаете 230 ФЗ.На меня оказывается психологическое воздействие от человека, который работает в Ваших интересах, сначала он пишет в смс сейчас узнаете от кого я работаю, потом в секунду приходит смс от вашей компании!!(скрины во вложении)Все ясно и понятно!Я длительное время нахожусь в стационаре(скрин справки во вложении), новая Справка уже готова, её тоже пришлю!Вы вообще по закону не можете взаимодействовать с человеком, который находится в стационаре!А ещё по закону разрешается 5 продлений, а у меня уже 20!все данные переданы в Центробанк и ФССП!Гасить долг я буду частями, т.к. в данный момент полной суммы нет!</t>
  </si>
  <si>
    <t>Соловьёва Татьяна Владимировна</t>
  </si>
  <si>
    <t>Яковлев Валерий Николаевич</t>
  </si>
  <si>
    <t>не пишем жалобы в соц.сетях</t>
  </si>
  <si>
    <t>Булгаков Антон Павлович</t>
  </si>
  <si>
    <t>звонков ей нет, в соц сетях мы не пишем, и ни каких подтверждающих документов, что она в больнице тоже нет.скидка, не звонить.</t>
  </si>
  <si>
    <t>нарушений нет . С клиентом конфликт улажен</t>
  </si>
  <si>
    <t>Карточка займа #566541691</t>
  </si>
  <si>
    <t>почему мне угрожают, и распространяют моим родственникам мою информацию. Пожалуйста прекратите это делать. Я оплачу свой долг я вам обещаю.
А если они будут продолжать мне угрожать, и распространять смски ,то я напишу заявление в прокуратуру, и предъявляю все угрожения в мою сторону.
Я начну оплачивать по частям ,просто в тот момент не было возможности.</t>
  </si>
  <si>
    <t>Павлова Кристина Александровна</t>
  </si>
  <si>
    <t>Титова Александра Анатольевна</t>
  </si>
  <si>
    <t>Почему ваш сотрудник угрожает мне??!??!?? Я у вас деньги не брала и с вашим клеентом не евляюсь и не общаюсь!!!! Я сейчас уволилась и в другом городе и почему должна выслушивать это!?!? И когда довали ей деньги почему мне не позвонили что я типа ответственная за неё!? Если извенений не будет, то прокуратура буде извещина в этом!!</t>
  </si>
  <si>
    <t>Карточка займа #321066000</t>
  </si>
  <si>
    <t>с клиентом во время не связались</t>
  </si>
  <si>
    <t>Русина Юлия Сергеевна</t>
  </si>
  <si>
    <t>Карточка займа #1864900025</t>
  </si>
  <si>
    <t>Карточка займа #1195437293</t>
  </si>
  <si>
    <t>Бронникова Анастасия Андреевна</t>
  </si>
  <si>
    <t>ей звонят из нашей компании угрожают называют Настей . просит чтобы разговаривали корректно .она не скрывается . все оплатит</t>
  </si>
  <si>
    <t>вхл жалуется на некорректное общение</t>
  </si>
  <si>
    <t>звонков ей нет, в соц сетях мы не пишем</t>
  </si>
  <si>
    <t>обращение по имени допустимо, угроз нет</t>
  </si>
  <si>
    <t>Карло Юлия Валерьевна</t>
  </si>
  <si>
    <t>Карточка займа #1432996061</t>
  </si>
  <si>
    <t xml:space="preserve"> смс на телефон и в вк с угрозами, скрины пришлет на почту</t>
  </si>
  <si>
    <t>Кайгородова Елена Геннадьевна</t>
  </si>
  <si>
    <t>Карточка займа #1646707475</t>
  </si>
  <si>
    <t>не позвонил специалист взыскания и начал угрожать неопределенного рода последствиями. Хотя я говорила, что если сегодня карту не разблокируют, то я оплачу с другой карты.</t>
  </si>
  <si>
    <t>в соц сетях мы не пишем</t>
  </si>
  <si>
    <t>Хачирова Кассандра Борисовна</t>
  </si>
  <si>
    <t>пару дней не беспокоить</t>
  </si>
  <si>
    <t>Карточка займа #980629431</t>
  </si>
  <si>
    <t>3-му лицу не звоним.Жалоба повторная. Провоцирует</t>
  </si>
  <si>
    <t>Карточка займа #1554256831</t>
  </si>
  <si>
    <t>Я продлил займ, а какой коллектор говорит что я должен все погасить. Как мне быть?</t>
  </si>
  <si>
    <t>после оплаты проддления не звонить</t>
  </si>
  <si>
    <t>Лисовенко Андрей Юрьевич</t>
  </si>
  <si>
    <t>Карточка займа #1557709523</t>
  </si>
  <si>
    <t>звонят на дополнительные номера и на прямую угражают</t>
  </si>
  <si>
    <t>Киришева Надежда Леонидовна</t>
  </si>
  <si>
    <t>угроз нет. 3-м лицам не звонить</t>
  </si>
  <si>
    <t xml:space="preserve"> Карточка займа #1345222040</t>
  </si>
  <si>
    <t>Как можно убрать мои данные с вашей базы!!! Мой займ давно погашен. И закрыт! Моим знакомым постоянно приходят сообщея о моей задолжности!!! Улегулируйте этот вопрос! Это идет нарушение моих прав! Я вынуждена буду обращаться в соответствующие органы!</t>
  </si>
  <si>
    <t>Коробова Светлана Алексеевна</t>
  </si>
  <si>
    <t>Карточка займа #659566363</t>
  </si>
  <si>
    <t xml:space="preserve"> Все сообщения переданы в правоохранительные органы. Все финансовые вопросы решаются в гражданском судопроизводстве. Другой путь, другие меры с беспределом!!!!</t>
  </si>
  <si>
    <t>Алиев Наиль</t>
  </si>
  <si>
    <t>случайная отправка смс</t>
  </si>
  <si>
    <t>Карточка займа #392411067</t>
  </si>
  <si>
    <t xml:space="preserve">не представилась во время разговора, грубила. </t>
  </si>
  <si>
    <t>Почему Ваш сотрудник Алиев переходит на личности? Почему в телефонном разговоре он переходит грани, повышает голос, обсуждает нацанальный вопрос и затыкает мне рот? И почему вы шлёте неоднократно сообщение моей маме, что я просрочила долг???? Почему ваши сотрудники переходят все грани дозволенного. Значит про сообщение об износиловании я вам простила и не стала обращаться в прокуратуру, а он дальше продолжает так себя вести. Когда вы уже проведёте с ним беседу ? Либо я действительно вынуждена буду обращаться в прокуратуру и в центробанк. Все звонки зафиксированы и записаны. О записи разговора я предупреждала, однако это его не останавливает. И будьте добры не разглошать персональные данные. Сообщение шлёте по всем дополнительным номерам о просроченном долге</t>
  </si>
  <si>
    <t>обоснованно. Жалоба повторная</t>
  </si>
  <si>
    <t>Карточка займа #1934904469</t>
  </si>
  <si>
    <t>Карточка займа #1337021743</t>
  </si>
  <si>
    <t>Смирнова Александра Олеговна</t>
  </si>
  <si>
    <t>От сотрудника вашей компании приходят угрозы , моя задолженность на даёт права называть меня тварью! Я вынуждена писать жалобу в полицию и ФССП!</t>
  </si>
  <si>
    <t>Мной был совершён платёж 17452 сегодня утром банковским переводом на ваши реквизиты с карты, но сообщение об оплате все ещё не пришло, реквизиты введены верно, и ваши сотрудники продолжают писать, звонить и угрожать мне и третьим лицам. Я знаю что они от вашей компании, т.к. Один из них имел неосторожность озвучить название в диалоге. Прошу прекратить их давление на меня и третьих лиц.</t>
  </si>
  <si>
    <t>представилась, хамства не было</t>
  </si>
  <si>
    <t>Зубкова Ольга Валентиновна</t>
  </si>
  <si>
    <t>Карточка займа #1416348216</t>
  </si>
  <si>
    <t>Селиванова Наталья Андреевна</t>
  </si>
  <si>
    <t>не обснованно</t>
  </si>
  <si>
    <t>угроз не было</t>
  </si>
  <si>
    <t>Шнайдер Анастасия Александровна</t>
  </si>
  <si>
    <t>все скрины направила угроз,мне пишут что ко мне выедут,что мне будет плохо,если ко мне приедут я вызову полицию,прекрати мне угрожать</t>
  </si>
  <si>
    <t>Карточка займа #1413634511</t>
  </si>
  <si>
    <t>Шаталова Ксения Николаевна</t>
  </si>
  <si>
    <t>Я пишу на вас в полицию что я брала у вас Заем оплатить его нельзя личный кабинет заблокирован в банке оплатить нельзя звонят и угрожают</t>
  </si>
  <si>
    <t>Пархоменко Ксения Александровна</t>
  </si>
  <si>
    <t>Карточка займа #1513935426</t>
  </si>
  <si>
    <t>жалобы на взыск</t>
  </si>
  <si>
    <t>Семенов Сергей Игоревич</t>
  </si>
  <si>
    <t>Карточка займа #424681269</t>
  </si>
  <si>
    <t>жалобы на взыск.вечером планирует опл либо полн либо частично.</t>
  </si>
  <si>
    <t>Гиззатуллина Надежда Дмитриевна</t>
  </si>
  <si>
    <t>Карточка займа #462100807</t>
  </si>
  <si>
    <t>жалоба на угрозы в общении и в смс. кл рек предоставить смс на почту.</t>
  </si>
  <si>
    <t>Мартыненко Марина Викторовна</t>
  </si>
  <si>
    <t xml:space="preserve">Карточка займа #1959393146 </t>
  </si>
  <si>
    <t>Егоров Александр Александрович</t>
  </si>
  <si>
    <t>ЛК работает, отправлены инструкции для оплаты в банке</t>
  </si>
  <si>
    <t>звонки и смс в пределах допустимого</t>
  </si>
  <si>
    <t>Карточка займа #424928506</t>
  </si>
  <si>
    <t>Громов Сергей Валерьевич</t>
  </si>
  <si>
    <t>Карточка займа #393864353</t>
  </si>
  <si>
    <t>Карточка займа #1325072225</t>
  </si>
  <si>
    <t>Волошинский Дмитрий Алексеевич</t>
  </si>
  <si>
    <t>жалобы на службу взыскания</t>
  </si>
  <si>
    <t>Матыцина Анастасия Александровна</t>
  </si>
  <si>
    <t>спровоцировал 3-е лицо на отказ от взаимодействия</t>
  </si>
  <si>
    <t xml:space="preserve"> пишет вам Данилян Вилен Артемович 89684839447. Сейчас звонил ваш сотрудник БЫДЛО который начал оскорблять мою фамилию и мою мать, и угрожал что приедут ко мне. Теперь слушайте внимательно,если есть у вас там такие ребята пусть приедут, а если на понт берут то шли они бы на хуй!!! Ещё раз позвоните мне и скажите что я мошейник и оргонизавал какой-то движение чтобы взять ваши копейки подам в суд сразу же за клевету!!! Мой номер с базы удалите!!!Карточка займа #393864353 жалоба на Алиева Наиля. зв доп с мт 79684839447 (который был ранее искл из базы), поступал сег звонок с угрозами </t>
  </si>
  <si>
    <t>жалобы на взыск.угрозы по смс</t>
  </si>
  <si>
    <t>мы не пишем в соц сетях</t>
  </si>
  <si>
    <t>Карточка займа #435939780</t>
  </si>
  <si>
    <t>Жалоба в ФССП написана на Вас, все веселые смс с угрозами прикреплены.Жалоба в Роскомнадзор о начислении непонятных доп.услуг сегодня будут написаны. До встречи в суде.</t>
  </si>
  <si>
    <t>Письмо о допах отправлено на почту. Номер, на который приходят угрозы не наш</t>
  </si>
  <si>
    <t>Иваненко Наталья Игоревна</t>
  </si>
  <si>
    <t>диалог корректен</t>
  </si>
  <si>
    <t>Карточка займа #946229050</t>
  </si>
  <si>
    <t>Карточка займа #1190763746</t>
  </si>
  <si>
    <t>жалоба на взяск.на общение по аудиозаписи и смс. со слов кл диалог весь был записан,обратится на днях в полицию.</t>
  </si>
  <si>
    <t>передайте своим коллекторам или как их назвать чурки нация что зря они угрожают на счет займа , я сказал займ будет погашен в декабре потому что так ситуация сложилась а то что о вас пишут мне пргтсемтб и так далее к хорошему ничему не приведет я все фиксирую это</t>
  </si>
  <si>
    <t>Карточка займа #489039988</t>
  </si>
  <si>
    <t>Карточка займа #110803196</t>
  </si>
  <si>
    <t>Карташова Марина Викторовна</t>
  </si>
  <si>
    <t>А каком основании основании ваши сотрудники разглашать информацию о задолженности?</t>
  </si>
  <si>
    <t>жалуется что угражают и пугают .. от отплаты не отказ . оптлатит 20 числа</t>
  </si>
  <si>
    <t>Лопатченков Андрей Игоревич</t>
  </si>
  <si>
    <t>Соленкова Елена Сергеевна</t>
  </si>
  <si>
    <t>Набоков Илья Юрьевич</t>
  </si>
  <si>
    <t>не пишем жалобы в соц.сетях.Конфликт улажен</t>
  </si>
  <si>
    <t>звонки в пределах допустимого</t>
  </si>
  <si>
    <t>Карточка займа #1079518572</t>
  </si>
  <si>
    <t>из отдела взыскания пишут в соц сетях . грубят и угорожают . просит чтобы не писали в таком формате .</t>
  </si>
  <si>
    <t>не пишем в соц.сетях</t>
  </si>
  <si>
    <t>Шастун Анастасия Алексеевна</t>
  </si>
  <si>
    <t>Карточка займа #1763396182</t>
  </si>
  <si>
    <t>В ЛК у меня 19 дней просрочка с 30 октября ..А не так как вы говорите по телефону больше месяца .. Я все вносила суммы продления оплаты ..и продление не считается просрочкой. И будьте ЛЮБЕЗНЫ звонить как положено а не почти ночью в 23.00.. Я оставляла доп контак...И всегда выхожу на связь... Не нужно выискивать левые номера..и звонить..Кроме меня все равно никто не оплатит... Я тоже знаю свои права и могу написать жалобы!!! Но можно же мирным путем решить этот вопрос ..Я понимаю у вас работа такая ..но не надо выходить за рамки .. Да я нарушила условия договора , я не отрицаю..Но ситуации в жизни бывают разные..Я не из тех людей кто вам не платит вообще и не продляет ...Я это знаю точно!!! В течении трех дней мне поступят средства ...и я Внесу платеж ... Пожалуйста отниситесь лояльно!!</t>
  </si>
  <si>
    <t>путает с кем-то</t>
  </si>
  <si>
    <t>Батаева Надежда Викторовна</t>
  </si>
  <si>
    <t>Карточка займа #596329599</t>
  </si>
  <si>
    <t>Панюшкина Елена Владимировна</t>
  </si>
  <si>
    <t>от оплаты не отказывается, раз 10 повторила это в диалоге. говорит, угрожают, как именно не отвечает.</t>
  </si>
  <si>
    <t>Карточка займа #649076387</t>
  </si>
  <si>
    <t>20,11,2019</t>
  </si>
  <si>
    <t>вы нарушаете закон РФ, а именно, приказ ФССП России N 20, а во вторых, я устал вести переписку с вашим сотрудником Ахмедом, который ведёт переписку в очень непристойной манере. У меня есть все доказательства что он работает именно от вашей компании, если вы и дальше будете нарушать закон, вопрос будет решаться в судебном порядке!</t>
  </si>
  <si>
    <t>Карюк Сергей Александрович</t>
  </si>
  <si>
    <t>Карточка займа #1682242407</t>
  </si>
  <si>
    <t>я хочу узнать какие дополнительные услуги, и почему такая сумма,основной и проценты я готов оплатить, а все остальное извините, а нет подавайте в суд, а нет за угрозы от ваших коллекторов и специалистов я сам на вас в суд подам</t>
  </si>
  <si>
    <t>Усов Петр Владимирович</t>
  </si>
  <si>
    <t>Соблюдайте правила звонков ..сколько раз звонить в день в неделю...и не надо мне угрожать и говорить ВСЁ..ВСЁ ВСЁ...платеж не поступил и бросать трубку ...это что за разговоры и намеки !!!! Я повторяю я не отказываюсь платить как НЕ ПЛАТЯТ ВАМ ДРУГИЕ ..И НЕ ВНОСЯТ ПРОДЛЕНИЯ ...И НЕ ХОТЯТ ОТДАВАТЬ займ ..ВООБЩЕ ..ГОДАМИ !!!! Номер телефона могу прислать ..с кокого звонили .и впредь я буду записывать тоже разговоры ...</t>
  </si>
  <si>
    <t>Карточка займа #122563873</t>
  </si>
  <si>
    <t>оступают угрощзы в соц сетях</t>
  </si>
  <si>
    <t>Морева Дарья Владимировна</t>
  </si>
  <si>
    <t xml:space="preserve">Карточка займа #604821535 </t>
  </si>
  <si>
    <t>Карточка займа #1772872785</t>
  </si>
  <si>
    <t>Карточка займа #1380284404</t>
  </si>
  <si>
    <t>Карточка займа #484348529</t>
  </si>
  <si>
    <t>Карточка займа #676348093</t>
  </si>
  <si>
    <t>Яговкина Валерия Викторовна</t>
  </si>
  <si>
    <t>у меня имеется просрочка в вашей компании, почему мне звонят какие то люди угрожают ?!!
вы вообще компания? или черные коллекторы?
по поводу долга я уже сообщал, если от вашего лица мне будут еще звонить, и угрожать! и обращусь в полицию,долг я закрою в 2 платежа со всеми процентами.жалуется также на угрозы по смс, но на почту ничего отправ не собир</t>
  </si>
  <si>
    <t>Чикин Денис Владимирович</t>
  </si>
  <si>
    <t xml:space="preserve"> жалоба на грубое общение и разговоры на "ты"! отправит на почту доки</t>
  </si>
  <si>
    <t>Пастушкова Инна Сергеевна</t>
  </si>
  <si>
    <t>Мне угрожают коллекторы.Проверьте пожалуйста к вашей компании относятся или нет?. У меня возникли сложности с оплатой.я пока что на больничном. Платить только частично смогу. не получается прикрепить скрин шоты. куда вам можно выслать?</t>
  </si>
  <si>
    <t>Калина Айгуль Раисовна</t>
  </si>
  <si>
    <t>жалобы на сл взыскания абубакар абубакарович в вк пишет)родственникам и знакомым. с 89285067159 отсюда поступают звонки и смс с угрозами.</t>
  </si>
  <si>
    <t>Валиев Ринат Зиннурович</t>
  </si>
  <si>
    <t>займ продлить можно, передавил</t>
  </si>
  <si>
    <t>нет отвеченных звлнков</t>
  </si>
  <si>
    <t>звонки корректные</t>
  </si>
  <si>
    <t>Карточка займа #1883684009</t>
  </si>
  <si>
    <t>Могут ли с вашей компании звонить и угрожать мне если в у меня просрочка</t>
  </si>
  <si>
    <t>Чебаева Светлана Александровна</t>
  </si>
  <si>
    <t xml:space="preserve"> На каком основании ваш сотрудник после сегодняшнего звонка мне на работу ..Угрожая и пытается учить жизни ..Лазит по соц.сетям ..И угрожает сообщить информацию о долге моем.. Вы не имеете право распространять инфо ..всем кому можно .. Почему вы звоните с разных номеров ..у меня их 10 или больше .. Впредь я записываю телефонные звонки и если приложу все скрины как доказательство если вы в соц сети выложите инфо. И буду писать жалобу в выше стоящие органы ..Я вижу вы не соблюдаете 230фз ..и не знаете сколько раз звонить в день надо ... Я очередной раз повторяю что я не отказываюсь платить и оплачу как получу зарплату . Я уже столько продляла что модно сказать переплатила тело долга. По сравнению что люди забивают на вас годами...Пишу вам на почту ..потому чио по телефону ваш сотрудник не дает сказать ни слова .. Сам задает вопросы сам отвечает ...
Не уверенна на счет соц сетей ..что ваши сотрудники не взаимодействуют..назвали и фамилия какая у меня написана девичья ..назвали детей ...совершенно летняя моя дочь или нет ...знают ли на работе о долге ...да знают и помогают в трудное сейчас положение ... Сам утверждает что не хотят мне помочь сотрудники по работе потому что я плохая ...и плохой работник ... Вы же говорите вы записывайте разговор вот и прослушайте как ваш сотрудник разговаривает ...по хамски ..</t>
  </si>
  <si>
    <t>скидка, жалоба не обоснованная, но повторная</t>
  </si>
  <si>
    <t>На каком основании ваш сотрудник звонит моей сестре и мало того, что но разглашает данные о задолженности, просит её погасить за меня долг что в суде может пройти статей за вымогательство. Вчера вам было доставлено заказное письмо от меня с отказом взаимодействия с третьими лицами. У меня есть все основании обратиться с записью разговора вашего сотрудника в прокуратуру.</t>
  </si>
  <si>
    <t>намеки на наркоманию и алкоголизм.</t>
  </si>
  <si>
    <t>Карточка займа #2133945936</t>
  </si>
  <si>
    <t>Если нет путей решения подавайте сразу в суд. Той суммы что я должна оплатить единовременно у меня просто нет. Извините Я надеялась на другой исход, но вы решили перейти к угрозам, нарушая мои права. Выездами коллекторов и так далее. Я могла бы гасить долг но не большими суммами.</t>
  </si>
  <si>
    <t>Кубик Татьяна Сергеевна</t>
  </si>
  <si>
    <t>Довожу до вашего сведения, что поскольку при заключении указанного договора мной предоставлялись данные третьих лиц не дававших своего поручительства в отношении моих обязательств то в соответствии с п.5 ст 4 ФЗ №230 направленное на возврат просроченной задолженности взаимодействие кредитора или лица, действующего от его имени и (или) в его интересах, с любыми третьими лицами, под которыми для целей настоящей статьи понимаются члены семьи должника, родственники, иные проживающие с должником лица, соседи и любые другие физические лица, по инициативе кредитора или лица, действующего от его имени и (или) в его интересах, может осуществляться только при одновременном соблюдении следующих условий: 1) имеется согласие должника на осуществление направленного на возврат его просроченной задолженности взаимодействия с третьим лицом; 2) третьим лицом не выражено несогласие на осуществление с ним взаимодействия. В силу п.7 ст. 4 ФЗ № 230 Должник в любое время вправе отозвать согласие, указанное в пункте 1 части 5 настоящей статьи, сообщив об этом кредитору или лицу, действующему от его имени и (или) в его интересах, которому дано соответствующее согласие, путем направления уведомления через нотариуса или по почте заказным письмом с уведомлением о вручении либо путем вручения заявления под расписку уполномоченному лицу кредитора или лицу, действующему от его имени и (или) в его интересах. В случае получения такого уведомления кредитор и (или) лицо, действующее от его имени и (или) в его интересах, не вправе осуществлять направленное на возврат просроченной задолженности взаимодействие с третьим лицом. Настоящим заявлением уведомляю вас об отзыве своего согласия на осуществление направленного на возврат просроченной задолженности взаимодействия с любым третьим лицом . А также требую соблюдения закона в части запрета на раскрытие любых сведений обо мне и моих правоотношениях с Вашей организацией. З Помимо долгов в мфо еще заняли деньги родители 300000 и их хватило где-то перекридитоваться что-то продлить и все очень быстро вернулось в исходное состояние и добавились 300000 которые мне надо родителям возвращать. В связи с этим наверное вы со мной согласитесь решать вопрос необходимо в судебном порядке.Согласно статье 3 Гражданского процессуального кодекса Российской Федерации, заинтересованное лицо вправе в порядке, установленном законодательством о гражданском судопроизводстве, обратиться в суд за защитой нарушенных либо оспариваемых прав, свобод или законных интересов.кл сказала тоже самое, что писала на почту. также добавила, что должником ее считать могут только по решению суда, что мы работаем нелегально и не имеем права связ с 3ми лицами. Также жалоба была подана в ФСПП. прос связ с ней</t>
  </si>
  <si>
    <t>в связи с участившимися случаями прозвона а так же отправка смс сообщений вашей организацией на номера телефонов моих родственников и друзей, а так же разглашения третьим лицам (не имеющим отношения к долгу, а так же не являющимися поручителями или созаемщиками) о долге, я был вынужден написать жалобу в ФССП с приложением распечатки на номера сотовые и локальные друзей и родственников. Так же обращаю Ваше внимание что Вы вправе обращаться в суд, на мои противоправные действия, если таковые имеются, и взыскивать долг согласно действующему законодательству. Телефонный терроризм прошу прекратить!</t>
  </si>
  <si>
    <t xml:space="preserve"> Карточка займа #228058118</t>
  </si>
  <si>
    <t>Карточка займа #430553740</t>
  </si>
  <si>
    <t>Анверли</t>
  </si>
  <si>
    <t>Карточка займа #55492909</t>
  </si>
  <si>
    <t>угрожают. из нашей компании . кл опл не может зп. не дают задерживают . просит что бы прекратили угрожать .</t>
  </si>
  <si>
    <t>Черных Мария Владимировна</t>
  </si>
  <si>
    <t>Королев Артем Дмитриевич</t>
  </si>
  <si>
    <t xml:space="preserve"> жалуется , что поступают угрозы из нашей компании . в смс . просит что бы разобрались в данной ситуации. кл подал на банкротства документы ск отправил на эл .адрес</t>
  </si>
  <si>
    <t>Ровенская Виктория Дмитриевна</t>
  </si>
  <si>
    <t xml:space="preserve">Идрисов </t>
  </si>
  <si>
    <t>прикрепляю заявление на запрос документов, так же высылаю доверенность моего официального представителя Лукиных Наталья Валерьевна +7 951 801 72 77, по всем вопросам можете связаться с ней, т.к. по состоянию здоровья я не всегда могу выйти на связь. Так же прошу прекратить действия сотрудников Вашей организации, поступали угрозы и некорректное общение в социальной сети. Спасибо
Прикрепить файлы не удается через форму сайта, как ещё я могу выслать документы? Файлы соответствуют требованиям
К сожалению, это был человек из Вашей компании, т.к. озвучил сумму долга и потом сразу же позвонил, разговор и сообщения записаны, могу предоставить. Спасибо, Высылаю Вам файлы, если какие-то еще документы потребуются, пожалуйста сообщите</t>
  </si>
  <si>
    <t>разговоры корректны</t>
  </si>
  <si>
    <t>нет ни одного звонка</t>
  </si>
  <si>
    <t>Карточка займа #2032520852</t>
  </si>
  <si>
    <t>На каком основании вы отправляете смс сообщения на номера телефонов которые я не указывал в качестве контактных?</t>
  </si>
  <si>
    <t>Куницын Роман Сергеевич</t>
  </si>
  <si>
    <t>1 фаза -нет смс с отказом об оплате</t>
  </si>
  <si>
    <t>Карточка займа #20015720</t>
  </si>
  <si>
    <t>Карточка займа #1831686645</t>
  </si>
  <si>
    <t xml:space="preserve">Карточка займа #912337859 </t>
  </si>
  <si>
    <t>запрос УФССП</t>
  </si>
  <si>
    <t>Ещё раз будите мне угрожать по телефону я тоже на месте сидеть не собираюсь, по другому будем разговаривать.</t>
  </si>
  <si>
    <t>звонок корректный, Фариз связался</t>
  </si>
  <si>
    <t>Санникова Анастасия Вячеславовна</t>
  </si>
  <si>
    <t>Абаленцева Анна Владимировна</t>
  </si>
  <si>
    <t>жалобы на сл по раб с просрочн задолженностью.обращайтесь в суд,а не пишите угрозы в соц сети. звонки поступали с номера 89601994679.пришлет на почту скриншоты.если не разберутся напишет заявление в полицию.выплачивать будет частично.</t>
  </si>
  <si>
    <t>Павлова Юлия Андреевна</t>
  </si>
  <si>
    <t>в соц сетях не пишем, звонок корректный</t>
  </si>
  <si>
    <t>Карточка займа #1924621148</t>
  </si>
  <si>
    <t>Карточка займа #1297760954</t>
  </si>
  <si>
    <t xml:space="preserve">жалоба на угрозы. </t>
  </si>
  <si>
    <t>Санников Сергей Александрович</t>
  </si>
  <si>
    <t>Лопуга Илья Викторович</t>
  </si>
  <si>
    <t>Я брал у вас займ и просрочил его, звонили писали ваши коллекторы, я это понимаю. Дал слово, что закину сегодня в первой половине дня, но я только еду за деньгами на работу. Я соьрал все деньги со всех карт и продлил займ. По идее наши с вами отношения вновь стали нормальными. Но ваши коллекторы продолжают писать, что закрыть неоьходимо всю сумму. Да я и хочу это сделать как заберу деньги. Но почему ваши ребята продолжают писать хотя займ продлен? Да, обещал погасить вечь, но небольшая заминка вышла, но ведь я же продлил??</t>
  </si>
  <si>
    <t>не пишем, не звоним, если оплатил продление</t>
  </si>
  <si>
    <t xml:space="preserve">звонков нет </t>
  </si>
  <si>
    <t>Карточка займа #1056025583</t>
  </si>
  <si>
    <t>Брагина Анастасия Алексеевна</t>
  </si>
  <si>
    <t>я на вас буду писать жалобу в прукоратуру, о том что от вашего мфо звонят кридиторы угражают,оскорбляют, и звонят всем мои коллегам до 20 человек за 1 час. Примите меры, у меня запись разговоров записывается, и суд будет на моей стороне, кридиторы имеет право звонить 3 лицам тем кого я указывала,и 1 раз в сутки звонить.</t>
  </si>
  <si>
    <t>1 звонок, корректный</t>
  </si>
  <si>
    <t>Карточка займа #106893587</t>
  </si>
  <si>
    <t>Карточка займа #1041278918</t>
  </si>
  <si>
    <t>Евстигнеева Александра Борисовна</t>
  </si>
  <si>
    <t xml:space="preserve"> жалоба на угрозы.</t>
  </si>
  <si>
    <t>назаренко</t>
  </si>
  <si>
    <t>Струков Михаил Викторович</t>
  </si>
  <si>
    <t>почему меня письменно не уведомили о передачи моих данных третьим лицам. Которые звонят и угрожают не только мне но и родным запись разговора могу прикрепить.</t>
  </si>
  <si>
    <t>и угрозы 3-му лицу, и не соблюдение аргументов по фазам</t>
  </si>
  <si>
    <t>звонки корректны</t>
  </si>
  <si>
    <t>Карточка займа #1869253082</t>
  </si>
  <si>
    <t>я в армии моим родст угрожают</t>
  </si>
  <si>
    <t>Егоркин Александр Сергеевич</t>
  </si>
  <si>
    <t>угрозы</t>
  </si>
  <si>
    <t>класс</t>
  </si>
  <si>
    <t>соц сети</t>
  </si>
  <si>
    <t>введение в заблждение</t>
  </si>
  <si>
    <t>смс</t>
  </si>
  <si>
    <t>оскорбления</t>
  </si>
  <si>
    <t>разглашение 3-м лицам</t>
  </si>
  <si>
    <t>частота взаимодействия</t>
  </si>
  <si>
    <t>введение в заблуждение</t>
  </si>
  <si>
    <t>Карточка займа #694093540</t>
  </si>
  <si>
    <t>пишут в соцсетях и достают знакомых</t>
  </si>
  <si>
    <t>Тихомиров Михаил Николаевич</t>
  </si>
  <si>
    <t xml:space="preserve">Карточка займа #720151720 </t>
  </si>
  <si>
    <t>говорит что не заказывал продление и почему ушли деньги туда, мол он не тупой и отмените мне продление. хочет закрывать полностью, но упирается что надо отключить продление.С суммой остатка он согласен, но оплачивать не будет пока ему продление не отключат, служба взыск сказали ему что отключат</t>
  </si>
  <si>
    <t>Манцкава Вахтанг Альбертович</t>
  </si>
  <si>
    <t>тех сбой</t>
  </si>
  <si>
    <t>Карточка займа #1753752203</t>
  </si>
  <si>
    <t>Есть в вашей мфо просроченный займ, который я не отказываюсь платить, жду зарплату. Сегодня не могла ответить на телефонный звонок, т.к. на работе с телефоном нельзя. Посыпались смс знакомым, друзьям, начали на меня собирать досье. И не представляясь, что с вашей компании. Но есть возможность все узнать, и я узнала! Вы должны были представиться, даже по почте, в соответсвии с ФЗ ст.230. Буду писать жалобу в центробанк, роспотребнадзор! И написать оплатите долг, ни в какой компании, ни реквизитов, это нарушение! Вся переписка у меня сохранена</t>
  </si>
  <si>
    <t>Кулешова Марина Сергеевна</t>
  </si>
  <si>
    <t>звонки корректны, вх от 12.12.</t>
  </si>
  <si>
    <t>Карточка займа #1325766278</t>
  </si>
  <si>
    <t>вхд л мне угражает какой то чурка в контакте кому я могу обр . сказал продлит займ</t>
  </si>
  <si>
    <t>Головина Олеся Алексеевна</t>
  </si>
  <si>
    <t>жалоба на Мелехина, не представ и грубо разговор во время зв. отказ присыл нам запис зв, обрат в органы</t>
  </si>
  <si>
    <t>Карточка займа #1091406354</t>
  </si>
  <si>
    <t>Карточка займа #1532366246</t>
  </si>
  <si>
    <t xml:space="preserve"> я продлил займ и оплатил половину суммы, почему от меня требуют полную оплату и угрожают?</t>
  </si>
  <si>
    <t>Макаров Максим Борисович</t>
  </si>
  <si>
    <t>звонков нет, в соц сетях не пишем</t>
  </si>
  <si>
    <t>соц.сети</t>
  </si>
  <si>
    <t>Бакланов Александр Сергеевич</t>
  </si>
  <si>
    <t>Карточка займа #711308945</t>
  </si>
  <si>
    <t>Карточка займа #641833435</t>
  </si>
  <si>
    <t>Карточка займа #1342163074</t>
  </si>
  <si>
    <t>жалоба на угрозы. ждет звонка по поводу сроков. напишет на почту по поводу смены номера</t>
  </si>
  <si>
    <t>Лунев Антон Павлович</t>
  </si>
  <si>
    <t>Аникина Алина Денисовна</t>
  </si>
  <si>
    <t>Воеводкина Татьяна Сергеевна</t>
  </si>
  <si>
    <t>жалоба на угрозы вк</t>
  </si>
  <si>
    <t>Карточка займа #912337859</t>
  </si>
  <si>
    <t>вы че там совсем попутвли уже а??? Как меня оскорбляют в социальных сетях ваши я пойду с этим в полицию и прокуратуру. Вы уже перегибаете пополной</t>
  </si>
  <si>
    <t>Карточка займа #1335587233</t>
  </si>
  <si>
    <t>Касмакова Виктория Эдуардовна</t>
  </si>
  <si>
    <t xml:space="preserve">Карточка займа #1780773785 </t>
  </si>
  <si>
    <t>Карточка займа #134915862</t>
  </si>
  <si>
    <t>Карточка займа #1392521023</t>
  </si>
  <si>
    <t>Карточка займа #1150569547</t>
  </si>
  <si>
    <t>Карточка займа #600522306</t>
  </si>
  <si>
    <t>Алферова Евгения Владимировна</t>
  </si>
  <si>
    <t>жалобы на взыск.</t>
  </si>
  <si>
    <t>Михайлова Мария Васильевна</t>
  </si>
  <si>
    <t>Карточка займа #98985298</t>
  </si>
  <si>
    <t>Прошу предоставить выписки по всем закрытым и не закрытым займам! 2 договора 0815983818 от 26.09.2019 и договор 0134915862.Так как собираюсь писать заявление в ЦБ на проверку взятых комиссий при оплате,за нереальную сумму оплаченную за доп.услуги.Спасибо --</t>
  </si>
  <si>
    <t>жалуется на Алиева Наиля, поступали угрозы в вк кл и его близким, скрины отказ присыл, говор: "разберемся в суде с вами и моими процентами"</t>
  </si>
  <si>
    <t>Тряничкин Никита Владимирович</t>
  </si>
  <si>
    <t>поступают смс с оскорбл.жалоба на взыск.напр на почту скрины</t>
  </si>
  <si>
    <t>Шарафутдинова Мадина Анваровна</t>
  </si>
  <si>
    <t>Мухамбетова Галия Узахбаевна</t>
  </si>
  <si>
    <t>Обращаюсь к Вам с огромной просьбой: в настоящий момент небольшие финансовые затруднения, могли бы Вы пойти мне навстречу и дать возможность оплатить образовавшийся долг до конца декабря, то есть до 30 декабря (включительно),. Я Вас очень прошу об этом. И не передавать данные вынздным коллекторам, которые угрожают мне моей семьёй. Я очень боюсь за семью. Пожалуйста, рассмотрите моё обращение. Обязуюсь до конца декабря произвести выплату.</t>
  </si>
  <si>
    <t>жалобы в вк на угрозы третьим лицам</t>
  </si>
  <si>
    <t>Ситдиков Эдгар Зиннурович</t>
  </si>
  <si>
    <t>звонит ваши сотрудники,угрожают,вк пишут с угрозами...Оповещаю Вас о том что прохожу процедуру банкротство,в суде все звонки Ваши копии разговоров и угрозы предоставлю,напишу жалобу в ЦБ и прокуратуру,Юрист готовит документы по Вам,Если будите продолжать в том же духе</t>
  </si>
  <si>
    <t>Карточка займа #2012591474</t>
  </si>
  <si>
    <t>Ибатуллина Алия Ленаровна</t>
  </si>
  <si>
    <t>Карточка займа #327664785</t>
  </si>
  <si>
    <t>кл жалуется что с ним грубо общаются</t>
  </si>
  <si>
    <t xml:space="preserve">Карточка займа #1449981938 </t>
  </si>
  <si>
    <t>Уже писал про работу Вашей службы взыскания. Оплатил часть суммы. Поступил звонок с номера +7 960 199 1501 с угрозами, что нарушает несколько статей уголовного кодекса и конституции РФ. При дальнейшем нарушении закона Вашей службой безопасности, мне не останется выбора кроме как написать заявление в прокуратуру.Прошу отключить доп услуги, подключенные без моего согласия и сделать перерасчет долга</t>
  </si>
  <si>
    <t>повторник, убрать доп услуги. Звонок Фариза</t>
  </si>
  <si>
    <t>Вишняковский Владислав Викторович</t>
  </si>
  <si>
    <t>звонок коррктный</t>
  </si>
  <si>
    <t>Иванов Альберт Владимирович</t>
  </si>
  <si>
    <t>Карточка займа #144177933</t>
  </si>
  <si>
    <t>жалоба на смс с номера елефона:+79286816697</t>
  </si>
  <si>
    <t>Карточка займа #1893504200</t>
  </si>
  <si>
    <t xml:space="preserve"> меня есть просрочка по займу № 1893504200 от 15 октября 2019 года. Вам было отправлено Заявление на отзыв соглашения о взаимодействии с третьими лицами. Заявление было получено вами, но звонки и сообщения продолжают поступать моим коллегам по работе. Я вынужден был обратиться с жалобой в ФССП России https://fssprus.ru/form . Настоятельно прошу прекратить совершать звонки и сообщения, в противном случае жалоба будет отправлена и в другие органы.</t>
  </si>
  <si>
    <t xml:space="preserve">отзыв получен 27,12,2019нет отвеченных звонков </t>
  </si>
  <si>
    <t>Каргапольцев Антон Сергеевич</t>
  </si>
  <si>
    <t>взаимодействие</t>
  </si>
  <si>
    <t>Шигина Анна Андреевна</t>
  </si>
  <si>
    <t>номер телефона зарегистрирован в Дагестане</t>
  </si>
  <si>
    <t>Карточка займа #1233615191</t>
  </si>
  <si>
    <t>Что мне делать у меня пока нет денег,а трубку я не беру телефона потому что мне угрожают я боюсь за свою жизнь и моей семьи</t>
  </si>
  <si>
    <t>Карточка займа #853984748</t>
  </si>
  <si>
    <t>Карточка займа #770498231</t>
  </si>
  <si>
    <t>Карточка займа #1040056755</t>
  </si>
  <si>
    <t>Карточка займа #1314789493</t>
  </si>
  <si>
    <t>Карточка займа #874545165</t>
  </si>
  <si>
    <t>Карточка займа #924683959</t>
  </si>
  <si>
    <t>Карточка займа #1774147345</t>
  </si>
  <si>
    <t>Карточка займа #122683752</t>
  </si>
  <si>
    <t>Карточка займа #493071894</t>
  </si>
  <si>
    <t>Карточка займа #975741391</t>
  </si>
  <si>
    <t>Азаренкова Наталья Михайловна</t>
  </si>
  <si>
    <t>нет отвеченных звонков</t>
  </si>
  <si>
    <t>Штипс Маргарита Райнольдовна</t>
  </si>
  <si>
    <t>жалуется на угрозы вк</t>
  </si>
  <si>
    <t>С этого номера мне пришло такое смс.Я знаю что это из вашей компании. Это у вас метады такие?Если мне хоть один звонок будет или смс такого рода, напишу на вас везде жалобу.</t>
  </si>
  <si>
    <t>ему угрожают расправой</t>
  </si>
  <si>
    <t>Иванов Александр Николаевич</t>
  </si>
  <si>
    <t>жалоба на угрозы по смс</t>
  </si>
  <si>
    <t>Оплетаев Станислав Александрович</t>
  </si>
  <si>
    <t>Мадатов Р</t>
  </si>
  <si>
    <t>Слышишь, решатель проблем! Долго твои петухи будут угрожать под видом кавказцев? Самим не смешно? И челюсть мне сломают и на колени поставят и я очень пожалею. Уже из принципа не плачу - коплю материал в прокуратуру)</t>
  </si>
  <si>
    <t>Лункин Михаил Александрович</t>
  </si>
  <si>
    <t>мне только что звонили с вашего отдела взысканий и открыто угрожали! срочно перезвоните мне, так как я звоню вы трубку не берете, либо же я пойду с этой записью в полицию не медленно!!!</t>
  </si>
  <si>
    <t>звонок корректный, Фариз связался-не отвечают.</t>
  </si>
  <si>
    <t>Мацебрук Константин Александрович</t>
  </si>
  <si>
    <t>Тукбаева Татьяна Юрьевна</t>
  </si>
  <si>
    <t>мой долг требует в грубой форме платить коллектор.Предъявите в письменном виде что Вы передали мой долг коллекторам.</t>
  </si>
  <si>
    <t>Карпова Ульяна Александровна</t>
  </si>
  <si>
    <t>Я подала на Вас в суд в прокуратуру, либо мы решаем этот вопрос мирно. И я Вам постепенно перевожу сумму около 25 тыс не больше, общая сумма, + Проценты 5 тыс, и мы прощаемся либо Вы и этого не получите через суд, все скрины с Вашими угрозами порочащие честь и достоинство личности я прикрепила к делу ! Один из них посылаю Вам</t>
  </si>
  <si>
    <t>Мадатов О</t>
  </si>
  <si>
    <t>Молотов Михаил Александрович</t>
  </si>
  <si>
    <t>настоящим уведомляю вас о том что на вашего сотрудника будет подана заявления в полицию за угрозы</t>
  </si>
  <si>
    <t>поступают угрозы с номера 89288336155.отправила на почту скрины .</t>
  </si>
  <si>
    <t>не первая жалоба, номер нам не принадлежит</t>
  </si>
  <si>
    <t>Сердюк Анна Вячеславовна</t>
  </si>
  <si>
    <t>в</t>
  </si>
  <si>
    <t>о</t>
  </si>
  <si>
    <t>01 июля</t>
  </si>
  <si>
    <t>2 июля</t>
  </si>
  <si>
    <t>3 июля</t>
  </si>
  <si>
    <t>4 июля</t>
  </si>
  <si>
    <t>5 июля</t>
  </si>
  <si>
    <t>13 июля</t>
  </si>
  <si>
    <t>14 июля</t>
  </si>
  <si>
    <t>15 июля</t>
  </si>
  <si>
    <t>16 июля</t>
  </si>
  <si>
    <t>17 июля</t>
  </si>
  <si>
    <t>18 июля</t>
  </si>
  <si>
    <t>19 июля</t>
  </si>
  <si>
    <t>20 июля</t>
  </si>
  <si>
    <t>21 июля</t>
  </si>
  <si>
    <t>22 июля</t>
  </si>
  <si>
    <t>23 июля</t>
  </si>
  <si>
    <t>24 июля</t>
  </si>
  <si>
    <t>25 июля</t>
  </si>
  <si>
    <t>26 июля</t>
  </si>
  <si>
    <t>27 июля</t>
  </si>
  <si>
    <t>28 июля</t>
  </si>
  <si>
    <t>29 июля</t>
  </si>
  <si>
    <t>30 июля</t>
  </si>
  <si>
    <t>31 июля</t>
  </si>
  <si>
    <t>2 августа</t>
  </si>
  <si>
    <t>3 августа</t>
  </si>
  <si>
    <t>4 августа</t>
  </si>
  <si>
    <t>5 августа</t>
  </si>
  <si>
    <t>6 августа</t>
  </si>
  <si>
    <t>7 августа</t>
  </si>
  <si>
    <t>8 августа</t>
  </si>
  <si>
    <t>9 августа</t>
  </si>
  <si>
    <t>10 августа</t>
  </si>
  <si>
    <t>11 августа</t>
  </si>
  <si>
    <t>12 августа</t>
  </si>
  <si>
    <t>13 августа</t>
  </si>
  <si>
    <t>1 августа</t>
  </si>
  <si>
    <t>14 августа</t>
  </si>
  <si>
    <t>15 августа</t>
  </si>
  <si>
    <t>16 августа</t>
  </si>
  <si>
    <t>17 августа</t>
  </si>
  <si>
    <t>18 августа</t>
  </si>
  <si>
    <t>19 августа</t>
  </si>
  <si>
    <t>20 августа</t>
  </si>
  <si>
    <t>21 августа</t>
  </si>
  <si>
    <t>22 августа</t>
  </si>
  <si>
    <t>23 августа</t>
  </si>
  <si>
    <t>24 августа</t>
  </si>
  <si>
    <t>25 августа</t>
  </si>
  <si>
    <t>26 августа</t>
  </si>
  <si>
    <t>27 августа</t>
  </si>
  <si>
    <t>28 августа</t>
  </si>
  <si>
    <t>29 августа</t>
  </si>
  <si>
    <t>30 августа</t>
  </si>
  <si>
    <t>31 августа</t>
  </si>
  <si>
    <t>а</t>
  </si>
  <si>
    <t>Иванов</t>
  </si>
  <si>
    <t>Петров</t>
  </si>
  <si>
    <t>Сидоров</t>
  </si>
  <si>
    <t>Волков</t>
  </si>
  <si>
    <t>Дубов</t>
  </si>
  <si>
    <t>Кадыров</t>
  </si>
  <si>
    <t>Долматов</t>
  </si>
  <si>
    <t>Плеханов</t>
  </si>
  <si>
    <t>Алексеев</t>
  </si>
  <si>
    <t>Ломаносов</t>
  </si>
  <si>
    <t>Баранов</t>
  </si>
  <si>
    <t>Пушкин</t>
  </si>
  <si>
    <t>Мацуев</t>
  </si>
  <si>
    <t>Боранов</t>
  </si>
  <si>
    <t>* пропущены даты с 6 по 12 июля</t>
  </si>
  <si>
    <t>AVG</t>
  </si>
  <si>
    <t>MEDIAN</t>
  </si>
  <si>
    <t>* заменил формат "ч", "мин" на формат времени для работы с ним</t>
  </si>
  <si>
    <t>AVG_TOTAL</t>
  </si>
  <si>
    <t>MEDIAN_TOTAL</t>
  </si>
  <si>
    <t>N/A</t>
  </si>
  <si>
    <t>* ячейки R11, S11, N4, T8 выброс/некорректно внесенные данные - заменил</t>
  </si>
  <si>
    <t>* ячейка J5, Q9, Q10 выброс/некорректно внесенные данные - заменил</t>
  </si>
  <si>
    <t>ПРИМЕР_ОТСЛЕЖИВАНИЯ_РАБОЧЕЙ _НОРМЫ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</si>
</sst>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04"/>
      <scheme val="minor"/>
    </font>
    <font>
      <sz val="10"/>
      <color rgb="FF3D3C40"/>
      <name val="Arial"/>
      <family val="2"/>
      <charset val="204"/>
    </font>
    <font>
      <sz val="11"/>
      <color rgb="FF333333"/>
      <name val="Arial"/>
      <family val="2"/>
      <charset val="204"/>
    </font>
    <font>
      <b/>
      <sz val="11"/>
      <color theme="1"/>
      <name val="Calibri"/>
      <family val="2"/>
      <charset val="204"/>
      <scheme val="minor"/>
    </font>
    <font>
      <sz val="11"/>
      <color rgb="FF333333"/>
      <name val="Calibri"/>
      <family val="2"/>
      <charset val="204"/>
      <scheme val="minor"/>
    </font>
    <font>
      <sz val="11"/>
      <name val="Calibri"/>
      <family val="2"/>
      <charset val="204"/>
      <scheme val="minor"/>
    </font>
    <font>
      <sz val="11"/>
      <color rgb="FF9C0006"/>
      <name val="Calibri"/>
      <family val="2"/>
      <charset val="204"/>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rgb="FFFFC7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6" borderId="0" applyNumberFormat="0" applyBorder="0" applyAlignment="0" applyProtection="0"/>
  </cellStyleXfs>
  <cellXfs count="49">
    <xf numFmtId="0" fontId="0" fillId="0" borderId="0" xfId="0"/>
    <xf numFmtId="0" fontId="0" fillId="0" borderId="1" xfId="0" applyBorder="1"/>
    <xf numFmtId="0" fontId="0" fillId="0" borderId="1" xfId="0" applyBorder="1" applyAlignment="1">
      <alignment wrapText="1"/>
    </xf>
    <xf numFmtId="22" fontId="0" fillId="0" borderId="1" xfId="0" applyNumberFormat="1" applyBorder="1"/>
    <xf numFmtId="0" fontId="1" fillId="0" borderId="0" xfId="0" applyFont="1"/>
    <xf numFmtId="22" fontId="0" fillId="0" borderId="1" xfId="0" applyNumberFormat="1" applyBorder="1" applyAlignment="1">
      <alignment wrapText="1"/>
    </xf>
    <xf numFmtId="0" fontId="1" fillId="0" borderId="0" xfId="0" applyFont="1" applyAlignment="1">
      <alignment vertical="center" wrapText="1"/>
    </xf>
    <xf numFmtId="0" fontId="0" fillId="0" borderId="2" xfId="0" applyBorder="1"/>
    <xf numFmtId="22" fontId="2" fillId="0" borderId="0" xfId="0" applyNumberFormat="1" applyFont="1"/>
    <xf numFmtId="0" fontId="2" fillId="0" borderId="0" xfId="0" applyFont="1" applyAlignment="1">
      <alignment wrapText="1"/>
    </xf>
    <xf numFmtId="0" fontId="1" fillId="0" borderId="1" xfId="0" applyFont="1" applyBorder="1"/>
    <xf numFmtId="0" fontId="0" fillId="2" borderId="1" xfId="0" applyFill="1" applyBorder="1"/>
    <xf numFmtId="22" fontId="0" fillId="2" borderId="1" xfId="0" applyNumberFormat="1" applyFill="1" applyBorder="1"/>
    <xf numFmtId="0" fontId="0" fillId="2" borderId="1" xfId="0" applyFill="1" applyBorder="1" applyAlignment="1">
      <alignment wrapText="1"/>
    </xf>
    <xf numFmtId="0" fontId="0" fillId="2" borderId="1" xfId="0" applyFill="1" applyBorder="1" applyAlignment="1">
      <alignment horizontal="right"/>
    </xf>
    <xf numFmtId="0" fontId="0" fillId="3" borderId="1" xfId="0" applyFill="1" applyBorder="1"/>
    <xf numFmtId="0" fontId="0" fillId="3" borderId="1" xfId="0" applyFill="1" applyBorder="1" applyAlignment="1">
      <alignment wrapText="1"/>
    </xf>
    <xf numFmtId="22" fontId="0" fillId="3" borderId="1" xfId="0" applyNumberFormat="1" applyFill="1" applyBorder="1"/>
    <xf numFmtId="0" fontId="0" fillId="4" borderId="1" xfId="0" applyFill="1" applyBorder="1"/>
    <xf numFmtId="0" fontId="0" fillId="4" borderId="1" xfId="0" applyFill="1" applyBorder="1" applyAlignment="1">
      <alignment wrapText="1"/>
    </xf>
    <xf numFmtId="22" fontId="0" fillId="4" borderId="1" xfId="0" applyNumberFormat="1" applyFill="1" applyBorder="1"/>
    <xf numFmtId="0" fontId="0" fillId="4" borderId="0" xfId="0" applyFill="1"/>
    <xf numFmtId="14" fontId="0" fillId="0" borderId="1" xfId="0" applyNumberFormat="1" applyBorder="1"/>
    <xf numFmtId="0" fontId="3" fillId="0" borderId="4" xfId="0" applyFont="1" applyBorder="1"/>
    <xf numFmtId="0" fontId="3" fillId="0" borderId="3" xfId="0" applyFont="1" applyBorder="1"/>
    <xf numFmtId="0" fontId="3" fillId="0" borderId="5" xfId="0" applyFont="1" applyBorder="1"/>
    <xf numFmtId="0" fontId="3" fillId="0" borderId="6" xfId="0" applyFont="1" applyBorder="1"/>
    <xf numFmtId="22" fontId="0" fillId="0" borderId="2" xfId="0" applyNumberFormat="1" applyBorder="1"/>
    <xf numFmtId="0" fontId="0" fillId="0" borderId="2" xfId="0" applyBorder="1" applyAlignment="1">
      <alignment wrapText="1"/>
    </xf>
    <xf numFmtId="0" fontId="2" fillId="0" borderId="1" xfId="0" applyFont="1" applyBorder="1"/>
    <xf numFmtId="0" fontId="4" fillId="0" borderId="0" xfId="0" applyFont="1" applyAlignment="1">
      <alignment horizontal="center" vertical="center" wrapText="1"/>
    </xf>
    <xf numFmtId="0" fontId="0" fillId="5" borderId="1" xfId="0" applyFill="1" applyBorder="1"/>
    <xf numFmtId="0" fontId="0" fillId="5" borderId="1" xfId="0" applyFill="1" applyBorder="1" applyAlignment="1">
      <alignment wrapText="1"/>
    </xf>
    <xf numFmtId="22" fontId="0" fillId="5" borderId="1" xfId="0" applyNumberFormat="1" applyFill="1" applyBorder="1"/>
    <xf numFmtId="0" fontId="0" fillId="5" borderId="0" xfId="0" applyFill="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0" fillId="0" borderId="11" xfId="0" applyBorder="1"/>
    <xf numFmtId="0" fontId="3" fillId="0" borderId="1" xfId="0" applyFont="1" applyBorder="1"/>
    <xf numFmtId="0" fontId="0" fillId="3" borderId="11" xfId="0" applyFill="1" applyBorder="1"/>
    <xf numFmtId="0" fontId="3" fillId="0" borderId="0" xfId="0" applyFont="1"/>
    <xf numFmtId="20" fontId="0" fillId="0" borderId="1" xfId="0" applyNumberFormat="1" applyBorder="1"/>
    <xf numFmtId="20" fontId="0" fillId="0" borderId="0" xfId="0" applyNumberFormat="1"/>
    <xf numFmtId="20" fontId="0" fillId="0" borderId="12" xfId="0" applyNumberFormat="1" applyBorder="1"/>
    <xf numFmtId="20" fontId="5" fillId="0" borderId="1" xfId="0" applyNumberFormat="1" applyFont="1" applyBorder="1"/>
    <xf numFmtId="0" fontId="6" fillId="6" borderId="0" xfId="1"/>
    <xf numFmtId="0" fontId="6" fillId="6" borderId="11" xfId="1" applyBorder="1"/>
  </cellXfs>
  <cellStyles count="2">
    <cellStyle name="Обычный" xfId="0" builtinId="0"/>
    <cellStyle name="Плохой"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workbookViewId="0">
      <selection activeCell="C54" sqref="C54"/>
    </sheetView>
  </sheetViews>
  <sheetFormatPr defaultRowHeight="15" x14ac:dyDescent="0.25"/>
  <cols>
    <col min="1" max="1" width="28.85546875" customWidth="1"/>
    <col min="2" max="2" width="83" customWidth="1"/>
    <col min="3" max="3" width="21.42578125" customWidth="1"/>
    <col min="4" max="4" width="36.28515625" customWidth="1"/>
    <col min="5" max="5" width="46.28515625" customWidth="1"/>
  </cols>
  <sheetData>
    <row r="1" spans="1:5" x14ac:dyDescent="0.25">
      <c r="A1" s="1" t="s">
        <v>1</v>
      </c>
      <c r="B1" t="s">
        <v>2</v>
      </c>
      <c r="C1" s="1" t="s">
        <v>3</v>
      </c>
      <c r="D1" s="1" t="s">
        <v>4</v>
      </c>
      <c r="E1" s="1" t="s">
        <v>9</v>
      </c>
    </row>
    <row r="2" spans="1:5" ht="45" x14ac:dyDescent="0.25">
      <c r="A2" s="1" t="s">
        <v>0</v>
      </c>
      <c r="B2" s="2" t="s">
        <v>6</v>
      </c>
      <c r="C2" s="3">
        <v>43711.618750000001</v>
      </c>
      <c r="D2" s="1"/>
      <c r="E2" s="2" t="s">
        <v>10</v>
      </c>
    </row>
    <row r="3" spans="1:5" ht="60" x14ac:dyDescent="0.25">
      <c r="A3" s="1" t="s">
        <v>5</v>
      </c>
      <c r="B3" s="2" t="s">
        <v>8</v>
      </c>
      <c r="C3" s="3">
        <v>43712.393055555556</v>
      </c>
      <c r="D3" s="1" t="s">
        <v>7</v>
      </c>
      <c r="E3" s="2" t="s">
        <v>11</v>
      </c>
    </row>
    <row r="4" spans="1:5" ht="30" x14ac:dyDescent="0.25">
      <c r="A4" s="1" t="s">
        <v>12</v>
      </c>
      <c r="B4" s="2" t="s">
        <v>13</v>
      </c>
      <c r="C4" s="3">
        <v>43713.611111111109</v>
      </c>
      <c r="D4" s="1" t="s">
        <v>14</v>
      </c>
      <c r="E4" s="1" t="s">
        <v>15</v>
      </c>
    </row>
    <row r="5" spans="1:5" ht="60" x14ac:dyDescent="0.25">
      <c r="A5" s="2" t="s">
        <v>60</v>
      </c>
      <c r="B5" s="2" t="s">
        <v>16</v>
      </c>
      <c r="C5" s="5" t="s">
        <v>61</v>
      </c>
      <c r="D5" s="1" t="s">
        <v>17</v>
      </c>
      <c r="E5" s="2" t="s">
        <v>62</v>
      </c>
    </row>
    <row r="6" spans="1:5" x14ac:dyDescent="0.25">
      <c r="A6" s="1" t="s">
        <v>18</v>
      </c>
      <c r="B6" s="1" t="s">
        <v>19</v>
      </c>
      <c r="C6" s="3">
        <v>43715.440972222219</v>
      </c>
      <c r="D6" s="1"/>
      <c r="E6" s="1" t="s">
        <v>23</v>
      </c>
    </row>
    <row r="7" spans="1:5" x14ac:dyDescent="0.25">
      <c r="A7" s="1" t="s">
        <v>20</v>
      </c>
      <c r="B7" s="1" t="s">
        <v>21</v>
      </c>
      <c r="C7" s="3">
        <v>43716.459722222222</v>
      </c>
      <c r="D7" s="1" t="s">
        <v>22</v>
      </c>
      <c r="E7" s="1" t="s">
        <v>28</v>
      </c>
    </row>
    <row r="8" spans="1:5" x14ac:dyDescent="0.25">
      <c r="A8" s="1" t="s">
        <v>24</v>
      </c>
      <c r="B8" s="1" t="s">
        <v>25</v>
      </c>
      <c r="C8" s="3">
        <v>43715.637499999997</v>
      </c>
      <c r="D8" s="1" t="s">
        <v>26</v>
      </c>
      <c r="E8" s="1" t="s">
        <v>27</v>
      </c>
    </row>
    <row r="9" spans="1:5" ht="30" x14ac:dyDescent="0.25">
      <c r="A9" s="1" t="s">
        <v>29</v>
      </c>
      <c r="B9" s="2" t="s">
        <v>30</v>
      </c>
      <c r="C9" s="3">
        <v>43717.497916666667</v>
      </c>
      <c r="D9" s="1" t="s">
        <v>26</v>
      </c>
      <c r="E9" s="1" t="s">
        <v>27</v>
      </c>
    </row>
    <row r="10" spans="1:5" x14ac:dyDescent="0.25">
      <c r="A10" s="1" t="s">
        <v>31</v>
      </c>
      <c r="B10" s="1" t="s">
        <v>32</v>
      </c>
      <c r="C10" s="3">
        <v>43719.541666666664</v>
      </c>
      <c r="D10" s="1" t="s">
        <v>33</v>
      </c>
      <c r="E10" s="1" t="s">
        <v>27</v>
      </c>
    </row>
    <row r="11" spans="1:5" ht="45" x14ac:dyDescent="0.25">
      <c r="A11" s="4" t="s">
        <v>34</v>
      </c>
      <c r="B11" s="2" t="s">
        <v>35</v>
      </c>
      <c r="C11" s="3">
        <v>43719.47152777778</v>
      </c>
      <c r="D11" s="1" t="s">
        <v>36</v>
      </c>
      <c r="E11" s="1" t="s">
        <v>27</v>
      </c>
    </row>
    <row r="12" spans="1:5" ht="45" x14ac:dyDescent="0.25">
      <c r="A12" s="1" t="s">
        <v>37</v>
      </c>
      <c r="B12" s="2" t="s">
        <v>38</v>
      </c>
      <c r="C12" s="3">
        <v>43719.601388888892</v>
      </c>
      <c r="D12" s="1" t="s">
        <v>39</v>
      </c>
      <c r="E12" s="1" t="s">
        <v>27</v>
      </c>
    </row>
    <row r="13" spans="1:5" ht="60" x14ac:dyDescent="0.25">
      <c r="A13" s="1" t="s">
        <v>40</v>
      </c>
      <c r="B13" s="2" t="s">
        <v>41</v>
      </c>
      <c r="C13" s="3">
        <v>43719.619444444441</v>
      </c>
      <c r="D13" s="1" t="s">
        <v>17</v>
      </c>
      <c r="E13" s="1" t="s">
        <v>27</v>
      </c>
    </row>
    <row r="14" spans="1:5" ht="45" x14ac:dyDescent="0.25">
      <c r="A14" s="1" t="s">
        <v>42</v>
      </c>
      <c r="B14" s="2" t="s">
        <v>43</v>
      </c>
      <c r="C14" s="3">
        <v>43719.750694444447</v>
      </c>
      <c r="D14" s="1"/>
      <c r="E14" s="1" t="s">
        <v>27</v>
      </c>
    </row>
    <row r="15" spans="1:5" ht="60" x14ac:dyDescent="0.25">
      <c r="A15" s="1" t="s">
        <v>44</v>
      </c>
      <c r="B15" s="2" t="s">
        <v>45</v>
      </c>
      <c r="C15" s="3">
        <v>43720.603472222225</v>
      </c>
      <c r="D15" s="1" t="s">
        <v>7</v>
      </c>
      <c r="E15" s="1" t="s">
        <v>27</v>
      </c>
    </row>
    <row r="16" spans="1:5" x14ac:dyDescent="0.25">
      <c r="A16" s="1" t="s">
        <v>46</v>
      </c>
      <c r="B16" s="1" t="s">
        <v>51</v>
      </c>
      <c r="C16" s="3">
        <v>43720.642361111109</v>
      </c>
      <c r="D16" s="1" t="s">
        <v>7</v>
      </c>
      <c r="E16" s="1" t="s">
        <v>52</v>
      </c>
    </row>
    <row r="17" spans="1:5" ht="30" x14ac:dyDescent="0.25">
      <c r="A17" s="1" t="s">
        <v>47</v>
      </c>
      <c r="B17" s="1" t="s">
        <v>49</v>
      </c>
      <c r="C17" s="3">
        <v>43721.387499999997</v>
      </c>
      <c r="D17" s="1" t="s">
        <v>48</v>
      </c>
      <c r="E17" s="2" t="s">
        <v>50</v>
      </c>
    </row>
    <row r="18" spans="1:5" ht="75" x14ac:dyDescent="0.25">
      <c r="A18" s="1" t="s">
        <v>40</v>
      </c>
      <c r="B18" s="2" t="s">
        <v>53</v>
      </c>
      <c r="C18" s="3">
        <v>43721.621527777781</v>
      </c>
      <c r="D18" s="1" t="s">
        <v>17</v>
      </c>
      <c r="E18" s="2" t="s">
        <v>54</v>
      </c>
    </row>
    <row r="19" spans="1:5" ht="45" x14ac:dyDescent="0.25">
      <c r="A19" s="1" t="s">
        <v>42</v>
      </c>
      <c r="B19" s="2" t="s">
        <v>43</v>
      </c>
      <c r="C19" s="3">
        <v>43719.750694444447</v>
      </c>
      <c r="D19" s="1" t="s">
        <v>33</v>
      </c>
      <c r="E19" s="1" t="s">
        <v>27</v>
      </c>
    </row>
    <row r="20" spans="1:5" ht="60" x14ac:dyDescent="0.25">
      <c r="A20" s="2" t="s">
        <v>58</v>
      </c>
      <c r="B20" s="2" t="s">
        <v>55</v>
      </c>
      <c r="C20" s="5" t="s">
        <v>59</v>
      </c>
      <c r="D20" s="1"/>
      <c r="E20" s="1" t="s">
        <v>27</v>
      </c>
    </row>
    <row r="21" spans="1:5" ht="105" x14ac:dyDescent="0.25">
      <c r="A21" s="4" t="s">
        <v>56</v>
      </c>
      <c r="B21" s="2" t="s">
        <v>57</v>
      </c>
      <c r="C21" s="3">
        <v>43726.609722222223</v>
      </c>
      <c r="D21" s="1" t="s">
        <v>17</v>
      </c>
      <c r="E21" s="1" t="s">
        <v>27</v>
      </c>
    </row>
    <row r="22" spans="1:5" x14ac:dyDescent="0.25">
      <c r="A22" s="1" t="s">
        <v>63</v>
      </c>
      <c r="B22" s="1" t="s">
        <v>66</v>
      </c>
      <c r="C22" s="3">
        <v>43731.59097222222</v>
      </c>
      <c r="D22" s="1" t="s">
        <v>26</v>
      </c>
      <c r="E22" s="1" t="s">
        <v>27</v>
      </c>
    </row>
    <row r="23" spans="1:5" ht="30" x14ac:dyDescent="0.25">
      <c r="A23" s="1" t="s">
        <v>64</v>
      </c>
      <c r="B23" s="2" t="s">
        <v>65</v>
      </c>
      <c r="C23" s="3">
        <v>43731.616666666669</v>
      </c>
      <c r="D23" s="1" t="s">
        <v>26</v>
      </c>
      <c r="E23" s="1" t="s">
        <v>27</v>
      </c>
    </row>
    <row r="24" spans="1:5" ht="60" x14ac:dyDescent="0.25">
      <c r="A24" s="1" t="s">
        <v>40</v>
      </c>
      <c r="B24" s="2" t="s">
        <v>67</v>
      </c>
      <c r="C24" s="3">
        <v>43732.487500000003</v>
      </c>
      <c r="D24" s="1" t="s">
        <v>68</v>
      </c>
      <c r="E24" s="1" t="s">
        <v>27</v>
      </c>
    </row>
    <row r="25" spans="1:5" ht="30" x14ac:dyDescent="0.25">
      <c r="A25" s="1" t="s">
        <v>69</v>
      </c>
      <c r="B25" s="2" t="s">
        <v>70</v>
      </c>
      <c r="C25" s="3">
        <v>43734.774305555555</v>
      </c>
      <c r="D25" s="1" t="s">
        <v>39</v>
      </c>
      <c r="E25" s="1" t="s">
        <v>27</v>
      </c>
    </row>
    <row r="26" spans="1:5" ht="120" x14ac:dyDescent="0.25">
      <c r="A26" s="1" t="s">
        <v>71</v>
      </c>
      <c r="B26" s="2" t="s">
        <v>72</v>
      </c>
      <c r="C26" s="3">
        <v>43734.659722222219</v>
      </c>
      <c r="D26" s="1" t="s">
        <v>73</v>
      </c>
      <c r="E26" s="1" t="s">
        <v>27</v>
      </c>
    </row>
    <row r="27" spans="1:5" ht="150" x14ac:dyDescent="0.25">
      <c r="A27" s="6" t="s">
        <v>74</v>
      </c>
      <c r="B27" s="2" t="s">
        <v>76</v>
      </c>
      <c r="C27" s="3">
        <v>43734.668055555558</v>
      </c>
      <c r="D27" s="1" t="s">
        <v>77</v>
      </c>
      <c r="E27" s="1" t="s">
        <v>80</v>
      </c>
    </row>
    <row r="28" spans="1:5" x14ac:dyDescent="0.25">
      <c r="A28" s="1" t="s">
        <v>75</v>
      </c>
      <c r="B28" s="1" t="s">
        <v>78</v>
      </c>
      <c r="C28" s="3">
        <v>43734.756944444445</v>
      </c>
      <c r="D28" s="1" t="s">
        <v>79</v>
      </c>
      <c r="E28" s="1" t="s">
        <v>27</v>
      </c>
    </row>
    <row r="29" spans="1:5" ht="240" x14ac:dyDescent="0.25">
      <c r="A29" s="1" t="s">
        <v>81</v>
      </c>
      <c r="B29" s="2" t="s">
        <v>82</v>
      </c>
      <c r="C29" s="3">
        <v>43735.481249999997</v>
      </c>
      <c r="D29" s="1" t="s">
        <v>79</v>
      </c>
      <c r="E29" s="1" t="s">
        <v>83</v>
      </c>
    </row>
    <row r="30" spans="1:5" ht="225" x14ac:dyDescent="0.25">
      <c r="A30" s="4" t="s">
        <v>84</v>
      </c>
      <c r="B30" s="2" t="s">
        <v>86</v>
      </c>
      <c r="C30" s="3">
        <v>43736.693749999999</v>
      </c>
      <c r="D30" s="1" t="s">
        <v>17</v>
      </c>
      <c r="E30" s="1" t="s">
        <v>27</v>
      </c>
    </row>
    <row r="31" spans="1:5" ht="184.5" customHeight="1" x14ac:dyDescent="0.25">
      <c r="A31" s="1" t="s">
        <v>85</v>
      </c>
      <c r="B31" s="2" t="s">
        <v>87</v>
      </c>
      <c r="C31" s="3">
        <v>43736.578472222223</v>
      </c>
      <c r="D31" s="1" t="s">
        <v>7</v>
      </c>
      <c r="E31" s="1" t="s">
        <v>27</v>
      </c>
    </row>
    <row r="32" spans="1:5" x14ac:dyDescent="0.25">
      <c r="A32" s="1"/>
      <c r="B32" s="1"/>
      <c r="C32" s="1"/>
      <c r="D32" s="1"/>
      <c r="E32" s="1"/>
    </row>
    <row r="33" spans="1:5" x14ac:dyDescent="0.25">
      <c r="A33" s="1"/>
      <c r="B33" s="1"/>
      <c r="C33" s="1"/>
      <c r="D33" s="1"/>
      <c r="E33" s="1"/>
    </row>
    <row r="34" spans="1:5" x14ac:dyDescent="0.25">
      <c r="A34" s="1"/>
      <c r="B34" s="1"/>
      <c r="C34" s="1"/>
      <c r="D34" s="1"/>
      <c r="E34" s="1"/>
    </row>
    <row r="35" spans="1:5" x14ac:dyDescent="0.25">
      <c r="A35" s="1"/>
      <c r="B35" s="1"/>
      <c r="C35" s="1"/>
      <c r="D35" s="1"/>
      <c r="E35" s="1"/>
    </row>
    <row r="36" spans="1:5" x14ac:dyDescent="0.25">
      <c r="A36" s="1"/>
      <c r="B36" s="1"/>
      <c r="C36" s="1"/>
      <c r="D36" s="1"/>
      <c r="E36" s="1"/>
    </row>
    <row r="37" spans="1:5" x14ac:dyDescent="0.25">
      <c r="A37" s="1"/>
      <c r="B37" s="1"/>
      <c r="C37" s="1"/>
      <c r="D37" s="1"/>
      <c r="E37" s="1"/>
    </row>
    <row r="38" spans="1:5" x14ac:dyDescent="0.25">
      <c r="A38" s="1"/>
      <c r="B38" s="1"/>
      <c r="C38" s="1"/>
      <c r="D38" s="1"/>
      <c r="E38" s="1"/>
    </row>
    <row r="39" spans="1:5" x14ac:dyDescent="0.25">
      <c r="A39" s="1"/>
      <c r="B39" s="1"/>
      <c r="C39" s="1"/>
      <c r="D39" s="1"/>
      <c r="E39" s="1"/>
    </row>
    <row r="40" spans="1:5" x14ac:dyDescent="0.25">
      <c r="A40" s="1"/>
      <c r="B40" s="1"/>
      <c r="C40" s="1"/>
      <c r="D40" s="1"/>
      <c r="E40" s="1"/>
    </row>
    <row r="41" spans="1:5" x14ac:dyDescent="0.25">
      <c r="A41" s="1"/>
      <c r="B41" s="1"/>
      <c r="C41" s="1"/>
      <c r="D41" s="1"/>
      <c r="E41" s="1"/>
    </row>
    <row r="42" spans="1:5" x14ac:dyDescent="0.25">
      <c r="A42" s="1"/>
      <c r="B42" s="1"/>
      <c r="C42" s="1"/>
      <c r="D42" s="1"/>
      <c r="E42" s="1"/>
    </row>
  </sheetData>
  <autoFilter ref="A1:E31"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1"/>
  <sheetViews>
    <sheetView topLeftCell="A37" workbookViewId="0">
      <selection activeCell="A31" sqref="A31"/>
    </sheetView>
  </sheetViews>
  <sheetFormatPr defaultRowHeight="15" x14ac:dyDescent="0.25"/>
  <cols>
    <col min="1" max="1" width="30.5703125" customWidth="1"/>
    <col min="2" max="2" width="87.140625" customWidth="1"/>
    <col min="3" max="3" width="20.28515625" customWidth="1"/>
    <col min="4" max="4" width="17.28515625" customWidth="1"/>
    <col min="5" max="5" width="20.42578125" customWidth="1"/>
    <col min="6" max="6" width="27.7109375" customWidth="1"/>
    <col min="7" max="7" width="36.85546875" customWidth="1"/>
  </cols>
  <sheetData>
    <row r="1" spans="1:7" x14ac:dyDescent="0.25">
      <c r="A1" s="1" t="s">
        <v>1</v>
      </c>
      <c r="B1" s="7" t="s">
        <v>2</v>
      </c>
      <c r="C1" s="1" t="s">
        <v>3</v>
      </c>
      <c r="D1" s="1" t="s">
        <v>4</v>
      </c>
      <c r="E1" s="1" t="s">
        <v>9</v>
      </c>
      <c r="F1" s="1" t="s">
        <v>158</v>
      </c>
      <c r="G1" s="1" t="s">
        <v>159</v>
      </c>
    </row>
    <row r="2" spans="1:7" ht="45" x14ac:dyDescent="0.25">
      <c r="A2" s="1" t="s">
        <v>88</v>
      </c>
      <c r="B2" s="2" t="s">
        <v>90</v>
      </c>
      <c r="C2" s="3">
        <v>43739.604166666664</v>
      </c>
      <c r="D2" s="1" t="s">
        <v>77</v>
      </c>
      <c r="E2" s="1" t="s">
        <v>94</v>
      </c>
      <c r="F2" s="1"/>
      <c r="G2" s="1"/>
    </row>
    <row r="3" spans="1:7" ht="45" x14ac:dyDescent="0.25">
      <c r="A3" s="1" t="s">
        <v>89</v>
      </c>
      <c r="B3" s="2" t="s">
        <v>91</v>
      </c>
      <c r="C3" s="3">
        <v>43739.450694444444</v>
      </c>
      <c r="D3" s="1" t="s">
        <v>73</v>
      </c>
      <c r="E3" s="1" t="s">
        <v>27</v>
      </c>
      <c r="F3" s="1"/>
      <c r="G3" s="1"/>
    </row>
    <row r="4" spans="1:7" x14ac:dyDescent="0.25">
      <c r="A4" s="1" t="s">
        <v>92</v>
      </c>
      <c r="B4" s="1" t="s">
        <v>93</v>
      </c>
      <c r="C4" s="3">
        <v>43739.541666666664</v>
      </c>
      <c r="D4" s="1" t="s">
        <v>79</v>
      </c>
      <c r="E4" s="1" t="s">
        <v>27</v>
      </c>
      <c r="F4" s="1"/>
      <c r="G4" s="1"/>
    </row>
    <row r="5" spans="1:7" ht="105" x14ac:dyDescent="0.25">
      <c r="A5" s="1" t="s">
        <v>95</v>
      </c>
      <c r="B5" s="2" t="s">
        <v>96</v>
      </c>
      <c r="C5" s="3">
        <v>43740.536805555559</v>
      </c>
      <c r="D5" s="1" t="s">
        <v>77</v>
      </c>
      <c r="E5" s="1" t="s">
        <v>97</v>
      </c>
      <c r="F5" s="1"/>
      <c r="G5" s="1"/>
    </row>
    <row r="6" spans="1:7" ht="30" x14ac:dyDescent="0.25">
      <c r="A6" s="1" t="s">
        <v>98</v>
      </c>
      <c r="B6" s="2" t="s">
        <v>99</v>
      </c>
      <c r="C6" s="3">
        <v>43742.540277777778</v>
      </c>
      <c r="D6" s="1" t="s">
        <v>14</v>
      </c>
      <c r="E6" s="1" t="s">
        <v>27</v>
      </c>
      <c r="F6" s="1"/>
      <c r="G6" s="1"/>
    </row>
    <row r="7" spans="1:7" ht="45" x14ac:dyDescent="0.25">
      <c r="A7" s="1" t="s">
        <v>100</v>
      </c>
      <c r="B7" s="2" t="s">
        <v>101</v>
      </c>
      <c r="C7" s="3">
        <v>43743.649305555555</v>
      </c>
      <c r="D7" s="1" t="s">
        <v>17</v>
      </c>
      <c r="E7" s="1" t="s">
        <v>102</v>
      </c>
      <c r="F7" s="1" t="s">
        <v>143</v>
      </c>
      <c r="G7" s="1"/>
    </row>
    <row r="8" spans="1:7" ht="75" x14ac:dyDescent="0.25">
      <c r="A8" s="1" t="s">
        <v>103</v>
      </c>
      <c r="B8" s="2" t="s">
        <v>104</v>
      </c>
      <c r="C8" s="8">
        <v>43745.425000000003</v>
      </c>
      <c r="D8" s="1" t="s">
        <v>79</v>
      </c>
      <c r="E8" s="1" t="s">
        <v>27</v>
      </c>
      <c r="F8" s="1"/>
      <c r="G8" s="1"/>
    </row>
    <row r="9" spans="1:7" ht="30" x14ac:dyDescent="0.25">
      <c r="A9" s="1" t="s">
        <v>105</v>
      </c>
      <c r="B9" s="2" t="s">
        <v>106</v>
      </c>
      <c r="C9" s="3">
        <v>43745.472222222219</v>
      </c>
      <c r="D9" s="1" t="s">
        <v>107</v>
      </c>
      <c r="E9" s="1" t="s">
        <v>27</v>
      </c>
      <c r="F9" s="1"/>
      <c r="G9" s="1"/>
    </row>
    <row r="10" spans="1:7" ht="100.5" customHeight="1" x14ac:dyDescent="0.25">
      <c r="A10" s="1" t="s">
        <v>108</v>
      </c>
      <c r="B10" s="2" t="s">
        <v>110</v>
      </c>
      <c r="C10" s="3">
        <v>43745.524305555555</v>
      </c>
      <c r="D10" s="1" t="s">
        <v>73</v>
      </c>
      <c r="E10" s="2" t="s">
        <v>111</v>
      </c>
      <c r="F10" s="1"/>
      <c r="G10" s="1"/>
    </row>
    <row r="11" spans="1:7" x14ac:dyDescent="0.25">
      <c r="A11" s="11" t="s">
        <v>109</v>
      </c>
      <c r="B11" s="11" t="s">
        <v>118</v>
      </c>
      <c r="C11" s="14" t="s">
        <v>112</v>
      </c>
      <c r="D11" s="11"/>
      <c r="E11" s="11"/>
      <c r="F11" s="1"/>
      <c r="G11" s="1"/>
    </row>
    <row r="12" spans="1:7" ht="30" x14ac:dyDescent="0.25">
      <c r="A12" s="1" t="s">
        <v>113</v>
      </c>
      <c r="B12" s="2" t="s">
        <v>114</v>
      </c>
      <c r="C12" s="3">
        <v>43745.661111111112</v>
      </c>
      <c r="D12" s="1" t="s">
        <v>121</v>
      </c>
      <c r="E12" s="1" t="s">
        <v>27</v>
      </c>
      <c r="F12" s="1"/>
      <c r="G12" s="1"/>
    </row>
    <row r="13" spans="1:7" ht="43.5" x14ac:dyDescent="0.25">
      <c r="A13" s="1" t="s">
        <v>115</v>
      </c>
      <c r="B13" s="9" t="s">
        <v>117</v>
      </c>
      <c r="C13" s="3">
        <v>43745.747916666667</v>
      </c>
      <c r="D13" s="1" t="s">
        <v>119</v>
      </c>
      <c r="E13" s="1" t="s">
        <v>120</v>
      </c>
      <c r="F13" s="1"/>
      <c r="G13" s="1"/>
    </row>
    <row r="14" spans="1:7" ht="30" x14ac:dyDescent="0.25">
      <c r="A14" s="1" t="s">
        <v>116</v>
      </c>
      <c r="B14" s="5" t="s">
        <v>122</v>
      </c>
      <c r="C14" s="3">
        <v>43746.465277777781</v>
      </c>
      <c r="D14" s="1" t="s">
        <v>68</v>
      </c>
      <c r="E14" s="1" t="s">
        <v>120</v>
      </c>
      <c r="F14" s="1"/>
      <c r="G14" s="1"/>
    </row>
    <row r="15" spans="1:7" x14ac:dyDescent="0.25">
      <c r="A15" s="10" t="s">
        <v>123</v>
      </c>
      <c r="B15" s="1" t="s">
        <v>124</v>
      </c>
      <c r="C15" s="3">
        <v>43746.831944444442</v>
      </c>
      <c r="D15" s="1" t="s">
        <v>33</v>
      </c>
      <c r="E15" s="1" t="s">
        <v>27</v>
      </c>
      <c r="F15" s="1"/>
      <c r="G15" s="1"/>
    </row>
    <row r="16" spans="1:7" x14ac:dyDescent="0.25">
      <c r="A16" s="11" t="s">
        <v>125</v>
      </c>
      <c r="B16" s="11" t="s">
        <v>130</v>
      </c>
      <c r="C16" s="12">
        <v>43747.577777777777</v>
      </c>
      <c r="D16" s="11"/>
      <c r="E16" s="11"/>
      <c r="F16" s="1"/>
      <c r="G16" s="1"/>
    </row>
    <row r="17" spans="1:7" ht="30" x14ac:dyDescent="0.25">
      <c r="A17" s="11" t="s">
        <v>126</v>
      </c>
      <c r="B17" s="13" t="s">
        <v>128</v>
      </c>
      <c r="C17" s="12">
        <v>43747.584722222222</v>
      </c>
      <c r="D17" s="11"/>
      <c r="E17" s="11"/>
      <c r="F17" s="1"/>
      <c r="G17" s="1"/>
    </row>
    <row r="18" spans="1:7" x14ac:dyDescent="0.25">
      <c r="A18" s="11" t="s">
        <v>127</v>
      </c>
      <c r="B18" s="11" t="s">
        <v>129</v>
      </c>
      <c r="C18" s="12">
        <v>43747.482638888891</v>
      </c>
      <c r="D18" s="11"/>
      <c r="E18" s="11"/>
      <c r="F18" s="1"/>
      <c r="G18" s="1"/>
    </row>
    <row r="19" spans="1:7" ht="120" x14ac:dyDescent="0.25">
      <c r="A19" s="1" t="s">
        <v>131</v>
      </c>
      <c r="B19" s="2" t="s">
        <v>133</v>
      </c>
      <c r="C19" s="3">
        <v>43748.722916666666</v>
      </c>
      <c r="D19" s="1" t="s">
        <v>134</v>
      </c>
      <c r="E19" s="1" t="s">
        <v>27</v>
      </c>
      <c r="F19" s="1"/>
      <c r="G19" s="1"/>
    </row>
    <row r="20" spans="1:7" ht="93" customHeight="1" x14ac:dyDescent="0.25">
      <c r="A20" s="15" t="s">
        <v>132</v>
      </c>
      <c r="B20" s="16" t="s">
        <v>135</v>
      </c>
      <c r="C20" s="17">
        <v>43748.509722222225</v>
      </c>
      <c r="D20" s="15" t="s">
        <v>134</v>
      </c>
      <c r="E20" s="15" t="s">
        <v>120</v>
      </c>
      <c r="F20" s="1" t="s">
        <v>201</v>
      </c>
      <c r="G20" s="1"/>
    </row>
    <row r="21" spans="1:7" ht="90" x14ac:dyDescent="0.25">
      <c r="A21" s="1" t="s">
        <v>136</v>
      </c>
      <c r="B21" s="2" t="s">
        <v>137</v>
      </c>
      <c r="C21" s="3">
        <v>43748.859027777777</v>
      </c>
      <c r="D21" s="1" t="s">
        <v>138</v>
      </c>
      <c r="E21" s="1" t="s">
        <v>27</v>
      </c>
      <c r="F21" s="1"/>
      <c r="G21" s="1"/>
    </row>
    <row r="22" spans="1:7" ht="60" x14ac:dyDescent="0.25">
      <c r="A22" s="1" t="s">
        <v>136</v>
      </c>
      <c r="B22" s="2" t="s">
        <v>140</v>
      </c>
      <c r="C22" s="3">
        <v>43749.736111111109</v>
      </c>
      <c r="D22" s="1" t="s">
        <v>139</v>
      </c>
      <c r="E22" s="1" t="s">
        <v>143</v>
      </c>
      <c r="F22" s="1"/>
      <c r="G22" s="1"/>
    </row>
    <row r="23" spans="1:7" ht="30" x14ac:dyDescent="0.25">
      <c r="A23" s="11" t="s">
        <v>141</v>
      </c>
      <c r="B23" s="13" t="s">
        <v>142</v>
      </c>
      <c r="C23" s="12">
        <v>43750.873611111114</v>
      </c>
      <c r="D23" s="11" t="s">
        <v>68</v>
      </c>
      <c r="E23" s="11" t="s">
        <v>143</v>
      </c>
      <c r="F23" s="1"/>
      <c r="G23" s="1"/>
    </row>
    <row r="24" spans="1:7" ht="30" x14ac:dyDescent="0.25">
      <c r="A24" s="15" t="s">
        <v>144</v>
      </c>
      <c r="B24" s="16" t="s">
        <v>145</v>
      </c>
      <c r="C24" s="17">
        <v>43752.509027777778</v>
      </c>
      <c r="D24" s="15" t="s">
        <v>148</v>
      </c>
      <c r="E24" s="1" t="s">
        <v>143</v>
      </c>
      <c r="F24" s="1"/>
      <c r="G24" s="1"/>
    </row>
    <row r="25" spans="1:7" ht="30" x14ac:dyDescent="0.25">
      <c r="A25" s="1" t="s">
        <v>146</v>
      </c>
      <c r="B25" s="2" t="s">
        <v>147</v>
      </c>
      <c r="C25" s="3">
        <v>43752.517361111109</v>
      </c>
      <c r="D25" s="1" t="s">
        <v>68</v>
      </c>
      <c r="E25" s="1" t="s">
        <v>27</v>
      </c>
      <c r="F25" s="1"/>
      <c r="G25" s="1"/>
    </row>
    <row r="26" spans="1:7" ht="90" customHeight="1" x14ac:dyDescent="0.25">
      <c r="A26" s="15" t="s">
        <v>149</v>
      </c>
      <c r="B26" s="16" t="s">
        <v>150</v>
      </c>
      <c r="C26" s="17">
        <v>43752.823611111111</v>
      </c>
      <c r="D26" s="15" t="s">
        <v>7</v>
      </c>
      <c r="E26" s="16" t="s">
        <v>155</v>
      </c>
      <c r="F26" s="1"/>
      <c r="G26" s="1"/>
    </row>
    <row r="27" spans="1:7" ht="45" x14ac:dyDescent="0.25">
      <c r="A27" s="15" t="s">
        <v>151</v>
      </c>
      <c r="B27" s="16" t="s">
        <v>152</v>
      </c>
      <c r="C27" s="17">
        <v>43752.676388888889</v>
      </c>
      <c r="D27" s="15" t="s">
        <v>134</v>
      </c>
      <c r="E27" s="1" t="s">
        <v>27</v>
      </c>
      <c r="F27" s="1"/>
      <c r="G27" s="1"/>
    </row>
    <row r="28" spans="1:7" ht="75" x14ac:dyDescent="0.25">
      <c r="A28" s="1" t="s">
        <v>153</v>
      </c>
      <c r="B28" s="2" t="s">
        <v>154</v>
      </c>
      <c r="C28" s="3">
        <v>43753.563888888886</v>
      </c>
      <c r="D28" s="1" t="s">
        <v>7</v>
      </c>
      <c r="E28" s="1" t="s">
        <v>143</v>
      </c>
      <c r="F28" s="1"/>
      <c r="G28" s="1"/>
    </row>
    <row r="29" spans="1:7" ht="105" x14ac:dyDescent="0.25">
      <c r="A29" s="1" t="s">
        <v>156</v>
      </c>
      <c r="B29" s="2" t="s">
        <v>157</v>
      </c>
      <c r="C29" s="3">
        <v>43755.489583333336</v>
      </c>
      <c r="D29" s="1" t="s">
        <v>39</v>
      </c>
      <c r="E29" s="1" t="s">
        <v>27</v>
      </c>
      <c r="F29" s="2" t="s">
        <v>160</v>
      </c>
      <c r="G29" s="1" t="s">
        <v>161</v>
      </c>
    </row>
    <row r="30" spans="1:7" ht="45" x14ac:dyDescent="0.25">
      <c r="A30" s="1" t="s">
        <v>162</v>
      </c>
      <c r="B30" s="2" t="s">
        <v>167</v>
      </c>
      <c r="C30" s="3">
        <v>43755.746527777781</v>
      </c>
      <c r="D30" s="1" t="s">
        <v>134</v>
      </c>
      <c r="E30" s="1" t="s">
        <v>27</v>
      </c>
      <c r="F30" s="2" t="s">
        <v>172</v>
      </c>
      <c r="G30" s="1" t="s">
        <v>168</v>
      </c>
    </row>
    <row r="31" spans="1:7" ht="30" x14ac:dyDescent="0.25">
      <c r="A31" s="1" t="s">
        <v>163</v>
      </c>
      <c r="B31" s="2" t="s">
        <v>166</v>
      </c>
      <c r="C31" s="3">
        <v>43755.67083333333</v>
      </c>
      <c r="D31" s="1" t="s">
        <v>134</v>
      </c>
      <c r="E31" s="1" t="s">
        <v>143</v>
      </c>
      <c r="F31" s="2" t="s">
        <v>173</v>
      </c>
      <c r="G31" s="1" t="s">
        <v>169</v>
      </c>
    </row>
    <row r="32" spans="1:7" ht="135" x14ac:dyDescent="0.25">
      <c r="A32" s="1" t="s">
        <v>164</v>
      </c>
      <c r="B32" s="2" t="s">
        <v>165</v>
      </c>
      <c r="C32" s="3">
        <v>43755.762499999997</v>
      </c>
      <c r="D32" s="1" t="s">
        <v>119</v>
      </c>
      <c r="E32" s="1" t="s">
        <v>27</v>
      </c>
      <c r="F32" s="2" t="s">
        <v>171</v>
      </c>
      <c r="G32" s="1" t="s">
        <v>170</v>
      </c>
    </row>
    <row r="33" spans="1:7" x14ac:dyDescent="0.25">
      <c r="A33" s="1" t="s">
        <v>174</v>
      </c>
      <c r="B33" s="1" t="s">
        <v>175</v>
      </c>
      <c r="C33" s="3">
        <v>43759.80972222222</v>
      </c>
      <c r="D33" s="1" t="s">
        <v>7</v>
      </c>
      <c r="E33" s="1" t="s">
        <v>143</v>
      </c>
      <c r="F33" s="1" t="s">
        <v>178</v>
      </c>
      <c r="G33" s="1" t="s">
        <v>177</v>
      </c>
    </row>
    <row r="34" spans="1:7" ht="75" x14ac:dyDescent="0.25">
      <c r="A34" s="1" t="s">
        <v>176</v>
      </c>
      <c r="B34" s="2" t="s">
        <v>179</v>
      </c>
      <c r="C34" s="3">
        <v>43760.390277777777</v>
      </c>
      <c r="D34" s="1" t="s">
        <v>36</v>
      </c>
      <c r="E34" s="1" t="s">
        <v>27</v>
      </c>
      <c r="F34" s="2" t="s">
        <v>181</v>
      </c>
      <c r="G34" s="1" t="s">
        <v>180</v>
      </c>
    </row>
    <row r="35" spans="1:7" ht="30" x14ac:dyDescent="0.25">
      <c r="A35" s="1" t="s">
        <v>182</v>
      </c>
      <c r="B35" s="2" t="s">
        <v>183</v>
      </c>
      <c r="C35" s="3">
        <v>43761.35</v>
      </c>
      <c r="D35" s="1" t="s">
        <v>7</v>
      </c>
      <c r="E35" s="1" t="s">
        <v>27</v>
      </c>
      <c r="F35" s="1" t="s">
        <v>185</v>
      </c>
      <c r="G35" s="1" t="s">
        <v>184</v>
      </c>
    </row>
    <row r="36" spans="1:7" ht="30" x14ac:dyDescent="0.25">
      <c r="A36" s="1" t="s">
        <v>186</v>
      </c>
      <c r="B36" s="2" t="s">
        <v>187</v>
      </c>
      <c r="C36" s="3">
        <v>43761.664583333331</v>
      </c>
      <c r="D36" s="1" t="s">
        <v>36</v>
      </c>
      <c r="E36" s="1" t="s">
        <v>27</v>
      </c>
      <c r="F36" s="2" t="s">
        <v>195</v>
      </c>
      <c r="G36" s="1" t="s">
        <v>196</v>
      </c>
    </row>
    <row r="37" spans="1:7" x14ac:dyDescent="0.25">
      <c r="A37" s="1" t="s">
        <v>188</v>
      </c>
      <c r="B37" s="1" t="s">
        <v>189</v>
      </c>
      <c r="C37" s="3">
        <v>43762.392361111109</v>
      </c>
      <c r="D37" s="1" t="s">
        <v>190</v>
      </c>
      <c r="E37" s="1" t="s">
        <v>27</v>
      </c>
      <c r="F37" s="1" t="s">
        <v>198</v>
      </c>
      <c r="G37" s="1" t="s">
        <v>197</v>
      </c>
    </row>
    <row r="38" spans="1:7" ht="30" x14ac:dyDescent="0.25">
      <c r="A38" s="1" t="s">
        <v>194</v>
      </c>
      <c r="B38" s="2" t="s">
        <v>191</v>
      </c>
      <c r="C38" s="3">
        <v>43762.724999999999</v>
      </c>
      <c r="D38" s="1" t="s">
        <v>48</v>
      </c>
      <c r="E38" s="1" t="s">
        <v>27</v>
      </c>
      <c r="F38" s="1" t="s">
        <v>192</v>
      </c>
      <c r="G38" s="1" t="s">
        <v>193</v>
      </c>
    </row>
    <row r="39" spans="1:7" s="21" customFormat="1" ht="60" x14ac:dyDescent="0.25">
      <c r="A39" s="18" t="s">
        <v>199</v>
      </c>
      <c r="B39" s="19" t="s">
        <v>200</v>
      </c>
      <c r="C39" s="20">
        <v>43761.477083333331</v>
      </c>
      <c r="D39" s="18" t="s">
        <v>190</v>
      </c>
      <c r="E39" s="1" t="s">
        <v>27</v>
      </c>
      <c r="F39" s="18" t="s">
        <v>226</v>
      </c>
      <c r="G39" s="18" t="s">
        <v>227</v>
      </c>
    </row>
    <row r="40" spans="1:7" ht="75" x14ac:dyDescent="0.25">
      <c r="A40" s="1" t="s">
        <v>202</v>
      </c>
      <c r="B40" s="2" t="s">
        <v>203</v>
      </c>
      <c r="C40" s="3">
        <v>43764.542361111111</v>
      </c>
      <c r="D40" s="1" t="s">
        <v>68</v>
      </c>
      <c r="E40" s="1" t="s">
        <v>27</v>
      </c>
      <c r="F40" s="1" t="s">
        <v>192</v>
      </c>
      <c r="G40" s="1" t="s">
        <v>204</v>
      </c>
    </row>
    <row r="41" spans="1:7" ht="105" x14ac:dyDescent="0.25">
      <c r="A41" s="1" t="s">
        <v>205</v>
      </c>
      <c r="B41" s="2" t="s">
        <v>209</v>
      </c>
      <c r="C41" s="3">
        <v>43764.552083333336</v>
      </c>
      <c r="D41" s="1" t="s">
        <v>138</v>
      </c>
      <c r="E41" s="1" t="s">
        <v>27</v>
      </c>
      <c r="F41" s="2" t="s">
        <v>213</v>
      </c>
      <c r="G41" s="1" t="s">
        <v>208</v>
      </c>
    </row>
    <row r="42" spans="1:7" s="21" customFormat="1" ht="45" x14ac:dyDescent="0.25">
      <c r="A42" s="18" t="s">
        <v>206</v>
      </c>
      <c r="B42" s="19" t="s">
        <v>211</v>
      </c>
      <c r="C42" s="20">
        <v>43764.359722222223</v>
      </c>
      <c r="D42" s="18" t="s">
        <v>48</v>
      </c>
      <c r="E42" s="1" t="s">
        <v>27</v>
      </c>
      <c r="F42" s="18" t="s">
        <v>225</v>
      </c>
      <c r="G42" s="18" t="s">
        <v>210</v>
      </c>
    </row>
    <row r="43" spans="1:7" ht="75" x14ac:dyDescent="0.25">
      <c r="A43" s="1" t="s">
        <v>207</v>
      </c>
      <c r="B43" s="2" t="s">
        <v>212</v>
      </c>
      <c r="C43" s="3">
        <v>43764.811805555553</v>
      </c>
      <c r="D43" s="1" t="s">
        <v>7</v>
      </c>
      <c r="E43" s="1" t="s">
        <v>27</v>
      </c>
      <c r="F43" s="2" t="s">
        <v>214</v>
      </c>
      <c r="G43" s="1" t="s">
        <v>215</v>
      </c>
    </row>
    <row r="44" spans="1:7" ht="90" x14ac:dyDescent="0.25">
      <c r="A44" s="1" t="s">
        <v>216</v>
      </c>
      <c r="B44" s="2" t="s">
        <v>217</v>
      </c>
      <c r="C44" s="1" t="s">
        <v>218</v>
      </c>
      <c r="D44" s="1" t="s">
        <v>7</v>
      </c>
      <c r="E44" s="1" t="s">
        <v>27</v>
      </c>
      <c r="F44" s="1" t="s">
        <v>220</v>
      </c>
      <c r="G44" s="1" t="s">
        <v>219</v>
      </c>
    </row>
    <row r="45" spans="1:7" ht="30" x14ac:dyDescent="0.25">
      <c r="A45" s="1" t="s">
        <v>221</v>
      </c>
      <c r="B45" s="2" t="s">
        <v>222</v>
      </c>
      <c r="C45" s="3">
        <v>43767.509027777778</v>
      </c>
      <c r="D45" s="1" t="s">
        <v>7</v>
      </c>
      <c r="E45" s="1" t="s">
        <v>27</v>
      </c>
      <c r="F45" s="2" t="s">
        <v>224</v>
      </c>
      <c r="G45" s="1" t="s">
        <v>223</v>
      </c>
    </row>
    <row r="46" spans="1:7" ht="30" x14ac:dyDescent="0.25">
      <c r="A46" s="1" t="s">
        <v>228</v>
      </c>
      <c r="B46" s="2" t="s">
        <v>230</v>
      </c>
      <c r="C46" s="22">
        <v>43769</v>
      </c>
      <c r="D46" s="1" t="s">
        <v>7</v>
      </c>
      <c r="E46" s="1" t="s">
        <v>143</v>
      </c>
      <c r="F46" s="1" t="s">
        <v>220</v>
      </c>
      <c r="G46" s="1" t="s">
        <v>229</v>
      </c>
    </row>
    <row r="47" spans="1:7" x14ac:dyDescent="0.25">
      <c r="A47" s="1"/>
      <c r="B47" s="1"/>
      <c r="C47" s="1"/>
      <c r="D47" s="1"/>
      <c r="E47" s="1"/>
      <c r="F47" s="1"/>
      <c r="G47" s="1"/>
    </row>
    <row r="48" spans="1:7" x14ac:dyDescent="0.25">
      <c r="A48" s="1"/>
      <c r="B48" s="1"/>
      <c r="C48" s="1"/>
      <c r="D48" s="1"/>
      <c r="E48" s="1"/>
      <c r="F48" s="1"/>
      <c r="G48" s="1"/>
    </row>
    <row r="49" spans="1:7" x14ac:dyDescent="0.25">
      <c r="A49" s="1"/>
      <c r="B49" s="1"/>
      <c r="C49" s="1"/>
      <c r="D49" s="1"/>
      <c r="E49" s="1"/>
      <c r="F49" s="1"/>
      <c r="G49" s="1"/>
    </row>
    <row r="50" spans="1:7" x14ac:dyDescent="0.25">
      <c r="A50" s="1"/>
      <c r="B50" s="1"/>
      <c r="C50" s="1"/>
      <c r="D50" s="1"/>
      <c r="E50" s="1"/>
      <c r="F50" s="1"/>
      <c r="G50" s="1"/>
    </row>
    <row r="51" spans="1:7" x14ac:dyDescent="0.25">
      <c r="A51" s="1"/>
      <c r="B51" s="1"/>
      <c r="C51" s="1"/>
      <c r="D51" s="1"/>
      <c r="E51" s="1"/>
      <c r="F51" s="1"/>
      <c r="G51" s="1"/>
    </row>
    <row r="52" spans="1:7" x14ac:dyDescent="0.25">
      <c r="A52" s="1"/>
      <c r="B52" s="1"/>
      <c r="C52" s="1"/>
      <c r="D52" s="1"/>
      <c r="E52" s="1"/>
      <c r="F52" s="1"/>
      <c r="G52" s="1"/>
    </row>
    <row r="53" spans="1:7" x14ac:dyDescent="0.25">
      <c r="A53" s="1"/>
      <c r="B53" s="1"/>
      <c r="C53" s="1"/>
      <c r="D53" s="1"/>
      <c r="E53" s="1"/>
      <c r="F53" s="1"/>
      <c r="G53" s="1"/>
    </row>
    <row r="54" spans="1:7" x14ac:dyDescent="0.25">
      <c r="A54" s="1"/>
      <c r="B54" s="1"/>
      <c r="C54" s="1"/>
      <c r="D54" s="1"/>
      <c r="E54" s="1"/>
      <c r="F54" s="1"/>
      <c r="G54" s="1"/>
    </row>
    <row r="55" spans="1:7" x14ac:dyDescent="0.25">
      <c r="A55" s="1"/>
      <c r="B55" s="1"/>
      <c r="C55" s="1"/>
      <c r="D55" s="1"/>
      <c r="E55" s="1"/>
      <c r="F55" s="1"/>
      <c r="G55" s="1"/>
    </row>
    <row r="56" spans="1:7" x14ac:dyDescent="0.25">
      <c r="A56" s="1"/>
      <c r="B56" s="1"/>
      <c r="C56" s="1"/>
      <c r="D56" s="1"/>
      <c r="E56" s="1"/>
      <c r="F56" s="1"/>
      <c r="G56" s="1"/>
    </row>
    <row r="57" spans="1:7" x14ac:dyDescent="0.25">
      <c r="A57" s="1"/>
      <c r="B57" s="1"/>
      <c r="C57" s="1"/>
      <c r="D57" s="1"/>
      <c r="E57" s="1"/>
      <c r="F57" s="1"/>
      <c r="G57" s="1"/>
    </row>
    <row r="58" spans="1:7" x14ac:dyDescent="0.25">
      <c r="A58" s="1"/>
      <c r="B58" s="1"/>
      <c r="C58" s="1"/>
      <c r="D58" s="1"/>
      <c r="E58" s="1"/>
      <c r="F58" s="1"/>
      <c r="G58" s="1"/>
    </row>
    <row r="59" spans="1:7" x14ac:dyDescent="0.25">
      <c r="A59" s="1"/>
      <c r="B59" s="1"/>
      <c r="C59" s="1"/>
      <c r="D59" s="1"/>
      <c r="E59" s="1"/>
      <c r="F59" s="1"/>
      <c r="G59" s="1"/>
    </row>
    <row r="60" spans="1:7" x14ac:dyDescent="0.25">
      <c r="A60" s="1"/>
      <c r="B60" s="1"/>
      <c r="C60" s="1"/>
      <c r="D60" s="1"/>
      <c r="E60" s="1"/>
      <c r="F60" s="1"/>
      <c r="G60" s="1"/>
    </row>
    <row r="61" spans="1:7" x14ac:dyDescent="0.25">
      <c r="A61" s="1"/>
      <c r="B61" s="1"/>
      <c r="C61" s="1"/>
      <c r="D61" s="1"/>
      <c r="E61" s="1"/>
      <c r="F61" s="1"/>
      <c r="G61" s="1"/>
    </row>
    <row r="62" spans="1:7" x14ac:dyDescent="0.25">
      <c r="A62" s="1"/>
      <c r="B62" s="1"/>
      <c r="C62" s="1"/>
      <c r="D62" s="1"/>
      <c r="E62" s="1"/>
      <c r="F62" s="1"/>
      <c r="G62" s="1"/>
    </row>
    <row r="63" spans="1:7" x14ac:dyDescent="0.25">
      <c r="A63" s="1"/>
      <c r="B63" s="1"/>
      <c r="C63" s="1"/>
      <c r="D63" s="1"/>
      <c r="E63" s="1"/>
      <c r="F63" s="1"/>
      <c r="G63" s="1"/>
    </row>
    <row r="64" spans="1:7" x14ac:dyDescent="0.25">
      <c r="A64" s="1"/>
      <c r="B64" s="1"/>
      <c r="C64" s="1"/>
      <c r="D64" s="1"/>
      <c r="E64" s="1"/>
      <c r="F64" s="1"/>
      <c r="G64" s="1"/>
    </row>
    <row r="65" spans="1:7" x14ac:dyDescent="0.25">
      <c r="A65" s="1"/>
      <c r="B65" s="1"/>
      <c r="C65" s="1"/>
      <c r="D65" s="1"/>
      <c r="E65" s="1"/>
      <c r="F65" s="1"/>
      <c r="G65" s="1"/>
    </row>
    <row r="66" spans="1:7" x14ac:dyDescent="0.25">
      <c r="A66" s="1"/>
      <c r="B66" s="1"/>
      <c r="C66" s="1"/>
      <c r="D66" s="1"/>
      <c r="E66" s="1"/>
      <c r="F66" s="1"/>
      <c r="G66" s="1"/>
    </row>
    <row r="67" spans="1:7" x14ac:dyDescent="0.25">
      <c r="A67" s="1"/>
      <c r="B67" s="1"/>
      <c r="C67" s="1"/>
      <c r="D67" s="1"/>
      <c r="E67" s="1"/>
      <c r="F67" s="1"/>
      <c r="G67" s="1"/>
    </row>
    <row r="68" spans="1:7" x14ac:dyDescent="0.25">
      <c r="A68" s="1"/>
      <c r="B68" s="1"/>
      <c r="C68" s="1"/>
      <c r="D68" s="1"/>
      <c r="E68" s="1"/>
      <c r="F68" s="1"/>
      <c r="G68" s="1"/>
    </row>
    <row r="69" spans="1:7" x14ac:dyDescent="0.25">
      <c r="A69" s="1"/>
      <c r="B69" s="1"/>
      <c r="C69" s="1"/>
      <c r="D69" s="1"/>
      <c r="E69" s="1"/>
      <c r="F69" s="1"/>
      <c r="G69" s="1"/>
    </row>
    <row r="70" spans="1:7" x14ac:dyDescent="0.25">
      <c r="A70" s="1"/>
      <c r="B70" s="1"/>
      <c r="C70" s="1"/>
      <c r="D70" s="1"/>
      <c r="E70" s="1"/>
      <c r="F70" s="1"/>
      <c r="G70" s="1"/>
    </row>
    <row r="71" spans="1:7" x14ac:dyDescent="0.25">
      <c r="A71" s="1"/>
      <c r="B71" s="1"/>
      <c r="C71" s="1"/>
      <c r="D71" s="1"/>
      <c r="E71" s="1"/>
      <c r="F71" s="1"/>
      <c r="G71" s="1"/>
    </row>
  </sheetData>
  <autoFilter ref="A1:G46"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7"/>
  <sheetViews>
    <sheetView topLeftCell="A46" workbookViewId="0">
      <selection activeCell="H55" sqref="H55"/>
    </sheetView>
  </sheetViews>
  <sheetFormatPr defaultRowHeight="15" x14ac:dyDescent="0.25"/>
  <cols>
    <col min="1" max="1" width="27.7109375" customWidth="1"/>
    <col min="2" max="2" width="82.5703125" customWidth="1"/>
    <col min="3" max="3" width="15.28515625" customWidth="1"/>
    <col min="4" max="4" width="21.28515625" customWidth="1"/>
    <col min="5" max="5" width="16.140625" customWidth="1"/>
    <col min="6" max="6" width="42.5703125" customWidth="1"/>
    <col min="7" max="7" width="36.85546875" customWidth="1"/>
    <col min="8" max="8" width="18.7109375" customWidth="1"/>
  </cols>
  <sheetData>
    <row r="1" spans="1:8" ht="15.75" thickBot="1" x14ac:dyDescent="0.3">
      <c r="A1" s="23" t="s">
        <v>1</v>
      </c>
      <c r="B1" s="24" t="s">
        <v>2</v>
      </c>
      <c r="C1" s="25" t="s">
        <v>3</v>
      </c>
      <c r="D1" s="24" t="s">
        <v>4</v>
      </c>
      <c r="E1" s="25" t="s">
        <v>9</v>
      </c>
      <c r="F1" s="24" t="s">
        <v>158</v>
      </c>
      <c r="G1" s="26" t="s">
        <v>159</v>
      </c>
      <c r="H1" s="38" t="s">
        <v>452</v>
      </c>
    </row>
    <row r="2" spans="1:8" ht="44.25" customHeight="1" x14ac:dyDescent="0.25">
      <c r="A2" s="7" t="s">
        <v>231</v>
      </c>
      <c r="B2" s="28" t="s">
        <v>234</v>
      </c>
      <c r="C2" s="27">
        <v>43774.519444444442</v>
      </c>
      <c r="D2" s="7" t="s">
        <v>7</v>
      </c>
      <c r="E2" s="2" t="s">
        <v>27</v>
      </c>
      <c r="F2" s="28" t="s">
        <v>242</v>
      </c>
      <c r="G2" s="7" t="s">
        <v>240</v>
      </c>
      <c r="H2" s="1" t="s">
        <v>451</v>
      </c>
    </row>
    <row r="3" spans="1:8" ht="19.5" customHeight="1" x14ac:dyDescent="0.25">
      <c r="A3" s="1" t="s">
        <v>232</v>
      </c>
      <c r="B3" s="2" t="s">
        <v>235</v>
      </c>
      <c r="C3" s="3">
        <v>43773.569444444445</v>
      </c>
      <c r="D3" s="1" t="s">
        <v>190</v>
      </c>
      <c r="E3" s="2" t="s">
        <v>27</v>
      </c>
      <c r="F3" s="1" t="s">
        <v>239</v>
      </c>
      <c r="G3" s="1" t="s">
        <v>238</v>
      </c>
      <c r="H3" s="1" t="s">
        <v>453</v>
      </c>
    </row>
    <row r="4" spans="1:8" ht="119.25" customHeight="1" x14ac:dyDescent="0.25">
      <c r="A4" s="1" t="s">
        <v>233</v>
      </c>
      <c r="B4" s="2" t="s">
        <v>236</v>
      </c>
      <c r="C4" s="3">
        <v>43773.695138888892</v>
      </c>
      <c r="D4" s="1" t="s">
        <v>22</v>
      </c>
      <c r="E4" s="2" t="s">
        <v>27</v>
      </c>
      <c r="F4" s="2" t="s">
        <v>241</v>
      </c>
      <c r="G4" s="1" t="s">
        <v>237</v>
      </c>
      <c r="H4" s="1" t="s">
        <v>453</v>
      </c>
    </row>
    <row r="5" spans="1:8" s="34" customFormat="1" ht="75.75" customHeight="1" x14ac:dyDescent="0.25">
      <c r="A5" s="31" t="s">
        <v>243</v>
      </c>
      <c r="B5" s="32" t="s">
        <v>244</v>
      </c>
      <c r="C5" s="33">
        <v>43774.810416666667</v>
      </c>
      <c r="D5" s="31" t="s">
        <v>33</v>
      </c>
      <c r="E5" s="32" t="s">
        <v>27</v>
      </c>
      <c r="F5" s="31" t="s">
        <v>256</v>
      </c>
      <c r="G5" s="31" t="s">
        <v>245</v>
      </c>
      <c r="H5" s="1" t="s">
        <v>453</v>
      </c>
    </row>
    <row r="6" spans="1:8" ht="62.25" customHeight="1" x14ac:dyDescent="0.25">
      <c r="A6" s="1" t="s">
        <v>267</v>
      </c>
      <c r="B6" s="2" t="s">
        <v>247</v>
      </c>
      <c r="C6" s="3">
        <v>43774.954861111109</v>
      </c>
      <c r="D6" s="1" t="s">
        <v>48</v>
      </c>
      <c r="E6" s="19" t="s">
        <v>143</v>
      </c>
      <c r="F6" s="2" t="s">
        <v>268</v>
      </c>
      <c r="G6" s="1" t="s">
        <v>246</v>
      </c>
      <c r="H6" s="1" t="s">
        <v>451</v>
      </c>
    </row>
    <row r="7" spans="1:8" ht="94.5" customHeight="1" x14ac:dyDescent="0.25">
      <c r="A7" s="1" t="s">
        <v>248</v>
      </c>
      <c r="B7" s="2" t="s">
        <v>397</v>
      </c>
      <c r="C7" s="3">
        <v>43775.423611111109</v>
      </c>
      <c r="D7" s="1" t="s">
        <v>138</v>
      </c>
      <c r="E7" s="1" t="s">
        <v>143</v>
      </c>
      <c r="F7" s="1" t="s">
        <v>249</v>
      </c>
      <c r="G7" s="1" t="s">
        <v>250</v>
      </c>
      <c r="H7" s="1" t="s">
        <v>451</v>
      </c>
    </row>
    <row r="8" spans="1:8" ht="30" x14ac:dyDescent="0.25">
      <c r="A8" s="1" t="s">
        <v>251</v>
      </c>
      <c r="B8" s="2" t="s">
        <v>254</v>
      </c>
      <c r="C8" s="3">
        <v>43775.684027777781</v>
      </c>
      <c r="D8" s="1" t="s">
        <v>119</v>
      </c>
      <c r="E8" s="1" t="s">
        <v>27</v>
      </c>
      <c r="F8" s="1" t="s">
        <v>257</v>
      </c>
      <c r="G8" s="1" t="s">
        <v>253</v>
      </c>
      <c r="H8" s="1" t="s">
        <v>451</v>
      </c>
    </row>
    <row r="9" spans="1:8" x14ac:dyDescent="0.25">
      <c r="A9" s="1" t="s">
        <v>252</v>
      </c>
      <c r="B9" s="1" t="s">
        <v>255</v>
      </c>
      <c r="C9" s="3">
        <v>43775.522916666669</v>
      </c>
      <c r="D9" s="1" t="s">
        <v>48</v>
      </c>
      <c r="E9" s="1" t="s">
        <v>27</v>
      </c>
      <c r="F9" s="1" t="s">
        <v>220</v>
      </c>
      <c r="G9" s="1" t="s">
        <v>258</v>
      </c>
      <c r="H9" s="1" t="s">
        <v>451</v>
      </c>
    </row>
    <row r="10" spans="1:8" x14ac:dyDescent="0.25">
      <c r="A10" s="1" t="s">
        <v>259</v>
      </c>
      <c r="B10" s="1" t="s">
        <v>260</v>
      </c>
      <c r="C10" s="3">
        <v>43776.520138888889</v>
      </c>
      <c r="D10" s="1" t="s">
        <v>33</v>
      </c>
      <c r="E10" s="1" t="s">
        <v>27</v>
      </c>
      <c r="F10" s="1" t="s">
        <v>264</v>
      </c>
      <c r="G10" s="29" t="s">
        <v>261</v>
      </c>
      <c r="H10" s="1" t="s">
        <v>453</v>
      </c>
    </row>
    <row r="11" spans="1:8" ht="45" x14ac:dyDescent="0.25">
      <c r="A11" s="1" t="s">
        <v>262</v>
      </c>
      <c r="B11" s="2" t="s">
        <v>263</v>
      </c>
      <c r="C11" s="3">
        <v>43776.579861111109</v>
      </c>
      <c r="D11" s="1" t="s">
        <v>7</v>
      </c>
      <c r="E11" s="1" t="s">
        <v>27</v>
      </c>
      <c r="F11" s="1" t="s">
        <v>266</v>
      </c>
      <c r="G11" s="1" t="s">
        <v>265</v>
      </c>
      <c r="H11" s="1" t="s">
        <v>451</v>
      </c>
    </row>
    <row r="12" spans="1:8" ht="25.5" customHeight="1" x14ac:dyDescent="0.25">
      <c r="A12" s="1" t="s">
        <v>269</v>
      </c>
      <c r="B12" s="2" t="s">
        <v>270</v>
      </c>
      <c r="C12" s="3">
        <v>43777.450694444444</v>
      </c>
      <c r="D12" s="1" t="s">
        <v>33</v>
      </c>
      <c r="E12" s="1" t="s">
        <v>143</v>
      </c>
      <c r="F12" s="1" t="s">
        <v>271</v>
      </c>
      <c r="G12" s="1" t="s">
        <v>272</v>
      </c>
      <c r="H12" s="2" t="s">
        <v>454</v>
      </c>
    </row>
    <row r="13" spans="1:8" x14ac:dyDescent="0.25">
      <c r="A13" s="1" t="s">
        <v>273</v>
      </c>
      <c r="B13" s="1" t="s">
        <v>274</v>
      </c>
      <c r="C13" s="3">
        <v>43777.668749999997</v>
      </c>
      <c r="D13" s="1" t="s">
        <v>22</v>
      </c>
      <c r="E13" s="1" t="s">
        <v>27</v>
      </c>
      <c r="F13" s="1" t="s">
        <v>276</v>
      </c>
      <c r="G13" s="1" t="s">
        <v>275</v>
      </c>
      <c r="H13" s="1" t="s">
        <v>451</v>
      </c>
    </row>
    <row r="14" spans="1:8" ht="60" x14ac:dyDescent="0.25">
      <c r="A14" s="11" t="s">
        <v>277</v>
      </c>
      <c r="B14" s="13" t="s">
        <v>278</v>
      </c>
      <c r="C14" s="12">
        <v>43779.806944444441</v>
      </c>
      <c r="D14" s="11"/>
      <c r="E14" s="11" t="s">
        <v>143</v>
      </c>
      <c r="F14" s="11" t="s">
        <v>283</v>
      </c>
      <c r="G14" s="11" t="s">
        <v>279</v>
      </c>
      <c r="H14" s="1" t="s">
        <v>455</v>
      </c>
    </row>
    <row r="15" spans="1:8" ht="45" x14ac:dyDescent="0.25">
      <c r="A15" s="1" t="s">
        <v>280</v>
      </c>
      <c r="B15" s="2" t="s">
        <v>281</v>
      </c>
      <c r="C15" s="3">
        <v>43779.999305555553</v>
      </c>
      <c r="D15" s="1" t="s">
        <v>282</v>
      </c>
      <c r="E15" s="1" t="s">
        <v>27</v>
      </c>
      <c r="F15" s="1" t="s">
        <v>239</v>
      </c>
      <c r="G15" s="1" t="s">
        <v>296</v>
      </c>
      <c r="H15" s="1" t="s">
        <v>453</v>
      </c>
    </row>
    <row r="16" spans="1:8" x14ac:dyDescent="0.25">
      <c r="A16" s="1" t="s">
        <v>284</v>
      </c>
      <c r="B16" s="1" t="s">
        <v>285</v>
      </c>
      <c r="C16" s="3">
        <v>43780.646527777775</v>
      </c>
      <c r="D16" s="1" t="s">
        <v>39</v>
      </c>
      <c r="E16" s="1" t="s">
        <v>27</v>
      </c>
      <c r="F16" s="1" t="s">
        <v>293</v>
      </c>
      <c r="G16" s="1" t="s">
        <v>294</v>
      </c>
      <c r="H16" s="1" t="s">
        <v>456</v>
      </c>
    </row>
    <row r="17" spans="1:8" ht="152.25" customHeight="1" x14ac:dyDescent="0.25">
      <c r="A17" s="31" t="s">
        <v>202</v>
      </c>
      <c r="B17" s="32" t="s">
        <v>286</v>
      </c>
      <c r="C17" s="33">
        <v>43780.652777777781</v>
      </c>
      <c r="D17" s="31" t="s">
        <v>282</v>
      </c>
      <c r="E17" s="31" t="s">
        <v>143</v>
      </c>
      <c r="F17" s="31" t="s">
        <v>287</v>
      </c>
      <c r="G17" s="31" t="s">
        <v>204</v>
      </c>
      <c r="H17" s="1" t="s">
        <v>456</v>
      </c>
    </row>
    <row r="18" spans="1:8" ht="32.25" customHeight="1" x14ac:dyDescent="0.25">
      <c r="A18" s="1" t="s">
        <v>288</v>
      </c>
      <c r="B18" s="2" t="s">
        <v>291</v>
      </c>
      <c r="C18" s="3">
        <v>43780.686111111114</v>
      </c>
      <c r="D18" s="1" t="s">
        <v>282</v>
      </c>
      <c r="E18" s="1" t="s">
        <v>27</v>
      </c>
      <c r="F18" s="1" t="s">
        <v>239</v>
      </c>
      <c r="G18" s="1" t="s">
        <v>290</v>
      </c>
      <c r="H18" s="1" t="s">
        <v>451</v>
      </c>
    </row>
    <row r="19" spans="1:8" ht="79.5" customHeight="1" x14ac:dyDescent="0.25">
      <c r="A19" s="1" t="s">
        <v>289</v>
      </c>
      <c r="B19" s="2" t="s">
        <v>292</v>
      </c>
      <c r="C19" s="3">
        <v>43780.728472222225</v>
      </c>
      <c r="D19" s="1" t="s">
        <v>48</v>
      </c>
      <c r="E19" s="1" t="s">
        <v>297</v>
      </c>
      <c r="F19" s="1" t="s">
        <v>298</v>
      </c>
      <c r="G19" s="1" t="s">
        <v>299</v>
      </c>
      <c r="H19" s="1" t="s">
        <v>451</v>
      </c>
    </row>
    <row r="20" spans="1:8" ht="30.75" customHeight="1" x14ac:dyDescent="0.25">
      <c r="A20" s="1" t="s">
        <v>295</v>
      </c>
      <c r="B20" s="2" t="s">
        <v>300</v>
      </c>
      <c r="C20" s="3">
        <v>43781.545138888891</v>
      </c>
      <c r="D20" s="1" t="s">
        <v>17</v>
      </c>
      <c r="E20" s="1" t="s">
        <v>297</v>
      </c>
      <c r="F20" s="1" t="s">
        <v>239</v>
      </c>
      <c r="G20" s="1" t="s">
        <v>302</v>
      </c>
      <c r="H20" s="1" t="s">
        <v>453</v>
      </c>
    </row>
    <row r="21" spans="1:8" ht="32.25" customHeight="1" x14ac:dyDescent="0.25">
      <c r="A21" s="4" t="s">
        <v>301</v>
      </c>
      <c r="B21" s="2" t="s">
        <v>303</v>
      </c>
      <c r="C21" s="3">
        <v>43781.65902777778</v>
      </c>
      <c r="D21" s="1" t="s">
        <v>22</v>
      </c>
      <c r="E21" s="1" t="s">
        <v>297</v>
      </c>
      <c r="F21" s="2" t="s">
        <v>316</v>
      </c>
      <c r="G21" s="1" t="s">
        <v>304</v>
      </c>
      <c r="H21" s="1" t="s">
        <v>451</v>
      </c>
    </row>
    <row r="22" spans="1:8" x14ac:dyDescent="0.25">
      <c r="A22" s="1" t="s">
        <v>305</v>
      </c>
      <c r="B22" s="1" t="s">
        <v>306</v>
      </c>
      <c r="C22" s="3">
        <v>43781.809027777781</v>
      </c>
      <c r="D22" s="1" t="s">
        <v>33</v>
      </c>
      <c r="E22" s="1" t="s">
        <v>297</v>
      </c>
      <c r="F22" s="1" t="s">
        <v>298</v>
      </c>
      <c r="G22" s="1" t="s">
        <v>307</v>
      </c>
      <c r="H22" s="1" t="s">
        <v>453</v>
      </c>
    </row>
    <row r="23" spans="1:8" x14ac:dyDescent="0.25">
      <c r="A23" s="1" t="s">
        <v>308</v>
      </c>
      <c r="B23" s="1" t="s">
        <v>309</v>
      </c>
      <c r="C23" s="3">
        <v>43782.46875</v>
      </c>
      <c r="D23" s="1" t="s">
        <v>7</v>
      </c>
      <c r="E23" s="1" t="s">
        <v>297</v>
      </c>
      <c r="F23" s="1" t="s">
        <v>298</v>
      </c>
      <c r="G23" s="1" t="s">
        <v>310</v>
      </c>
      <c r="H23" s="1" t="s">
        <v>451</v>
      </c>
    </row>
    <row r="24" spans="1:8" x14ac:dyDescent="0.25">
      <c r="A24" s="1" t="s">
        <v>311</v>
      </c>
      <c r="B24" s="1" t="s">
        <v>312</v>
      </c>
      <c r="C24" s="3">
        <v>43782.734722222223</v>
      </c>
      <c r="D24" s="1" t="s">
        <v>22</v>
      </c>
      <c r="E24" s="1" t="s">
        <v>297</v>
      </c>
      <c r="F24" s="1" t="s">
        <v>298</v>
      </c>
      <c r="G24" s="1" t="s">
        <v>313</v>
      </c>
      <c r="H24" s="1" t="s">
        <v>453</v>
      </c>
    </row>
    <row r="25" spans="1:8" ht="120" x14ac:dyDescent="0.25">
      <c r="A25" s="1" t="s">
        <v>314</v>
      </c>
      <c r="B25" s="2" t="s">
        <v>398</v>
      </c>
      <c r="C25" s="3">
        <v>43783.671527777777</v>
      </c>
      <c r="D25" s="1" t="s">
        <v>138</v>
      </c>
      <c r="E25" s="1" t="s">
        <v>297</v>
      </c>
      <c r="F25" s="1" t="s">
        <v>317</v>
      </c>
      <c r="G25" s="1" t="s">
        <v>315</v>
      </c>
      <c r="H25" s="1" t="s">
        <v>451</v>
      </c>
    </row>
    <row r="26" spans="1:8" s="21" customFormat="1" x14ac:dyDescent="0.25">
      <c r="A26" s="18" t="s">
        <v>318</v>
      </c>
      <c r="B26" s="18" t="s">
        <v>327</v>
      </c>
      <c r="C26" s="20">
        <v>43783.586805555555</v>
      </c>
      <c r="D26" s="18" t="s">
        <v>190</v>
      </c>
      <c r="E26" s="18" t="s">
        <v>297</v>
      </c>
      <c r="F26" s="18" t="s">
        <v>328</v>
      </c>
      <c r="G26" s="18" t="s">
        <v>319</v>
      </c>
      <c r="H26" s="18" t="s">
        <v>453</v>
      </c>
    </row>
    <row r="27" spans="1:8" ht="108" customHeight="1" x14ac:dyDescent="0.25">
      <c r="A27" s="1" t="s">
        <v>320</v>
      </c>
      <c r="B27" s="2" t="s">
        <v>326</v>
      </c>
      <c r="C27" s="3">
        <v>43783.517361111109</v>
      </c>
      <c r="D27" s="1" t="s">
        <v>282</v>
      </c>
      <c r="E27" s="1" t="s">
        <v>143</v>
      </c>
      <c r="F27" s="2" t="s">
        <v>325</v>
      </c>
      <c r="G27" s="1" t="s">
        <v>322</v>
      </c>
      <c r="H27" s="1" t="s">
        <v>451</v>
      </c>
    </row>
    <row r="28" spans="1:8" x14ac:dyDescent="0.25">
      <c r="A28" s="1" t="s">
        <v>321</v>
      </c>
      <c r="B28" s="1" t="s">
        <v>323</v>
      </c>
      <c r="C28" s="3">
        <v>43783.72152777778</v>
      </c>
      <c r="D28" s="1" t="s">
        <v>139</v>
      </c>
      <c r="E28" s="18" t="s">
        <v>297</v>
      </c>
      <c r="F28" s="1" t="s">
        <v>333</v>
      </c>
      <c r="G28" s="1" t="s">
        <v>324</v>
      </c>
      <c r="H28" s="1" t="s">
        <v>453</v>
      </c>
    </row>
    <row r="29" spans="1:8" ht="45" x14ac:dyDescent="0.25">
      <c r="A29" s="1" t="s">
        <v>329</v>
      </c>
      <c r="B29" s="2" t="s">
        <v>330</v>
      </c>
      <c r="C29" s="3">
        <v>43782.756249999999</v>
      </c>
      <c r="D29" s="1" t="s">
        <v>119</v>
      </c>
      <c r="E29" s="1" t="s">
        <v>27</v>
      </c>
      <c r="F29" s="2" t="s">
        <v>331</v>
      </c>
      <c r="G29" s="1" t="s">
        <v>332</v>
      </c>
      <c r="H29" s="1" t="s">
        <v>453</v>
      </c>
    </row>
    <row r="30" spans="1:8" ht="30" x14ac:dyDescent="0.25">
      <c r="A30" s="30" t="s">
        <v>335</v>
      </c>
      <c r="B30" s="2" t="s">
        <v>336</v>
      </c>
      <c r="C30" s="3">
        <v>43785.689583333333</v>
      </c>
      <c r="D30" s="1" t="s">
        <v>33</v>
      </c>
      <c r="E30" s="1" t="s">
        <v>27</v>
      </c>
      <c r="F30" s="2" t="s">
        <v>346</v>
      </c>
      <c r="G30" s="1" t="s">
        <v>344</v>
      </c>
      <c r="H30" s="1" t="s">
        <v>453</v>
      </c>
    </row>
    <row r="31" spans="1:8" ht="60" x14ac:dyDescent="0.25">
      <c r="A31" s="1" t="s">
        <v>334</v>
      </c>
      <c r="B31" s="2" t="s">
        <v>337</v>
      </c>
      <c r="C31" s="3">
        <v>43786.621527777781</v>
      </c>
      <c r="D31" s="1" t="s">
        <v>33</v>
      </c>
      <c r="E31" s="1" t="s">
        <v>27</v>
      </c>
      <c r="F31" s="1" t="s">
        <v>347</v>
      </c>
      <c r="G31" s="1" t="s">
        <v>345</v>
      </c>
      <c r="H31" s="1" t="s">
        <v>453</v>
      </c>
    </row>
    <row r="32" spans="1:8" ht="30" x14ac:dyDescent="0.25">
      <c r="A32" s="1" t="s">
        <v>338</v>
      </c>
      <c r="B32" s="2" t="s">
        <v>341</v>
      </c>
      <c r="C32" s="3">
        <v>43787.538194444445</v>
      </c>
      <c r="D32" s="1" t="s">
        <v>139</v>
      </c>
      <c r="E32" s="1" t="s">
        <v>27</v>
      </c>
      <c r="F32" s="1" t="s">
        <v>347</v>
      </c>
      <c r="G32" s="1" t="s">
        <v>340</v>
      </c>
      <c r="H32" s="2" t="s">
        <v>457</v>
      </c>
    </row>
    <row r="33" spans="1:8" x14ac:dyDescent="0.25">
      <c r="A33" s="1" t="s">
        <v>339</v>
      </c>
      <c r="B33" s="1" t="s">
        <v>342</v>
      </c>
      <c r="C33" s="3">
        <v>43787.542361111111</v>
      </c>
      <c r="D33" s="1" t="s">
        <v>7</v>
      </c>
      <c r="E33" s="1" t="s">
        <v>27</v>
      </c>
      <c r="F33" s="1" t="s">
        <v>347</v>
      </c>
      <c r="G33" s="1" t="s">
        <v>343</v>
      </c>
      <c r="H33" s="1" t="s">
        <v>451</v>
      </c>
    </row>
    <row r="34" spans="1:8" ht="30" x14ac:dyDescent="0.25">
      <c r="A34" s="1" t="s">
        <v>348</v>
      </c>
      <c r="B34" s="2" t="s">
        <v>349</v>
      </c>
      <c r="C34" s="3">
        <v>43784.47152777778</v>
      </c>
      <c r="D34" s="1" t="s">
        <v>282</v>
      </c>
      <c r="E34" s="1" t="s">
        <v>27</v>
      </c>
      <c r="F34" s="1" t="s">
        <v>350</v>
      </c>
      <c r="G34" s="1" t="s">
        <v>351</v>
      </c>
      <c r="H34" s="1" t="s">
        <v>453</v>
      </c>
    </row>
    <row r="35" spans="1:8" ht="150.75" customHeight="1" x14ac:dyDescent="0.25">
      <c r="A35" s="4" t="s">
        <v>352</v>
      </c>
      <c r="B35" s="2" t="s">
        <v>353</v>
      </c>
      <c r="C35" s="3">
        <v>43788.482638888891</v>
      </c>
      <c r="D35" s="1" t="s">
        <v>138</v>
      </c>
      <c r="E35" s="1" t="s">
        <v>27</v>
      </c>
      <c r="F35" s="1" t="s">
        <v>354</v>
      </c>
      <c r="G35" s="1" t="s">
        <v>355</v>
      </c>
      <c r="H35" s="2" t="s">
        <v>458</v>
      </c>
    </row>
    <row r="36" spans="1:8" ht="30" x14ac:dyDescent="0.25">
      <c r="A36" s="1" t="s">
        <v>356</v>
      </c>
      <c r="B36" s="2" t="s">
        <v>358</v>
      </c>
      <c r="C36" s="3">
        <v>43788.629861111112</v>
      </c>
      <c r="D36" s="1" t="s">
        <v>7</v>
      </c>
      <c r="E36" s="1" t="s">
        <v>27</v>
      </c>
      <c r="F36" s="1" t="s">
        <v>347</v>
      </c>
      <c r="G36" s="1" t="s">
        <v>357</v>
      </c>
      <c r="H36" s="1" t="s">
        <v>451</v>
      </c>
    </row>
    <row r="37" spans="1:8" ht="72" customHeight="1" x14ac:dyDescent="0.25">
      <c r="A37" s="1" t="s">
        <v>359</v>
      </c>
      <c r="B37" s="2" t="s">
        <v>361</v>
      </c>
      <c r="C37" s="1" t="s">
        <v>360</v>
      </c>
      <c r="D37" s="1" t="s">
        <v>282</v>
      </c>
      <c r="E37" s="1" t="s">
        <v>27</v>
      </c>
      <c r="F37" s="1" t="s">
        <v>350</v>
      </c>
      <c r="G37" s="1" t="s">
        <v>362</v>
      </c>
      <c r="H37" s="1" t="s">
        <v>453</v>
      </c>
    </row>
    <row r="38" spans="1:8" ht="45.75" customHeight="1" x14ac:dyDescent="0.25">
      <c r="A38" s="1" t="s">
        <v>363</v>
      </c>
      <c r="B38" s="2" t="s">
        <v>364</v>
      </c>
      <c r="C38" s="3">
        <v>43789.89166666667</v>
      </c>
      <c r="D38" s="1" t="s">
        <v>36</v>
      </c>
      <c r="E38" s="1" t="s">
        <v>27</v>
      </c>
      <c r="F38" s="1" t="s">
        <v>347</v>
      </c>
      <c r="G38" s="1" t="s">
        <v>365</v>
      </c>
      <c r="H38" s="1" t="s">
        <v>453</v>
      </c>
    </row>
    <row r="39" spans="1:8" ht="86.25" customHeight="1" x14ac:dyDescent="0.25">
      <c r="A39" s="1" t="s">
        <v>352</v>
      </c>
      <c r="B39" s="2" t="s">
        <v>366</v>
      </c>
      <c r="C39" s="3">
        <v>43789.792361111111</v>
      </c>
      <c r="D39" s="1" t="s">
        <v>17</v>
      </c>
      <c r="E39" s="1" t="s">
        <v>27</v>
      </c>
      <c r="F39" s="1" t="s">
        <v>347</v>
      </c>
      <c r="G39" s="1" t="s">
        <v>355</v>
      </c>
      <c r="H39" s="2" t="s">
        <v>458</v>
      </c>
    </row>
    <row r="40" spans="1:8" x14ac:dyDescent="0.25">
      <c r="A40" s="1" t="s">
        <v>367</v>
      </c>
      <c r="B40" s="1" t="s">
        <v>368</v>
      </c>
      <c r="C40" s="3">
        <v>43790.620138888888</v>
      </c>
      <c r="D40" s="1" t="s">
        <v>139</v>
      </c>
      <c r="E40" s="1" t="s">
        <v>27</v>
      </c>
      <c r="F40" s="1" t="s">
        <v>350</v>
      </c>
      <c r="G40" s="1" t="s">
        <v>369</v>
      </c>
      <c r="H40" s="1" t="s">
        <v>453</v>
      </c>
    </row>
    <row r="41" spans="1:8" s="21" customFormat="1" x14ac:dyDescent="0.25">
      <c r="A41" s="18" t="s">
        <v>370</v>
      </c>
      <c r="B41" s="18" t="s">
        <v>323</v>
      </c>
      <c r="C41" s="20">
        <v>43790.572916666664</v>
      </c>
      <c r="D41" s="18" t="s">
        <v>119</v>
      </c>
      <c r="E41" s="18" t="s">
        <v>143</v>
      </c>
      <c r="F41" s="18" t="s">
        <v>384</v>
      </c>
      <c r="G41" s="18" t="s">
        <v>375</v>
      </c>
      <c r="H41" s="18" t="s">
        <v>451</v>
      </c>
    </row>
    <row r="42" spans="1:8" ht="87" customHeight="1" x14ac:dyDescent="0.25">
      <c r="A42" s="1" t="s">
        <v>371</v>
      </c>
      <c r="B42" s="2" t="s">
        <v>376</v>
      </c>
      <c r="C42" s="3">
        <v>43792.680555555555</v>
      </c>
      <c r="D42" s="1" t="s">
        <v>7</v>
      </c>
      <c r="E42" s="1" t="s">
        <v>27</v>
      </c>
      <c r="F42" s="1" t="s">
        <v>385</v>
      </c>
      <c r="G42" s="1" t="s">
        <v>377</v>
      </c>
      <c r="H42" s="1" t="s">
        <v>451</v>
      </c>
    </row>
    <row r="43" spans="1:8" x14ac:dyDescent="0.25">
      <c r="A43" s="1" t="s">
        <v>372</v>
      </c>
      <c r="B43" s="1" t="s">
        <v>378</v>
      </c>
      <c r="C43" s="3">
        <v>43794.695833333331</v>
      </c>
      <c r="D43" s="1" t="s">
        <v>22</v>
      </c>
      <c r="E43" s="1" t="s">
        <v>27</v>
      </c>
      <c r="F43" s="1" t="s">
        <v>386</v>
      </c>
      <c r="G43" s="1" t="s">
        <v>379</v>
      </c>
      <c r="H43" s="1" t="s">
        <v>451</v>
      </c>
    </row>
    <row r="44" spans="1:8" ht="44.25" customHeight="1" x14ac:dyDescent="0.25">
      <c r="A44" s="1" t="s">
        <v>373</v>
      </c>
      <c r="B44" s="2" t="s">
        <v>380</v>
      </c>
      <c r="C44" s="3">
        <v>43794.452777777777</v>
      </c>
      <c r="D44" s="1" t="s">
        <v>33</v>
      </c>
      <c r="E44" s="1" t="s">
        <v>27</v>
      </c>
      <c r="F44" s="1" t="s">
        <v>350</v>
      </c>
      <c r="G44" s="1" t="s">
        <v>381</v>
      </c>
      <c r="H44" s="1" t="s">
        <v>453</v>
      </c>
    </row>
    <row r="45" spans="1:8" s="21" customFormat="1" ht="29.25" customHeight="1" x14ac:dyDescent="0.25">
      <c r="A45" s="18" t="s">
        <v>374</v>
      </c>
      <c r="B45" s="19" t="s">
        <v>382</v>
      </c>
      <c r="C45" s="20">
        <v>43794.644444444442</v>
      </c>
      <c r="D45" s="20" t="s">
        <v>282</v>
      </c>
      <c r="E45" s="18" t="s">
        <v>27</v>
      </c>
      <c r="F45" s="18" t="s">
        <v>350</v>
      </c>
      <c r="G45" s="18" t="s">
        <v>383</v>
      </c>
      <c r="H45" s="18" t="s">
        <v>453</v>
      </c>
    </row>
    <row r="46" spans="1:8" ht="18.75" customHeight="1" x14ac:dyDescent="0.25">
      <c r="A46" s="1" t="s">
        <v>387</v>
      </c>
      <c r="B46" s="2" t="s">
        <v>388</v>
      </c>
      <c r="C46" s="3">
        <v>43795.667361111111</v>
      </c>
      <c r="D46" s="1" t="s">
        <v>22</v>
      </c>
      <c r="E46" s="18" t="s">
        <v>27</v>
      </c>
      <c r="F46" s="18" t="s">
        <v>350</v>
      </c>
      <c r="G46" s="1" t="s">
        <v>389</v>
      </c>
      <c r="H46" s="1" t="s">
        <v>453</v>
      </c>
    </row>
    <row r="47" spans="1:8" ht="255" customHeight="1" x14ac:dyDescent="0.25">
      <c r="A47" s="1" t="s">
        <v>352</v>
      </c>
      <c r="B47" s="2" t="s">
        <v>390</v>
      </c>
      <c r="C47" s="3">
        <v>43795.544444444444</v>
      </c>
      <c r="D47" s="1" t="s">
        <v>17</v>
      </c>
      <c r="E47" s="18" t="s">
        <v>27</v>
      </c>
      <c r="F47" s="2" t="s">
        <v>391</v>
      </c>
      <c r="G47" s="1" t="s">
        <v>355</v>
      </c>
      <c r="H47" s="1" t="s">
        <v>451</v>
      </c>
    </row>
    <row r="48" spans="1:8" ht="75" customHeight="1" x14ac:dyDescent="0.25">
      <c r="A48" s="1" t="s">
        <v>338</v>
      </c>
      <c r="B48" s="2" t="s">
        <v>392</v>
      </c>
      <c r="C48" s="3">
        <v>43796.490277777775</v>
      </c>
      <c r="D48" s="1" t="s">
        <v>134</v>
      </c>
      <c r="E48" s="1" t="s">
        <v>143</v>
      </c>
      <c r="F48" s="1" t="s">
        <v>393</v>
      </c>
      <c r="G48" s="1" t="s">
        <v>340</v>
      </c>
      <c r="H48" s="1" t="s">
        <v>456</v>
      </c>
    </row>
    <row r="49" spans="1:8" ht="59.25" customHeight="1" x14ac:dyDescent="0.25">
      <c r="A49" s="1" t="s">
        <v>394</v>
      </c>
      <c r="B49" s="2" t="s">
        <v>395</v>
      </c>
      <c r="C49" s="3">
        <v>43796.718055555553</v>
      </c>
      <c r="D49" s="1" t="s">
        <v>39</v>
      </c>
      <c r="E49" s="18" t="s">
        <v>27</v>
      </c>
      <c r="F49" s="1" t="s">
        <v>410</v>
      </c>
      <c r="G49" s="1" t="s">
        <v>396</v>
      </c>
      <c r="H49" s="1" t="s">
        <v>451</v>
      </c>
    </row>
    <row r="50" spans="1:8" ht="32.25" customHeight="1" x14ac:dyDescent="0.25">
      <c r="A50" s="1" t="s">
        <v>399</v>
      </c>
      <c r="B50" s="2" t="s">
        <v>406</v>
      </c>
      <c r="C50" s="3">
        <v>43796.55</v>
      </c>
      <c r="D50" s="1" t="s">
        <v>36</v>
      </c>
      <c r="E50" s="18" t="s">
        <v>27</v>
      </c>
      <c r="F50" s="18" t="s">
        <v>350</v>
      </c>
      <c r="G50" s="1" t="s">
        <v>405</v>
      </c>
      <c r="H50" s="1" t="s">
        <v>453</v>
      </c>
    </row>
    <row r="51" spans="1:8" ht="30" x14ac:dyDescent="0.25">
      <c r="A51" s="1" t="s">
        <v>400</v>
      </c>
      <c r="B51" s="2" t="s">
        <v>403</v>
      </c>
      <c r="C51" s="3">
        <v>43796.633333333331</v>
      </c>
      <c r="D51" s="1" t="s">
        <v>401</v>
      </c>
      <c r="E51" s="18" t="s">
        <v>27</v>
      </c>
      <c r="F51" s="1" t="s">
        <v>411</v>
      </c>
      <c r="G51" s="1" t="s">
        <v>404</v>
      </c>
      <c r="H51" s="1" t="s">
        <v>451</v>
      </c>
    </row>
    <row r="52" spans="1:8" ht="153.75" customHeight="1" x14ac:dyDescent="0.25">
      <c r="A52" s="1" t="s">
        <v>402</v>
      </c>
      <c r="B52" s="2" t="s">
        <v>409</v>
      </c>
      <c r="C52" s="3">
        <v>43796.813194444447</v>
      </c>
      <c r="D52" s="1" t="s">
        <v>408</v>
      </c>
      <c r="E52" s="18" t="s">
        <v>27</v>
      </c>
      <c r="F52" s="18" t="s">
        <v>350</v>
      </c>
      <c r="G52" s="1" t="s">
        <v>407</v>
      </c>
      <c r="H52" s="1" t="s">
        <v>453</v>
      </c>
    </row>
    <row r="53" spans="1:8" ht="30" x14ac:dyDescent="0.25">
      <c r="A53" s="1" t="s">
        <v>412</v>
      </c>
      <c r="B53" s="2" t="s">
        <v>413</v>
      </c>
      <c r="C53" s="3">
        <v>43797.419444444444</v>
      </c>
      <c r="D53" s="1" t="s">
        <v>7</v>
      </c>
      <c r="E53" s="1" t="s">
        <v>143</v>
      </c>
      <c r="F53" s="1" t="s">
        <v>415</v>
      </c>
      <c r="G53" s="1" t="s">
        <v>414</v>
      </c>
      <c r="H53" s="1" t="s">
        <v>455</v>
      </c>
    </row>
    <row r="54" spans="1:8" x14ac:dyDescent="0.25">
      <c r="A54" s="1" t="s">
        <v>417</v>
      </c>
      <c r="B54" s="2" t="s">
        <v>419</v>
      </c>
      <c r="C54" s="3">
        <v>43798.631249999999</v>
      </c>
      <c r="D54" s="1"/>
      <c r="E54" s="1"/>
      <c r="F54" s="1"/>
      <c r="G54" s="1" t="s">
        <v>423</v>
      </c>
      <c r="H54" s="1"/>
    </row>
    <row r="55" spans="1:8" x14ac:dyDescent="0.25">
      <c r="A55" s="1"/>
      <c r="B55" s="1"/>
      <c r="C55" s="1"/>
      <c r="D55" s="1"/>
      <c r="E55" s="1"/>
      <c r="F55" s="1"/>
      <c r="G55" s="1"/>
    </row>
    <row r="56" spans="1:8" x14ac:dyDescent="0.25">
      <c r="A56" s="1"/>
      <c r="B56" s="2"/>
      <c r="C56" s="1"/>
      <c r="D56" s="1"/>
      <c r="E56" s="1"/>
      <c r="F56" s="1"/>
      <c r="G56" s="1"/>
    </row>
    <row r="57" spans="1:8" x14ac:dyDescent="0.25">
      <c r="A57" s="1"/>
      <c r="B57" s="2"/>
      <c r="C57" s="1"/>
      <c r="D57" s="1"/>
      <c r="E57" s="1"/>
      <c r="F57" s="1"/>
      <c r="G57" s="1"/>
    </row>
  </sheetData>
  <autoFilter ref="A1:G54"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2"/>
  <sheetViews>
    <sheetView topLeftCell="A40" workbookViewId="0">
      <selection activeCell="D1" sqref="D1"/>
    </sheetView>
  </sheetViews>
  <sheetFormatPr defaultRowHeight="15" x14ac:dyDescent="0.25"/>
  <cols>
    <col min="1" max="1" width="27.7109375" customWidth="1"/>
    <col min="2" max="2" width="94.5703125" customWidth="1"/>
    <col min="3" max="3" width="16" customWidth="1"/>
    <col min="4" max="4" width="13.28515625" customWidth="1"/>
    <col min="5" max="5" width="16.42578125" customWidth="1"/>
    <col min="6" max="6" width="36.28515625" customWidth="1"/>
    <col min="7" max="7" width="36.85546875" customWidth="1"/>
    <col min="8" max="8" width="13.140625" customWidth="1"/>
  </cols>
  <sheetData>
    <row r="1" spans="1:8" x14ac:dyDescent="0.25">
      <c r="A1" s="37" t="s">
        <v>1</v>
      </c>
      <c r="B1" s="35" t="s">
        <v>2</v>
      </c>
      <c r="C1" s="36" t="s">
        <v>3</v>
      </c>
      <c r="D1" s="35" t="s">
        <v>4</v>
      </c>
      <c r="E1" s="36" t="s">
        <v>9</v>
      </c>
      <c r="F1" s="35" t="s">
        <v>158</v>
      </c>
      <c r="G1" s="36" t="s">
        <v>159</v>
      </c>
      <c r="H1" s="40" t="s">
        <v>452</v>
      </c>
    </row>
    <row r="2" spans="1:8" ht="50.25" customHeight="1" x14ac:dyDescent="0.25">
      <c r="A2" s="4" t="s">
        <v>416</v>
      </c>
      <c r="B2" s="2" t="s">
        <v>424</v>
      </c>
      <c r="C2" s="3">
        <v>43801.702777777777</v>
      </c>
      <c r="D2" s="1" t="s">
        <v>190</v>
      </c>
      <c r="E2" s="1" t="s">
        <v>27</v>
      </c>
      <c r="F2" s="2" t="s">
        <v>426</v>
      </c>
      <c r="G2" s="39" t="s">
        <v>425</v>
      </c>
      <c r="H2" s="1" t="s">
        <v>453</v>
      </c>
    </row>
    <row r="3" spans="1:8" ht="30" x14ac:dyDescent="0.25">
      <c r="A3" s="1" t="s">
        <v>418</v>
      </c>
      <c r="B3" s="2" t="s">
        <v>420</v>
      </c>
      <c r="C3" s="3">
        <v>43801.651388888888</v>
      </c>
      <c r="D3" s="1" t="s">
        <v>17</v>
      </c>
      <c r="E3" s="1" t="s">
        <v>27</v>
      </c>
      <c r="F3" s="1" t="s">
        <v>421</v>
      </c>
      <c r="G3" s="39" t="s">
        <v>422</v>
      </c>
      <c r="H3" s="1" t="s">
        <v>451</v>
      </c>
    </row>
    <row r="4" spans="1:8" x14ac:dyDescent="0.25">
      <c r="A4" s="1" t="s">
        <v>427</v>
      </c>
      <c r="B4" s="1" t="s">
        <v>429</v>
      </c>
      <c r="C4" s="3">
        <v>43803.77847222222</v>
      </c>
      <c r="D4" s="1" t="s">
        <v>36</v>
      </c>
      <c r="E4" s="1" t="s">
        <v>27</v>
      </c>
      <c r="F4" s="1" t="s">
        <v>434</v>
      </c>
      <c r="G4" s="39" t="s">
        <v>430</v>
      </c>
      <c r="H4" s="1" t="s">
        <v>451</v>
      </c>
    </row>
    <row r="5" spans="1:8" ht="90" x14ac:dyDescent="0.25">
      <c r="A5" s="1" t="s">
        <v>428</v>
      </c>
      <c r="B5" s="2" t="s">
        <v>432</v>
      </c>
      <c r="C5" s="3">
        <v>43803.652777777781</v>
      </c>
      <c r="D5" s="1" t="s">
        <v>33</v>
      </c>
      <c r="E5" s="1" t="s">
        <v>143</v>
      </c>
      <c r="F5" s="2" t="s">
        <v>433</v>
      </c>
      <c r="G5" s="39" t="s">
        <v>431</v>
      </c>
      <c r="H5" s="2" t="s">
        <v>459</v>
      </c>
    </row>
    <row r="6" spans="1:8" ht="60" x14ac:dyDescent="0.25">
      <c r="A6" s="1" t="s">
        <v>435</v>
      </c>
      <c r="B6" s="2" t="s">
        <v>437</v>
      </c>
      <c r="C6" s="3">
        <v>43804.597916666666</v>
      </c>
      <c r="D6" s="1" t="s">
        <v>22</v>
      </c>
      <c r="E6" s="1" t="s">
        <v>27</v>
      </c>
      <c r="F6" s="1" t="s">
        <v>438</v>
      </c>
      <c r="G6" s="39" t="s">
        <v>436</v>
      </c>
      <c r="H6" s="1" t="s">
        <v>451</v>
      </c>
    </row>
    <row r="7" spans="1:8" x14ac:dyDescent="0.25">
      <c r="A7" s="1" t="s">
        <v>439</v>
      </c>
      <c r="B7" s="1" t="s">
        <v>442</v>
      </c>
      <c r="C7" s="3">
        <v>43804.875694444447</v>
      </c>
      <c r="D7" s="1" t="s">
        <v>443</v>
      </c>
      <c r="E7" s="1" t="s">
        <v>27</v>
      </c>
      <c r="F7" s="1" t="s">
        <v>447</v>
      </c>
      <c r="G7" s="39" t="s">
        <v>441</v>
      </c>
      <c r="H7" s="1" t="s">
        <v>451</v>
      </c>
    </row>
    <row r="8" spans="1:8" ht="30" x14ac:dyDescent="0.25">
      <c r="A8" s="1" t="s">
        <v>440</v>
      </c>
      <c r="B8" s="2" t="s">
        <v>445</v>
      </c>
      <c r="C8" s="3">
        <v>43805.851388888892</v>
      </c>
      <c r="D8" s="1" t="s">
        <v>7</v>
      </c>
      <c r="E8" s="1" t="s">
        <v>143</v>
      </c>
      <c r="F8" s="2" t="s">
        <v>446</v>
      </c>
      <c r="G8" s="39" t="s">
        <v>444</v>
      </c>
      <c r="H8" s="1" t="s">
        <v>451</v>
      </c>
    </row>
    <row r="9" spans="1:8" x14ac:dyDescent="0.25">
      <c r="A9" s="1" t="s">
        <v>448</v>
      </c>
      <c r="B9" s="1" t="s">
        <v>449</v>
      </c>
      <c r="C9" s="3">
        <v>43804.49722222222</v>
      </c>
      <c r="D9" s="1" t="s">
        <v>7</v>
      </c>
      <c r="E9" s="1" t="s">
        <v>27</v>
      </c>
      <c r="F9" s="1" t="s">
        <v>447</v>
      </c>
      <c r="G9" s="39" t="s">
        <v>450</v>
      </c>
      <c r="H9" s="1" t="s">
        <v>451</v>
      </c>
    </row>
    <row r="10" spans="1:8" x14ac:dyDescent="0.25">
      <c r="A10" s="1" t="s">
        <v>460</v>
      </c>
      <c r="B10" s="1" t="s">
        <v>461</v>
      </c>
      <c r="C10" s="3">
        <v>43808.706250000003</v>
      </c>
      <c r="D10" s="1" t="s">
        <v>33</v>
      </c>
      <c r="E10" s="1" t="s">
        <v>27</v>
      </c>
      <c r="F10" s="1" t="s">
        <v>192</v>
      </c>
      <c r="G10" s="39" t="s">
        <v>462</v>
      </c>
      <c r="H10" s="1" t="s">
        <v>453</v>
      </c>
    </row>
    <row r="11" spans="1:8" ht="60" x14ac:dyDescent="0.25">
      <c r="A11" s="1" t="s">
        <v>463</v>
      </c>
      <c r="B11" s="2" t="s">
        <v>464</v>
      </c>
      <c r="C11" s="3">
        <v>43780.688888888886</v>
      </c>
      <c r="D11" s="1" t="s">
        <v>7</v>
      </c>
      <c r="E11" s="1"/>
      <c r="F11" s="1"/>
      <c r="G11" s="39" t="s">
        <v>465</v>
      </c>
      <c r="H11" s="1" t="s">
        <v>466</v>
      </c>
    </row>
    <row r="12" spans="1:8" ht="90" x14ac:dyDescent="0.25">
      <c r="A12" s="1" t="s">
        <v>467</v>
      </c>
      <c r="B12" s="2" t="s">
        <v>468</v>
      </c>
      <c r="C12" s="3">
        <v>43811.34375</v>
      </c>
      <c r="D12" s="1" t="s">
        <v>7</v>
      </c>
      <c r="E12" s="1" t="s">
        <v>27</v>
      </c>
      <c r="F12" s="1" t="s">
        <v>470</v>
      </c>
      <c r="G12" s="39" t="s">
        <v>469</v>
      </c>
      <c r="H12" s="1" t="s">
        <v>451</v>
      </c>
    </row>
    <row r="13" spans="1:8" x14ac:dyDescent="0.25">
      <c r="A13" s="1" t="s">
        <v>471</v>
      </c>
      <c r="B13" s="1" t="s">
        <v>472</v>
      </c>
      <c r="C13" s="3">
        <v>43811.499305555553</v>
      </c>
      <c r="D13" s="1" t="s">
        <v>7</v>
      </c>
      <c r="E13" s="1" t="s">
        <v>27</v>
      </c>
      <c r="F13" s="1" t="s">
        <v>192</v>
      </c>
      <c r="G13" s="39" t="s">
        <v>473</v>
      </c>
      <c r="H13" s="1" t="s">
        <v>453</v>
      </c>
    </row>
    <row r="14" spans="1:8" ht="30" x14ac:dyDescent="0.25">
      <c r="A14" s="1" t="s">
        <v>475</v>
      </c>
      <c r="B14" s="2" t="s">
        <v>474</v>
      </c>
      <c r="C14" s="3">
        <v>43812.705555555556</v>
      </c>
      <c r="D14" s="1" t="s">
        <v>7</v>
      </c>
      <c r="E14" s="1" t="s">
        <v>27</v>
      </c>
      <c r="F14" s="1" t="s">
        <v>447</v>
      </c>
      <c r="G14" s="39" t="s">
        <v>481</v>
      </c>
      <c r="H14" s="1"/>
    </row>
    <row r="15" spans="1:8" x14ac:dyDescent="0.25">
      <c r="A15" s="1" t="s">
        <v>476</v>
      </c>
      <c r="B15" s="1" t="s">
        <v>477</v>
      </c>
      <c r="C15" s="3">
        <v>43812.459722222222</v>
      </c>
      <c r="D15" s="1" t="s">
        <v>7</v>
      </c>
      <c r="E15" s="1" t="s">
        <v>27</v>
      </c>
      <c r="F15" s="1" t="s">
        <v>479</v>
      </c>
      <c r="G15" s="39" t="s">
        <v>478</v>
      </c>
      <c r="H15" s="1" t="s">
        <v>480</v>
      </c>
    </row>
    <row r="16" spans="1:8" x14ac:dyDescent="0.25">
      <c r="A16" s="1" t="s">
        <v>482</v>
      </c>
      <c r="B16" s="1" t="s">
        <v>451</v>
      </c>
      <c r="C16" s="3">
        <v>43812.645138888889</v>
      </c>
      <c r="D16" s="1" t="s">
        <v>48</v>
      </c>
      <c r="E16" s="1" t="s">
        <v>27</v>
      </c>
      <c r="F16" s="1" t="s">
        <v>447</v>
      </c>
      <c r="G16" s="39" t="s">
        <v>487</v>
      </c>
      <c r="H16" s="1"/>
    </row>
    <row r="17" spans="1:8" x14ac:dyDescent="0.25">
      <c r="A17" s="1" t="s">
        <v>483</v>
      </c>
      <c r="B17" s="1" t="s">
        <v>485</v>
      </c>
      <c r="C17" s="3">
        <v>43815.506944444445</v>
      </c>
      <c r="D17" s="1" t="s">
        <v>190</v>
      </c>
      <c r="E17" s="1" t="s">
        <v>27</v>
      </c>
      <c r="F17" s="1" t="s">
        <v>192</v>
      </c>
      <c r="G17" s="39" t="s">
        <v>486</v>
      </c>
      <c r="H17" s="1" t="s">
        <v>480</v>
      </c>
    </row>
    <row r="18" spans="1:8" x14ac:dyDescent="0.25">
      <c r="A18" s="1" t="s">
        <v>484</v>
      </c>
      <c r="B18" s="1" t="s">
        <v>489</v>
      </c>
      <c r="C18" s="3">
        <v>43815.582638888889</v>
      </c>
      <c r="D18" s="1" t="s">
        <v>68</v>
      </c>
      <c r="E18" s="1" t="s">
        <v>27</v>
      </c>
      <c r="F18" s="1" t="s">
        <v>350</v>
      </c>
      <c r="G18" s="39" t="s">
        <v>488</v>
      </c>
      <c r="H18" s="1" t="s">
        <v>480</v>
      </c>
    </row>
    <row r="19" spans="1:8" ht="30" x14ac:dyDescent="0.25">
      <c r="A19" s="1" t="s">
        <v>490</v>
      </c>
      <c r="B19" s="2" t="s">
        <v>491</v>
      </c>
      <c r="C19" s="3">
        <v>43815.754861111112</v>
      </c>
      <c r="D19" s="1" t="s">
        <v>17</v>
      </c>
      <c r="E19" s="1" t="s">
        <v>27</v>
      </c>
      <c r="F19" s="1" t="s">
        <v>350</v>
      </c>
      <c r="G19" s="39" t="s">
        <v>422</v>
      </c>
      <c r="H19" s="1" t="s">
        <v>480</v>
      </c>
    </row>
    <row r="20" spans="1:8" x14ac:dyDescent="0.25">
      <c r="A20" s="1" t="s">
        <v>492</v>
      </c>
      <c r="B20" s="1" t="s">
        <v>306</v>
      </c>
      <c r="C20" s="3">
        <v>43818.571527777778</v>
      </c>
      <c r="D20" s="1" t="s">
        <v>17</v>
      </c>
      <c r="E20" s="1" t="s">
        <v>27</v>
      </c>
      <c r="F20" s="1" t="s">
        <v>350</v>
      </c>
      <c r="G20" s="39" t="s">
        <v>493</v>
      </c>
      <c r="H20" s="1" t="s">
        <v>480</v>
      </c>
    </row>
    <row r="21" spans="1:8" x14ac:dyDescent="0.25">
      <c r="A21" s="1" t="s">
        <v>494</v>
      </c>
      <c r="B21" s="1" t="s">
        <v>500</v>
      </c>
      <c r="C21" s="3">
        <v>43819.415277777778</v>
      </c>
      <c r="D21" s="1" t="s">
        <v>36</v>
      </c>
      <c r="E21" s="1" t="s">
        <v>27</v>
      </c>
      <c r="F21" s="1" t="s">
        <v>350</v>
      </c>
      <c r="G21" s="39" t="s">
        <v>499</v>
      </c>
      <c r="H21" s="1" t="s">
        <v>480</v>
      </c>
    </row>
    <row r="22" spans="1:8" ht="45" x14ac:dyDescent="0.25">
      <c r="A22" s="15" t="s">
        <v>495</v>
      </c>
      <c r="B22" s="16" t="s">
        <v>503</v>
      </c>
      <c r="C22" s="17">
        <v>43822.779166666667</v>
      </c>
      <c r="D22" s="15"/>
      <c r="E22" s="15"/>
      <c r="F22" s="15"/>
      <c r="G22" s="41" t="s">
        <v>501</v>
      </c>
      <c r="H22" s="15"/>
    </row>
    <row r="23" spans="1:8" ht="30" x14ac:dyDescent="0.25">
      <c r="A23" s="1" t="s">
        <v>496</v>
      </c>
      <c r="B23" s="2" t="s">
        <v>504</v>
      </c>
      <c r="C23" s="3">
        <v>43823.718055555553</v>
      </c>
      <c r="D23" s="1" t="s">
        <v>68</v>
      </c>
      <c r="E23" s="1" t="s">
        <v>27</v>
      </c>
      <c r="F23" s="1" t="s">
        <v>350</v>
      </c>
      <c r="G23" s="39" t="s">
        <v>505</v>
      </c>
      <c r="H23" s="1" t="s">
        <v>480</v>
      </c>
    </row>
    <row r="24" spans="1:8" x14ac:dyDescent="0.25">
      <c r="A24" s="1" t="s">
        <v>497</v>
      </c>
      <c r="B24" s="1" t="s">
        <v>506</v>
      </c>
      <c r="C24" s="3">
        <v>43822.78125</v>
      </c>
      <c r="D24" s="1" t="s">
        <v>68</v>
      </c>
      <c r="E24" s="1" t="s">
        <v>27</v>
      </c>
      <c r="F24" s="1" t="s">
        <v>350</v>
      </c>
      <c r="G24" s="39" t="s">
        <v>507</v>
      </c>
      <c r="H24" s="1" t="s">
        <v>480</v>
      </c>
    </row>
    <row r="25" spans="1:8" ht="77.25" customHeight="1" x14ac:dyDescent="0.25">
      <c r="A25" s="1" t="s">
        <v>498</v>
      </c>
      <c r="B25" s="2" t="s">
        <v>509</v>
      </c>
      <c r="C25" s="3">
        <v>43823.409722222219</v>
      </c>
      <c r="D25" s="1" t="s">
        <v>68</v>
      </c>
      <c r="E25" s="1" t="s">
        <v>27</v>
      </c>
      <c r="F25" s="1" t="s">
        <v>350</v>
      </c>
      <c r="G25" s="39" t="s">
        <v>508</v>
      </c>
      <c r="H25" s="1" t="s">
        <v>480</v>
      </c>
    </row>
    <row r="26" spans="1:8" x14ac:dyDescent="0.25">
      <c r="A26" s="1" t="s">
        <v>502</v>
      </c>
      <c r="B26" s="1" t="s">
        <v>510</v>
      </c>
      <c r="C26" s="3">
        <v>43824.43472222222</v>
      </c>
      <c r="D26" s="1" t="s">
        <v>36</v>
      </c>
      <c r="E26" s="1" t="s">
        <v>27</v>
      </c>
      <c r="F26" s="1" t="s">
        <v>350</v>
      </c>
      <c r="G26" s="1" t="s">
        <v>511</v>
      </c>
      <c r="H26" s="1" t="s">
        <v>480</v>
      </c>
    </row>
    <row r="27" spans="1:8" ht="48" customHeight="1" x14ac:dyDescent="0.25">
      <c r="A27" s="1" t="s">
        <v>513</v>
      </c>
      <c r="B27" s="2" t="s">
        <v>512</v>
      </c>
      <c r="C27" s="3">
        <v>43824.546527777777</v>
      </c>
      <c r="D27" s="1" t="s">
        <v>48</v>
      </c>
      <c r="E27" s="1" t="s">
        <v>27</v>
      </c>
      <c r="F27" s="1" t="s">
        <v>350</v>
      </c>
      <c r="G27" s="1" t="s">
        <v>514</v>
      </c>
      <c r="H27" s="1" t="s">
        <v>480</v>
      </c>
    </row>
    <row r="28" spans="1:8" x14ac:dyDescent="0.25">
      <c r="A28" s="1" t="s">
        <v>515</v>
      </c>
      <c r="B28" s="1" t="s">
        <v>516</v>
      </c>
      <c r="C28" s="3">
        <v>43824.59652777778</v>
      </c>
      <c r="D28" s="1" t="s">
        <v>7</v>
      </c>
      <c r="E28" s="1" t="s">
        <v>27</v>
      </c>
      <c r="F28" s="1" t="s">
        <v>521</v>
      </c>
      <c r="G28" s="1" t="s">
        <v>522</v>
      </c>
      <c r="H28" s="1" t="s">
        <v>451</v>
      </c>
    </row>
    <row r="29" spans="1:8" ht="75" x14ac:dyDescent="0.25">
      <c r="A29" s="1" t="s">
        <v>517</v>
      </c>
      <c r="B29" s="2" t="s">
        <v>518</v>
      </c>
      <c r="C29" s="3">
        <v>43825.418055555558</v>
      </c>
      <c r="D29" s="1" t="s">
        <v>48</v>
      </c>
      <c r="E29" s="1" t="s">
        <v>27</v>
      </c>
      <c r="F29" s="2" t="s">
        <v>519</v>
      </c>
      <c r="G29" s="1" t="s">
        <v>520</v>
      </c>
      <c r="H29" s="1" t="s">
        <v>451</v>
      </c>
    </row>
    <row r="30" spans="1:8" ht="30" x14ac:dyDescent="0.25">
      <c r="A30" s="1" t="s">
        <v>523</v>
      </c>
      <c r="B30" s="1" t="s">
        <v>524</v>
      </c>
      <c r="C30" s="3">
        <v>43826.439583333333</v>
      </c>
      <c r="D30" s="1" t="s">
        <v>33</v>
      </c>
      <c r="E30" s="1" t="s">
        <v>27</v>
      </c>
      <c r="F30" s="2" t="s">
        <v>531</v>
      </c>
      <c r="G30" s="1" t="s">
        <v>530</v>
      </c>
      <c r="H30" s="1" t="s">
        <v>480</v>
      </c>
    </row>
    <row r="31" spans="1:8" ht="75" x14ac:dyDescent="0.25">
      <c r="A31" s="1" t="s">
        <v>525</v>
      </c>
      <c r="B31" s="2" t="s">
        <v>526</v>
      </c>
      <c r="C31" s="3">
        <v>43826.537499999999</v>
      </c>
      <c r="D31" s="1" t="s">
        <v>7</v>
      </c>
      <c r="E31" s="1" t="s">
        <v>27</v>
      </c>
      <c r="F31" s="2" t="s">
        <v>527</v>
      </c>
      <c r="G31" s="1" t="s">
        <v>528</v>
      </c>
      <c r="H31" s="1" t="s">
        <v>529</v>
      </c>
    </row>
    <row r="32" spans="1:8" s="21" customFormat="1" ht="30" x14ac:dyDescent="0.25">
      <c r="A32" s="18" t="s">
        <v>532</v>
      </c>
      <c r="B32" s="19" t="s">
        <v>533</v>
      </c>
      <c r="C32" s="20">
        <v>43826.613888888889</v>
      </c>
      <c r="D32" s="18" t="s">
        <v>7</v>
      </c>
      <c r="E32" s="18" t="s">
        <v>27</v>
      </c>
      <c r="F32" s="18" t="s">
        <v>545</v>
      </c>
      <c r="G32" s="18" t="s">
        <v>544</v>
      </c>
      <c r="H32" s="18" t="s">
        <v>451</v>
      </c>
    </row>
    <row r="33" spans="1:8" x14ac:dyDescent="0.25">
      <c r="A33" s="1" t="s">
        <v>534</v>
      </c>
      <c r="B33" s="2" t="s">
        <v>547</v>
      </c>
      <c r="C33" s="3">
        <v>43827.541666666664</v>
      </c>
      <c r="D33" s="1" t="s">
        <v>68</v>
      </c>
      <c r="E33" s="1" t="s">
        <v>27</v>
      </c>
      <c r="F33" s="1" t="s">
        <v>192</v>
      </c>
      <c r="G33" s="1" t="s">
        <v>546</v>
      </c>
      <c r="H33" s="1" t="s">
        <v>480</v>
      </c>
    </row>
    <row r="34" spans="1:8" ht="30" x14ac:dyDescent="0.25">
      <c r="A34" s="1" t="s">
        <v>535</v>
      </c>
      <c r="B34" s="2" t="s">
        <v>548</v>
      </c>
      <c r="C34" s="3">
        <v>43827.776388888888</v>
      </c>
      <c r="D34" s="1" t="s">
        <v>68</v>
      </c>
      <c r="E34" s="1" t="s">
        <v>27</v>
      </c>
      <c r="F34" s="1" t="s">
        <v>192</v>
      </c>
      <c r="G34" s="1" t="s">
        <v>193</v>
      </c>
      <c r="H34" s="1" t="s">
        <v>480</v>
      </c>
    </row>
    <row r="35" spans="1:8" x14ac:dyDescent="0.25">
      <c r="A35" s="1" t="s">
        <v>536</v>
      </c>
      <c r="B35" s="2" t="s">
        <v>549</v>
      </c>
      <c r="C35" s="3">
        <v>43827.806944444441</v>
      </c>
      <c r="D35" s="1" t="s">
        <v>33</v>
      </c>
      <c r="E35" s="1" t="s">
        <v>27</v>
      </c>
      <c r="F35" s="1" t="s">
        <v>545</v>
      </c>
      <c r="G35" s="1" t="s">
        <v>550</v>
      </c>
      <c r="H35" s="1" t="s">
        <v>451</v>
      </c>
    </row>
    <row r="36" spans="1:8" x14ac:dyDescent="0.25">
      <c r="A36" s="1" t="s">
        <v>537</v>
      </c>
      <c r="B36" s="2" t="s">
        <v>551</v>
      </c>
      <c r="C36" s="3">
        <v>43827.977083333331</v>
      </c>
      <c r="D36" s="1" t="s">
        <v>553</v>
      </c>
      <c r="E36" s="1" t="s">
        <v>27</v>
      </c>
      <c r="F36" s="1" t="s">
        <v>192</v>
      </c>
      <c r="G36" s="1" t="s">
        <v>552</v>
      </c>
      <c r="H36" s="1" t="s">
        <v>480</v>
      </c>
    </row>
    <row r="37" spans="1:8" ht="45" x14ac:dyDescent="0.25">
      <c r="A37" s="1" t="s">
        <v>538</v>
      </c>
      <c r="B37" s="2" t="s">
        <v>554</v>
      </c>
      <c r="C37" s="3">
        <v>43828.348611111112</v>
      </c>
      <c r="D37" s="1" t="s">
        <v>36</v>
      </c>
      <c r="E37" s="1" t="s">
        <v>27</v>
      </c>
      <c r="F37" s="1" t="s">
        <v>192</v>
      </c>
      <c r="G37" s="1" t="s">
        <v>555</v>
      </c>
      <c r="H37" s="1" t="s">
        <v>480</v>
      </c>
    </row>
    <row r="38" spans="1:8" ht="30" x14ac:dyDescent="0.25">
      <c r="A38" s="1" t="s">
        <v>539</v>
      </c>
      <c r="B38" s="2" t="s">
        <v>556</v>
      </c>
      <c r="C38" s="3">
        <v>43828.493750000001</v>
      </c>
      <c r="D38" s="1" t="s">
        <v>36</v>
      </c>
      <c r="E38" s="1" t="s">
        <v>27</v>
      </c>
      <c r="F38" s="2" t="s">
        <v>557</v>
      </c>
      <c r="G38" s="1" t="s">
        <v>558</v>
      </c>
      <c r="H38" s="1" t="s">
        <v>451</v>
      </c>
    </row>
    <row r="39" spans="1:8" ht="30" x14ac:dyDescent="0.25">
      <c r="A39" s="1" t="s">
        <v>540</v>
      </c>
      <c r="B39" s="2" t="s">
        <v>560</v>
      </c>
      <c r="C39" s="3">
        <v>43828.882638888892</v>
      </c>
      <c r="D39" s="1" t="s">
        <v>68</v>
      </c>
      <c r="E39" s="1" t="s">
        <v>27</v>
      </c>
      <c r="F39" s="1" t="s">
        <v>545</v>
      </c>
      <c r="G39" s="1" t="s">
        <v>559</v>
      </c>
      <c r="H39" s="1" t="s">
        <v>451</v>
      </c>
    </row>
    <row r="40" spans="1:8" ht="60" x14ac:dyDescent="0.25">
      <c r="A40" s="1" t="s">
        <v>541</v>
      </c>
      <c r="B40" s="2" t="s">
        <v>562</v>
      </c>
      <c r="C40" s="3">
        <v>43829.474999999999</v>
      </c>
      <c r="D40" s="1" t="s">
        <v>563</v>
      </c>
      <c r="E40" s="1" t="s">
        <v>27</v>
      </c>
      <c r="F40" s="1" t="s">
        <v>192</v>
      </c>
      <c r="G40" s="1" t="s">
        <v>561</v>
      </c>
      <c r="H40" s="1" t="s">
        <v>480</v>
      </c>
    </row>
    <row r="41" spans="1:8" ht="30" x14ac:dyDescent="0.25">
      <c r="A41" s="1" t="s">
        <v>542</v>
      </c>
      <c r="B41" s="2" t="s">
        <v>565</v>
      </c>
      <c r="C41" s="3">
        <v>43829.613194444442</v>
      </c>
      <c r="D41" s="1" t="s">
        <v>33</v>
      </c>
      <c r="E41" s="1" t="s">
        <v>27</v>
      </c>
      <c r="F41" s="1" t="s">
        <v>545</v>
      </c>
      <c r="G41" s="1" t="s">
        <v>564</v>
      </c>
      <c r="H41" s="1" t="s">
        <v>451</v>
      </c>
    </row>
    <row r="42" spans="1:8" ht="30" x14ac:dyDescent="0.25">
      <c r="A42" s="1" t="s">
        <v>543</v>
      </c>
      <c r="B42" s="2" t="s">
        <v>566</v>
      </c>
      <c r="C42" s="3">
        <v>43829.693749999999</v>
      </c>
      <c r="D42" s="1" t="s">
        <v>401</v>
      </c>
      <c r="E42" s="1" t="s">
        <v>27</v>
      </c>
      <c r="F42" s="2" t="s">
        <v>567</v>
      </c>
      <c r="G42" s="1" t="s">
        <v>568</v>
      </c>
      <c r="H42" s="1" t="s">
        <v>451</v>
      </c>
    </row>
  </sheetData>
  <autoFilter ref="A1:H42"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8"/>
  <sheetViews>
    <sheetView tabSelected="1" topLeftCell="C1" workbookViewId="0">
      <selection activeCell="Z25" sqref="Z25"/>
    </sheetView>
  </sheetViews>
  <sheetFormatPr defaultRowHeight="15" x14ac:dyDescent="0.25"/>
  <cols>
    <col min="1" max="1" width="11.85546875" customWidth="1"/>
    <col min="2" max="24" width="9.140625" customWidth="1"/>
    <col min="26" max="26" width="14.7109375" style="42" customWidth="1"/>
    <col min="27" max="27" width="9.140625" style="42"/>
  </cols>
  <sheetData>
    <row r="1" spans="1:30" x14ac:dyDescent="0.25">
      <c r="B1" t="s">
        <v>571</v>
      </c>
      <c r="C1" t="s">
        <v>572</v>
      </c>
      <c r="D1" t="s">
        <v>573</v>
      </c>
      <c r="E1" t="s">
        <v>574</v>
      </c>
      <c r="F1" t="s">
        <v>575</v>
      </c>
      <c r="G1" t="s">
        <v>576</v>
      </c>
      <c r="H1" t="s">
        <v>577</v>
      </c>
      <c r="I1" t="s">
        <v>578</v>
      </c>
      <c r="J1" t="s">
        <v>579</v>
      </c>
      <c r="K1" t="s">
        <v>580</v>
      </c>
      <c r="L1" t="s">
        <v>581</v>
      </c>
      <c r="M1" t="s">
        <v>582</v>
      </c>
      <c r="N1" t="s">
        <v>583</v>
      </c>
      <c r="O1" t="s">
        <v>584</v>
      </c>
      <c r="P1" t="s">
        <v>585</v>
      </c>
      <c r="Q1" t="s">
        <v>586</v>
      </c>
      <c r="R1" t="s">
        <v>587</v>
      </c>
      <c r="S1" t="s">
        <v>588</v>
      </c>
      <c r="T1" t="s">
        <v>589</v>
      </c>
      <c r="U1" t="s">
        <v>590</v>
      </c>
      <c r="V1" t="s">
        <v>591</v>
      </c>
      <c r="W1" t="s">
        <v>592</v>
      </c>
      <c r="X1" t="s">
        <v>593</v>
      </c>
      <c r="Y1" t="s">
        <v>594</v>
      </c>
      <c r="Z1"/>
      <c r="AA1" t="s">
        <v>642</v>
      </c>
      <c r="AB1" t="s">
        <v>643</v>
      </c>
      <c r="AC1" t="s">
        <v>650</v>
      </c>
    </row>
    <row r="2" spans="1:30" x14ac:dyDescent="0.25">
      <c r="A2" s="48" t="s">
        <v>627</v>
      </c>
      <c r="B2" s="43">
        <v>0.17916666666666667</v>
      </c>
      <c r="C2" s="43">
        <v>0.3034722222222222</v>
      </c>
      <c r="D2" s="43">
        <v>0.29722222222222222</v>
      </c>
      <c r="E2" s="43">
        <v>0.20277777777777781</v>
      </c>
      <c r="F2" s="43">
        <v>0.29444444444444445</v>
      </c>
      <c r="G2" s="43">
        <v>0.29166666666666669</v>
      </c>
      <c r="H2" s="43">
        <v>0.24097222222222223</v>
      </c>
      <c r="I2" s="43">
        <v>0.27847222222222223</v>
      </c>
      <c r="J2" s="43">
        <v>0.44097222222222227</v>
      </c>
      <c r="K2" s="43">
        <v>0.29791666666666666</v>
      </c>
      <c r="L2" s="43">
        <v>0.29166666666666669</v>
      </c>
      <c r="M2" s="43">
        <v>0.15069444444444444</v>
      </c>
      <c r="N2" s="43">
        <v>0.41736111111111113</v>
      </c>
      <c r="O2" s="43">
        <v>0.29652777777777778</v>
      </c>
      <c r="P2" s="43">
        <v>0.2076388888888889</v>
      </c>
      <c r="Q2" s="43">
        <v>0.14861111111111111</v>
      </c>
      <c r="R2" s="43">
        <v>0.34027777777777773</v>
      </c>
      <c r="S2" s="43">
        <v>0.22291666666666665</v>
      </c>
      <c r="T2" s="43">
        <v>5.1388888888888894E-2</v>
      </c>
      <c r="U2" s="43">
        <v>0.34027777777777773</v>
      </c>
      <c r="V2" s="43">
        <v>0.35625000000000001</v>
      </c>
      <c r="W2" s="43">
        <v>0.36944444444444446</v>
      </c>
      <c r="X2" s="43">
        <v>0.30624999999999997</v>
      </c>
      <c r="Y2" s="43">
        <v>0.35416666666666669</v>
      </c>
      <c r="Z2"/>
      <c r="AA2" s="44">
        <f>AVERAGE(B2:Y2)</f>
        <v>0.27835648148148151</v>
      </c>
      <c r="AB2" s="44">
        <f>MEDIAN(B2:Y2)</f>
        <v>0.29548611111111112</v>
      </c>
      <c r="AC2" s="47" t="b">
        <f>AB2&lt;AD2</f>
        <v>1</v>
      </c>
      <c r="AD2" s="43">
        <v>0.3125</v>
      </c>
    </row>
    <row r="3" spans="1:30" x14ac:dyDescent="0.25">
      <c r="A3" s="39" t="s">
        <v>628</v>
      </c>
      <c r="B3" s="1" t="s">
        <v>569</v>
      </c>
      <c r="C3" s="43">
        <v>0.31875000000000003</v>
      </c>
      <c r="D3" s="43">
        <v>0.36388888888888887</v>
      </c>
      <c r="E3" s="1" t="s">
        <v>569</v>
      </c>
      <c r="F3" s="1" t="s">
        <v>569</v>
      </c>
      <c r="G3" s="43">
        <v>0.3347222222222222</v>
      </c>
      <c r="H3" s="43">
        <v>0.38680555555555557</v>
      </c>
      <c r="I3" s="43">
        <v>0.35902777777777778</v>
      </c>
      <c r="J3" s="43">
        <v>0.33194444444444443</v>
      </c>
      <c r="K3" s="43">
        <v>0.32777777777777778</v>
      </c>
      <c r="L3" s="43">
        <v>9.2361111111111116E-2</v>
      </c>
      <c r="M3" s="1" t="s">
        <v>569</v>
      </c>
      <c r="N3" s="43">
        <v>0.37916666666666665</v>
      </c>
      <c r="O3" s="43">
        <v>0.34236111111111112</v>
      </c>
      <c r="P3" s="43">
        <v>0.30833333333333335</v>
      </c>
      <c r="Q3" s="43">
        <v>0.31180555555555556</v>
      </c>
      <c r="R3" s="43">
        <v>0.30069444444444443</v>
      </c>
      <c r="S3" s="43">
        <v>5.9722222222222225E-2</v>
      </c>
      <c r="T3" s="1" t="s">
        <v>569</v>
      </c>
      <c r="U3" s="43">
        <v>0.30416666666666664</v>
      </c>
      <c r="V3" s="43">
        <v>0.32708333333333334</v>
      </c>
      <c r="W3" s="43">
        <v>0.32013888888888892</v>
      </c>
      <c r="X3" s="43">
        <v>0.33402777777777781</v>
      </c>
      <c r="Y3" s="43">
        <v>0.31180555555555556</v>
      </c>
      <c r="Z3"/>
      <c r="AA3" s="44">
        <f t="shared" ref="AA3:AA14" si="0">AVERAGE(B3:Y3)</f>
        <v>0.30603070175438596</v>
      </c>
      <c r="AB3" s="44">
        <f t="shared" ref="AB3:AB14" si="1">MEDIAN(B3:Y3)</f>
        <v>0.32708333333333334</v>
      </c>
      <c r="AC3" t="b">
        <f t="shared" ref="AC3:AC14" si="2">AB3&lt;AD3</f>
        <v>0</v>
      </c>
    </row>
    <row r="4" spans="1:30" x14ac:dyDescent="0.25">
      <c r="A4" s="39" t="s">
        <v>629</v>
      </c>
      <c r="B4" s="43">
        <v>0.11597222222222221</v>
      </c>
      <c r="C4" s="43">
        <v>0.4145833333333333</v>
      </c>
      <c r="D4" s="43">
        <v>0.36180555555555555</v>
      </c>
      <c r="E4" s="43">
        <v>0.12986111111111112</v>
      </c>
      <c r="F4" s="1" t="s">
        <v>569</v>
      </c>
      <c r="G4" s="43">
        <v>0.4055555555555555</v>
      </c>
      <c r="H4" s="43">
        <v>0.2951388888888889</v>
      </c>
      <c r="I4" s="43">
        <v>0.29236111111111113</v>
      </c>
      <c r="J4" s="43">
        <v>0.35972222222222222</v>
      </c>
      <c r="K4" s="43">
        <v>0.3611111111111111</v>
      </c>
      <c r="L4" s="1" t="s">
        <v>569</v>
      </c>
      <c r="M4" s="1" t="s">
        <v>569</v>
      </c>
      <c r="N4" s="43">
        <v>0.34375</v>
      </c>
      <c r="O4" s="43">
        <v>0.25416666666666665</v>
      </c>
      <c r="P4" s="43">
        <v>0.34722222222222227</v>
      </c>
      <c r="Q4" s="43">
        <v>0.16527777777777777</v>
      </c>
      <c r="R4" s="43">
        <v>0.29166666666666669</v>
      </c>
      <c r="S4" s="1" t="s">
        <v>569</v>
      </c>
      <c r="T4" s="1" t="s">
        <v>569</v>
      </c>
      <c r="U4" s="43">
        <v>0.35416666666666669</v>
      </c>
      <c r="V4" s="43">
        <v>0.34652777777777777</v>
      </c>
      <c r="W4" s="43">
        <v>0.3527777777777778</v>
      </c>
      <c r="X4" s="43">
        <v>0.35625000000000001</v>
      </c>
      <c r="Y4" s="43">
        <v>0.33333333333333331</v>
      </c>
      <c r="Z4"/>
      <c r="AA4" s="44">
        <f t="shared" si="0"/>
        <v>0.30953947368421059</v>
      </c>
      <c r="AB4" s="44">
        <f t="shared" si="1"/>
        <v>0.34652777777777777</v>
      </c>
      <c r="AC4" t="b">
        <f t="shared" si="2"/>
        <v>0</v>
      </c>
    </row>
    <row r="5" spans="1:30" x14ac:dyDescent="0.25">
      <c r="A5" s="39" t="s">
        <v>630</v>
      </c>
      <c r="B5" s="1" t="s">
        <v>569</v>
      </c>
      <c r="C5" s="43">
        <v>0.28888888888888892</v>
      </c>
      <c r="D5" s="43">
        <v>0.32777777777777778</v>
      </c>
      <c r="E5" s="1" t="s">
        <v>569</v>
      </c>
      <c r="F5" s="1" t="s">
        <v>569</v>
      </c>
      <c r="G5" s="43">
        <v>0.29930555555555555</v>
      </c>
      <c r="H5" s="43">
        <v>0.30624999999999997</v>
      </c>
      <c r="I5" s="43">
        <v>0.30624999999999997</v>
      </c>
      <c r="J5" s="1" t="s">
        <v>647</v>
      </c>
      <c r="K5" s="43">
        <v>0.30138888888888887</v>
      </c>
      <c r="L5" s="1" t="s">
        <v>569</v>
      </c>
      <c r="M5" s="1" t="s">
        <v>569</v>
      </c>
      <c r="N5" s="43">
        <v>0.34097222222222223</v>
      </c>
      <c r="O5" s="43">
        <v>0.29444444444444445</v>
      </c>
      <c r="P5" s="43">
        <v>0.31666666666666665</v>
      </c>
      <c r="Q5" s="43">
        <v>0.29722222222222222</v>
      </c>
      <c r="R5" s="43">
        <v>0.29166666666666669</v>
      </c>
      <c r="S5" s="43">
        <v>0.28333333333333333</v>
      </c>
      <c r="T5" s="43">
        <v>5.0694444444444452E-2</v>
      </c>
      <c r="U5" s="43">
        <v>5.2083333333333336E-2</v>
      </c>
      <c r="V5" s="43">
        <v>0.34097222222222223</v>
      </c>
      <c r="W5" s="43">
        <v>0.31388888888888888</v>
      </c>
      <c r="X5" s="43">
        <v>0.3034722222222222</v>
      </c>
      <c r="Y5" s="43">
        <v>0.30833333333333335</v>
      </c>
      <c r="Z5"/>
      <c r="AA5" s="44">
        <f t="shared" si="0"/>
        <v>0.27908950617283951</v>
      </c>
      <c r="AB5" s="44">
        <f t="shared" si="1"/>
        <v>0.30243055555555554</v>
      </c>
      <c r="AC5" t="b">
        <f t="shared" si="2"/>
        <v>0</v>
      </c>
    </row>
    <row r="6" spans="1:30" x14ac:dyDescent="0.25">
      <c r="A6" s="39" t="s">
        <v>631</v>
      </c>
      <c r="B6" s="1" t="s">
        <v>569</v>
      </c>
      <c r="C6" s="43">
        <v>0.29444444444444445</v>
      </c>
      <c r="D6" s="43">
        <v>0.34375</v>
      </c>
      <c r="E6" s="1" t="s">
        <v>569</v>
      </c>
      <c r="F6" s="1" t="s">
        <v>569</v>
      </c>
      <c r="G6" s="43">
        <v>0.30208333333333331</v>
      </c>
      <c r="H6" s="43">
        <v>0.33819444444444446</v>
      </c>
      <c r="I6" s="43">
        <v>0.30486111111111108</v>
      </c>
      <c r="J6" s="43">
        <v>0.29375000000000001</v>
      </c>
      <c r="K6" s="43">
        <v>0.33333333333333331</v>
      </c>
      <c r="L6" s="1" t="s">
        <v>569</v>
      </c>
      <c r="M6" s="1" t="s">
        <v>569</v>
      </c>
      <c r="N6" s="43">
        <v>0.42222222222222222</v>
      </c>
      <c r="O6" s="43">
        <v>0.34930555555555554</v>
      </c>
      <c r="P6" s="43">
        <v>0.39097222222222222</v>
      </c>
      <c r="Q6" s="43">
        <v>0.35902777777777778</v>
      </c>
      <c r="R6" s="43">
        <v>0.30763888888888891</v>
      </c>
      <c r="S6" s="1" t="s">
        <v>569</v>
      </c>
      <c r="T6" s="1" t="s">
        <v>569</v>
      </c>
      <c r="U6" s="43">
        <v>0.33333333333333331</v>
      </c>
      <c r="V6" s="43">
        <v>0.3125</v>
      </c>
      <c r="W6" s="43">
        <v>0.3576388888888889</v>
      </c>
      <c r="X6" s="43">
        <v>0.31597222222222221</v>
      </c>
      <c r="Y6" s="43">
        <v>0.31041666666666667</v>
      </c>
      <c r="Z6"/>
      <c r="AA6" s="44">
        <f t="shared" si="0"/>
        <v>0.33349673202614377</v>
      </c>
      <c r="AB6" s="44">
        <f t="shared" si="1"/>
        <v>0.33333333333333331</v>
      </c>
      <c r="AC6" t="b">
        <f t="shared" si="2"/>
        <v>0</v>
      </c>
    </row>
    <row r="7" spans="1:30" x14ac:dyDescent="0.25">
      <c r="A7" s="39" t="s">
        <v>632</v>
      </c>
      <c r="B7" s="1" t="s">
        <v>570</v>
      </c>
      <c r="C7" s="1" t="s">
        <v>570</v>
      </c>
      <c r="D7" s="1" t="s">
        <v>570</v>
      </c>
      <c r="E7" s="1" t="s">
        <v>570</v>
      </c>
      <c r="F7" s="1" t="s">
        <v>570</v>
      </c>
      <c r="G7" s="1" t="s">
        <v>570</v>
      </c>
      <c r="H7" s="1" t="s">
        <v>570</v>
      </c>
      <c r="I7" s="43">
        <v>0.3576388888888889</v>
      </c>
      <c r="J7" s="43">
        <v>0.32013888888888892</v>
      </c>
      <c r="K7" s="43">
        <v>0.34652777777777777</v>
      </c>
      <c r="L7" s="1" t="s">
        <v>569</v>
      </c>
      <c r="M7" s="1" t="s">
        <v>569</v>
      </c>
      <c r="N7" s="43">
        <v>0.3444444444444445</v>
      </c>
      <c r="O7" s="43">
        <v>0.31736111111111115</v>
      </c>
      <c r="P7" s="43">
        <v>0.32430555555555557</v>
      </c>
      <c r="Q7" s="43">
        <v>0.3298611111111111</v>
      </c>
      <c r="R7" s="43">
        <v>0.30624999999999997</v>
      </c>
      <c r="S7" s="1" t="s">
        <v>569</v>
      </c>
      <c r="T7" s="43">
        <v>0.2902777777777778</v>
      </c>
      <c r="U7" s="43">
        <v>0.3576388888888889</v>
      </c>
      <c r="V7" s="43">
        <v>0.3611111111111111</v>
      </c>
      <c r="W7" s="43">
        <v>0.33749999999999997</v>
      </c>
      <c r="X7" s="43">
        <v>0.33888888888888885</v>
      </c>
      <c r="Y7" s="43">
        <v>0.33124999999999999</v>
      </c>
      <c r="Z7"/>
      <c r="AA7" s="44">
        <f t="shared" si="0"/>
        <v>0.3330853174603175</v>
      </c>
      <c r="AB7" s="44">
        <f t="shared" si="1"/>
        <v>0.33437499999999998</v>
      </c>
      <c r="AC7" t="b">
        <f t="shared" si="2"/>
        <v>0</v>
      </c>
    </row>
    <row r="8" spans="1:30" x14ac:dyDescent="0.25">
      <c r="A8" s="39" t="s">
        <v>633</v>
      </c>
      <c r="B8" s="1" t="s">
        <v>569</v>
      </c>
      <c r="C8" s="43">
        <v>0.35416666666666669</v>
      </c>
      <c r="D8" s="43">
        <v>0.40277777777777773</v>
      </c>
      <c r="E8" s="1" t="s">
        <v>569</v>
      </c>
      <c r="F8" s="1" t="s">
        <v>569</v>
      </c>
      <c r="G8" s="43">
        <v>0.35833333333333334</v>
      </c>
      <c r="H8" s="43">
        <v>0.38472222222222219</v>
      </c>
      <c r="I8" s="43">
        <v>0.38055555555555554</v>
      </c>
      <c r="J8" s="43">
        <v>0.31180555555555556</v>
      </c>
      <c r="K8" s="43">
        <v>0.31388888888888888</v>
      </c>
      <c r="L8" s="1" t="s">
        <v>569</v>
      </c>
      <c r="M8" s="1" t="s">
        <v>569</v>
      </c>
      <c r="N8" s="43">
        <v>0.4055555555555555</v>
      </c>
      <c r="O8" s="43">
        <v>0.3659722222222222</v>
      </c>
      <c r="P8" s="43">
        <v>0.3576388888888889</v>
      </c>
      <c r="Q8" s="43">
        <v>0.38680555555555557</v>
      </c>
      <c r="R8" s="43">
        <v>0.35416666666666669</v>
      </c>
      <c r="S8" s="43">
        <v>5.9027777777777783E-2</v>
      </c>
      <c r="T8" s="1" t="s">
        <v>569</v>
      </c>
      <c r="U8" s="43">
        <v>0.37013888888888885</v>
      </c>
      <c r="V8" s="43">
        <v>0.31875000000000003</v>
      </c>
      <c r="W8" s="43">
        <v>0.40277777777777773</v>
      </c>
      <c r="X8" s="43">
        <v>0.35902777777777778</v>
      </c>
      <c r="Y8" s="43">
        <v>0.33611111111111108</v>
      </c>
      <c r="Z8"/>
      <c r="AA8" s="44">
        <f t="shared" si="0"/>
        <v>0.34567901234567894</v>
      </c>
      <c r="AB8" s="44">
        <f t="shared" si="1"/>
        <v>0.35868055555555556</v>
      </c>
      <c r="AC8" t="b">
        <f t="shared" si="2"/>
        <v>0</v>
      </c>
    </row>
    <row r="9" spans="1:30" x14ac:dyDescent="0.25">
      <c r="A9" s="39" t="s">
        <v>634</v>
      </c>
      <c r="B9" s="1" t="s">
        <v>569</v>
      </c>
      <c r="C9" s="43">
        <v>0.30694444444444441</v>
      </c>
      <c r="D9" s="43">
        <v>0.27916666666666667</v>
      </c>
      <c r="E9" s="1" t="s">
        <v>569</v>
      </c>
      <c r="F9" s="1" t="s">
        <v>569</v>
      </c>
      <c r="G9" s="1" t="s">
        <v>570</v>
      </c>
      <c r="H9" s="1" t="s">
        <v>570</v>
      </c>
      <c r="I9" s="1" t="s">
        <v>570</v>
      </c>
      <c r="J9" s="1" t="s">
        <v>570</v>
      </c>
      <c r="K9" s="1" t="s">
        <v>570</v>
      </c>
      <c r="L9" s="1" t="s">
        <v>570</v>
      </c>
      <c r="M9" s="1" t="s">
        <v>570</v>
      </c>
      <c r="N9" s="1" t="s">
        <v>570</v>
      </c>
      <c r="O9" s="1" t="s">
        <v>570</v>
      </c>
      <c r="P9" s="1" t="s">
        <v>570</v>
      </c>
      <c r="Q9" s="1" t="s">
        <v>647</v>
      </c>
      <c r="R9" s="1" t="s">
        <v>570</v>
      </c>
      <c r="S9" s="43">
        <v>0.1111111111111111</v>
      </c>
      <c r="T9" s="1" t="s">
        <v>569</v>
      </c>
      <c r="U9" s="43">
        <v>0.31388888888888888</v>
      </c>
      <c r="V9" s="43">
        <v>0.29166666666666669</v>
      </c>
      <c r="W9" s="43">
        <v>0.30555555555555552</v>
      </c>
      <c r="X9" s="43">
        <v>0.34166666666666662</v>
      </c>
      <c r="Y9" s="43">
        <v>0.31944444444444448</v>
      </c>
      <c r="Z9"/>
      <c r="AA9" s="44">
        <f t="shared" si="0"/>
        <v>0.28368055555555555</v>
      </c>
      <c r="AB9" s="44">
        <f t="shared" si="1"/>
        <v>0.30624999999999997</v>
      </c>
      <c r="AC9" t="b">
        <f t="shared" si="2"/>
        <v>0</v>
      </c>
    </row>
    <row r="10" spans="1:30" x14ac:dyDescent="0.25">
      <c r="A10" s="39" t="s">
        <v>635</v>
      </c>
      <c r="B10" s="1" t="s">
        <v>569</v>
      </c>
      <c r="C10" s="43">
        <v>0.30486111111111108</v>
      </c>
      <c r="D10" s="43">
        <v>0.30555555555555552</v>
      </c>
      <c r="E10" s="1" t="s">
        <v>569</v>
      </c>
      <c r="F10" s="1" t="s">
        <v>569</v>
      </c>
      <c r="G10" s="43">
        <v>0.32083333333333336</v>
      </c>
      <c r="H10" s="43">
        <v>0.31041666666666667</v>
      </c>
      <c r="I10" s="43">
        <v>0.32222222222222224</v>
      </c>
      <c r="J10" s="43">
        <v>0.32222222222222224</v>
      </c>
      <c r="K10" s="43">
        <v>0.30277777777777776</v>
      </c>
      <c r="L10" s="1" t="s">
        <v>569</v>
      </c>
      <c r="M10" s="1" t="s">
        <v>569</v>
      </c>
      <c r="N10" s="1" t="s">
        <v>570</v>
      </c>
      <c r="O10" s="1" t="s">
        <v>570</v>
      </c>
      <c r="P10" s="1" t="s">
        <v>570</v>
      </c>
      <c r="Q10" s="1" t="s">
        <v>647</v>
      </c>
      <c r="R10" s="1" t="s">
        <v>570</v>
      </c>
      <c r="S10" s="1" t="s">
        <v>570</v>
      </c>
      <c r="T10" s="1" t="s">
        <v>570</v>
      </c>
      <c r="U10" s="43">
        <v>0.33680555555555558</v>
      </c>
      <c r="V10" s="43">
        <v>0.3347222222222222</v>
      </c>
      <c r="W10" s="43">
        <v>0.32361111111111113</v>
      </c>
      <c r="X10" s="43">
        <v>0.32291666666666669</v>
      </c>
      <c r="Y10" s="43">
        <v>0.31597222222222221</v>
      </c>
      <c r="Z10"/>
      <c r="AA10" s="44">
        <f t="shared" si="0"/>
        <v>0.3185763888888889</v>
      </c>
      <c r="AB10" s="44">
        <f t="shared" si="1"/>
        <v>0.3215277777777778</v>
      </c>
      <c r="AC10" t="b">
        <f t="shared" si="2"/>
        <v>0</v>
      </c>
    </row>
    <row r="11" spans="1:30" x14ac:dyDescent="0.25">
      <c r="A11" s="39" t="s">
        <v>636</v>
      </c>
      <c r="B11" s="1" t="s">
        <v>569</v>
      </c>
      <c r="C11" s="43">
        <v>0.28055555555555556</v>
      </c>
      <c r="D11" s="43">
        <v>0.32013888888888892</v>
      </c>
      <c r="E11" s="1" t="s">
        <v>569</v>
      </c>
      <c r="F11" s="1" t="s">
        <v>569</v>
      </c>
      <c r="G11" s="43">
        <v>0.3263888888888889</v>
      </c>
      <c r="H11" s="43">
        <v>0.33402777777777781</v>
      </c>
      <c r="I11" s="43">
        <v>0.32847222222222222</v>
      </c>
      <c r="J11" s="43">
        <v>0.34930555555555554</v>
      </c>
      <c r="K11" s="43">
        <v>0.33263888888888887</v>
      </c>
      <c r="L11" s="43">
        <v>9.7222222222222224E-2</v>
      </c>
      <c r="M11" s="1" t="s">
        <v>569</v>
      </c>
      <c r="N11" s="43">
        <v>0.35694444444444445</v>
      </c>
      <c r="O11" s="43">
        <v>0.33749999999999997</v>
      </c>
      <c r="P11" s="43">
        <v>0.32500000000000001</v>
      </c>
      <c r="Q11" s="43">
        <v>0.32291666666666669</v>
      </c>
      <c r="R11" s="43">
        <v>0.31875000000000003</v>
      </c>
      <c r="S11" s="43">
        <v>6.3888888888888884E-2</v>
      </c>
      <c r="T11" s="1" t="s">
        <v>569</v>
      </c>
      <c r="U11" s="43">
        <v>0.30694444444444441</v>
      </c>
      <c r="V11" s="43">
        <v>0.33888888888888885</v>
      </c>
      <c r="W11" s="43">
        <v>0.36041666666666666</v>
      </c>
      <c r="X11" s="43">
        <v>0.36458333333333331</v>
      </c>
      <c r="Y11" s="43">
        <v>0.31597222222222221</v>
      </c>
      <c r="Z11"/>
      <c r="AA11" s="44">
        <f t="shared" si="0"/>
        <v>0.30423976608187131</v>
      </c>
      <c r="AB11" s="44">
        <f t="shared" si="1"/>
        <v>0.3263888888888889</v>
      </c>
      <c r="AC11" t="b">
        <f t="shared" si="2"/>
        <v>0</v>
      </c>
    </row>
    <row r="12" spans="1:30" x14ac:dyDescent="0.25">
      <c r="A12" s="39" t="s">
        <v>640</v>
      </c>
      <c r="B12" s="43">
        <v>4.5138888888888888E-2</v>
      </c>
      <c r="C12" s="43">
        <v>0.31875000000000003</v>
      </c>
      <c r="D12" s="43">
        <v>0.31805555555555554</v>
      </c>
      <c r="E12" s="1" t="s">
        <v>569</v>
      </c>
      <c r="F12" s="1" t="s">
        <v>569</v>
      </c>
      <c r="G12" s="43">
        <v>0.31597222222222221</v>
      </c>
      <c r="H12" s="43">
        <v>0.3347222222222222</v>
      </c>
      <c r="I12" s="43">
        <v>0.31944444444444448</v>
      </c>
      <c r="J12" s="43">
        <v>0.34236111111111112</v>
      </c>
      <c r="K12" s="43">
        <v>0.3298611111111111</v>
      </c>
      <c r="L12" s="43">
        <v>0.21736111111111112</v>
      </c>
      <c r="M12" s="1" t="s">
        <v>569</v>
      </c>
      <c r="N12" s="43">
        <v>0.35555555555555557</v>
      </c>
      <c r="O12" s="43">
        <v>0.35416666666666669</v>
      </c>
      <c r="P12" s="43">
        <v>0.33680555555555558</v>
      </c>
      <c r="Q12" s="43">
        <v>0.34861111111111115</v>
      </c>
      <c r="R12" s="43">
        <v>0.34097222222222223</v>
      </c>
      <c r="S12" s="1" t="s">
        <v>569</v>
      </c>
      <c r="T12" s="43">
        <v>0.11388888888888889</v>
      </c>
      <c r="U12" s="43">
        <v>0.32916666666666666</v>
      </c>
      <c r="V12" s="43">
        <v>0.32361111111111113</v>
      </c>
      <c r="W12" s="43">
        <v>0.32361111111111113</v>
      </c>
      <c r="X12" s="43">
        <v>0.27291666666666664</v>
      </c>
      <c r="Y12" s="43">
        <v>0.32847222222222222</v>
      </c>
      <c r="Z12"/>
      <c r="AA12" s="44">
        <f t="shared" si="0"/>
        <v>0.29847222222222219</v>
      </c>
      <c r="AB12" s="44">
        <f t="shared" si="1"/>
        <v>0.32604166666666667</v>
      </c>
      <c r="AC12" t="b">
        <f t="shared" si="2"/>
        <v>0</v>
      </c>
    </row>
    <row r="13" spans="1:30" x14ac:dyDescent="0.25">
      <c r="A13" s="1" t="s">
        <v>638</v>
      </c>
      <c r="B13" s="1" t="s">
        <v>647</v>
      </c>
      <c r="C13" s="1" t="s">
        <v>647</v>
      </c>
      <c r="D13" s="1" t="s">
        <v>647</v>
      </c>
      <c r="E13" s="1" t="s">
        <v>647</v>
      </c>
      <c r="F13" s="1" t="s">
        <v>647</v>
      </c>
      <c r="G13" s="43">
        <v>0.34652777777777777</v>
      </c>
      <c r="H13" s="43">
        <v>0.35000000000000003</v>
      </c>
      <c r="I13" s="43">
        <v>0.35555555555555557</v>
      </c>
      <c r="J13" s="43">
        <v>0.33402777777777781</v>
      </c>
      <c r="K13" s="43">
        <v>0.31805555555555554</v>
      </c>
      <c r="L13" s="1" t="s">
        <v>569</v>
      </c>
      <c r="M13" s="1" t="s">
        <v>569</v>
      </c>
      <c r="N13" s="43">
        <v>0.35138888888888892</v>
      </c>
      <c r="O13" s="43">
        <v>0.33819444444444446</v>
      </c>
      <c r="P13" s="43">
        <v>0.33124999999999999</v>
      </c>
      <c r="Q13" s="43">
        <v>0.3354166666666667</v>
      </c>
      <c r="R13" s="43">
        <v>0.32430555555555557</v>
      </c>
      <c r="S13" s="1" t="s">
        <v>569</v>
      </c>
      <c r="T13" s="1" t="s">
        <v>569</v>
      </c>
      <c r="U13" s="43">
        <v>0.3347222222222222</v>
      </c>
      <c r="V13" s="43">
        <v>0.3527777777777778</v>
      </c>
      <c r="W13" s="43">
        <v>0.31805555555555554</v>
      </c>
      <c r="X13" s="43">
        <v>0.35486111111111113</v>
      </c>
      <c r="Y13" s="43">
        <v>0.32361111111111113</v>
      </c>
      <c r="Z13"/>
      <c r="AA13" s="44">
        <f t="shared" si="0"/>
        <v>0.33791666666666664</v>
      </c>
      <c r="AB13" s="44">
        <f t="shared" si="1"/>
        <v>0.3354166666666667</v>
      </c>
      <c r="AC13" t="b">
        <f t="shared" si="2"/>
        <v>0</v>
      </c>
    </row>
    <row r="14" spans="1:30" x14ac:dyDescent="0.25">
      <c r="A14" s="39" t="s">
        <v>639</v>
      </c>
      <c r="B14" s="1" t="s">
        <v>647</v>
      </c>
      <c r="C14" s="43">
        <v>0.35972222222222222</v>
      </c>
      <c r="D14" s="43">
        <v>0.37361111111111112</v>
      </c>
      <c r="E14" s="1" t="s">
        <v>569</v>
      </c>
      <c r="F14" s="1" t="s">
        <v>569</v>
      </c>
      <c r="G14" s="43">
        <v>0.34166666666666662</v>
      </c>
      <c r="H14" s="43">
        <v>0.34652777777777777</v>
      </c>
      <c r="I14" s="43">
        <v>0.32291666666666669</v>
      </c>
      <c r="J14" s="43">
        <v>0.34166666666666662</v>
      </c>
      <c r="K14" s="43">
        <v>0.34027777777777773</v>
      </c>
      <c r="L14" s="1" t="s">
        <v>569</v>
      </c>
      <c r="M14" s="1" t="s">
        <v>569</v>
      </c>
      <c r="N14" s="43">
        <v>0.35416666666666669</v>
      </c>
      <c r="O14" s="43">
        <v>0.3527777777777778</v>
      </c>
      <c r="P14" s="43">
        <v>0.35972222222222222</v>
      </c>
      <c r="Q14" s="43">
        <v>0.34930555555555554</v>
      </c>
      <c r="R14" s="43">
        <v>0.32013888888888892</v>
      </c>
      <c r="S14" s="1" t="s">
        <v>569</v>
      </c>
      <c r="T14" s="1" t="s">
        <v>569</v>
      </c>
      <c r="U14" s="43">
        <v>0.34375</v>
      </c>
      <c r="V14" s="43">
        <v>0.35069444444444442</v>
      </c>
      <c r="W14" s="43">
        <v>0.3</v>
      </c>
      <c r="X14" s="43">
        <v>0.37083333333333335</v>
      </c>
      <c r="Y14" s="43">
        <v>0.35000000000000003</v>
      </c>
      <c r="Z14"/>
      <c r="AA14" s="44">
        <f t="shared" si="0"/>
        <v>0.3457516339869281</v>
      </c>
      <c r="AB14" s="44">
        <f t="shared" si="1"/>
        <v>0.34930555555555554</v>
      </c>
      <c r="AC14" t="b">
        <f t="shared" si="2"/>
        <v>0</v>
      </c>
    </row>
    <row r="15" spans="1:30" x14ac:dyDescent="0.25">
      <c r="Z15"/>
      <c r="AA15"/>
    </row>
    <row r="16" spans="1:30" x14ac:dyDescent="0.25">
      <c r="A16" t="s">
        <v>641</v>
      </c>
      <c r="Z16" t="s">
        <v>645</v>
      </c>
      <c r="AA16" s="44">
        <f>AVERAGE(B2:Y14)</f>
        <v>0.31247159090909088</v>
      </c>
    </row>
    <row r="17" spans="1:27" x14ac:dyDescent="0.25">
      <c r="A17" t="s">
        <v>649</v>
      </c>
      <c r="Z17" t="s">
        <v>646</v>
      </c>
      <c r="AA17" s="44">
        <f>MEDIAN(B2:Y14)</f>
        <v>0.32743055555555556</v>
      </c>
    </row>
    <row r="18" spans="1:27" x14ac:dyDescent="0.25">
      <c r="A18" t="s">
        <v>644</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8"/>
  <sheetViews>
    <sheetView topLeftCell="J1" zoomScaleNormal="100" workbookViewId="0">
      <selection activeCell="AK2" sqref="AK2"/>
    </sheetView>
  </sheetViews>
  <sheetFormatPr defaultRowHeight="15" x14ac:dyDescent="0.25"/>
  <cols>
    <col min="1" max="1" width="13.5703125" customWidth="1"/>
    <col min="2" max="27" width="9.140625" customWidth="1"/>
    <col min="33" max="33" width="14.85546875" customWidth="1"/>
  </cols>
  <sheetData>
    <row r="1" spans="1:37" x14ac:dyDescent="0.25">
      <c r="B1" t="s">
        <v>607</v>
      </c>
      <c r="C1" t="s">
        <v>595</v>
      </c>
      <c r="D1" t="s">
        <v>596</v>
      </c>
      <c r="E1" t="s">
        <v>597</v>
      </c>
      <c r="F1" t="s">
        <v>598</v>
      </c>
      <c r="G1" t="s">
        <v>599</v>
      </c>
      <c r="H1" t="s">
        <v>600</v>
      </c>
      <c r="I1" t="s">
        <v>601</v>
      </c>
      <c r="J1" t="s">
        <v>602</v>
      </c>
      <c r="K1" t="s">
        <v>603</v>
      </c>
      <c r="L1" t="s">
        <v>604</v>
      </c>
      <c r="M1" t="s">
        <v>605</v>
      </c>
      <c r="N1" t="s">
        <v>606</v>
      </c>
      <c r="O1" t="s">
        <v>608</v>
      </c>
      <c r="P1" t="s">
        <v>609</v>
      </c>
      <c r="Q1" t="s">
        <v>610</v>
      </c>
      <c r="R1" t="s">
        <v>611</v>
      </c>
      <c r="S1" t="s">
        <v>612</v>
      </c>
      <c r="T1" t="s">
        <v>613</v>
      </c>
      <c r="U1" t="s">
        <v>614</v>
      </c>
      <c r="V1" t="s">
        <v>615</v>
      </c>
      <c r="W1" t="s">
        <v>616</v>
      </c>
      <c r="X1" t="s">
        <v>617</v>
      </c>
      <c r="Y1" t="s">
        <v>618</v>
      </c>
      <c r="Z1" t="s">
        <v>619</v>
      </c>
      <c r="AA1" t="s">
        <v>620</v>
      </c>
      <c r="AB1" t="s">
        <v>621</v>
      </c>
      <c r="AC1" t="s">
        <v>622</v>
      </c>
      <c r="AD1" t="s">
        <v>623</v>
      </c>
      <c r="AE1" t="s">
        <v>624</v>
      </c>
      <c r="AF1" t="s">
        <v>625</v>
      </c>
      <c r="AH1" t="s">
        <v>642</v>
      </c>
      <c r="AI1" t="s">
        <v>643</v>
      </c>
      <c r="AJ1" t="s">
        <v>650</v>
      </c>
    </row>
    <row r="2" spans="1:37" x14ac:dyDescent="0.25">
      <c r="A2" s="39" t="s">
        <v>627</v>
      </c>
      <c r="B2" s="43">
        <v>0.34513888888888888</v>
      </c>
      <c r="C2" s="43">
        <v>0.24861111111111112</v>
      </c>
      <c r="D2" s="43">
        <v>0.40347222222222223</v>
      </c>
      <c r="E2" s="43">
        <v>0.3</v>
      </c>
      <c r="F2" s="43">
        <v>0.37013888888888885</v>
      </c>
      <c r="G2" s="43">
        <v>0.32083333333333336</v>
      </c>
      <c r="H2" s="43">
        <v>0.31319444444444444</v>
      </c>
      <c r="I2" s="43">
        <v>0.29583333333333334</v>
      </c>
      <c r="J2" s="43">
        <v>0.16666666666666666</v>
      </c>
      <c r="K2" s="43">
        <v>0.3659722222222222</v>
      </c>
      <c r="L2" s="43">
        <v>0.35902777777777778</v>
      </c>
      <c r="M2" s="43">
        <v>0.33124999999999999</v>
      </c>
      <c r="N2" s="43">
        <v>0.31875000000000003</v>
      </c>
      <c r="O2" s="43">
        <v>0.25555555555555559</v>
      </c>
      <c r="P2" s="43">
        <v>0.28680555555555554</v>
      </c>
      <c r="Q2" s="43">
        <v>6.25E-2</v>
      </c>
      <c r="R2" s="43">
        <v>0.3430555555555555</v>
      </c>
      <c r="S2" s="43">
        <v>0.36458333333333331</v>
      </c>
      <c r="T2" s="43">
        <v>0.38750000000000001</v>
      </c>
      <c r="U2" s="43">
        <v>0.33194444444444443</v>
      </c>
      <c r="V2" s="43">
        <v>0.33055555555555555</v>
      </c>
      <c r="W2" s="43">
        <v>0.32708333333333334</v>
      </c>
      <c r="X2" s="43">
        <v>0.14652777777777778</v>
      </c>
      <c r="Y2" s="43">
        <v>0.31875000000000003</v>
      </c>
      <c r="Z2" s="43">
        <v>0.30277777777777776</v>
      </c>
      <c r="AA2" s="43">
        <v>0.27569444444444446</v>
      </c>
      <c r="AB2" s="43">
        <v>0.2951388888888889</v>
      </c>
      <c r="AC2" s="43">
        <v>0.28263888888888888</v>
      </c>
      <c r="AD2" s="43">
        <v>6.1111111111111116E-2</v>
      </c>
      <c r="AE2" s="43">
        <v>0.16666666666666666</v>
      </c>
      <c r="AF2" s="43">
        <v>0.37013888888888885</v>
      </c>
      <c r="AH2" s="44">
        <f>AVERAGE(B2:AF2)</f>
        <v>0.29186827956989242</v>
      </c>
      <c r="AI2" s="44">
        <f>MEDIAN(B2:AF2)</f>
        <v>0.31875000000000003</v>
      </c>
      <c r="AJ2" t="b">
        <f>AI2&lt;AK2</f>
        <v>0</v>
      </c>
      <c r="AK2" s="43">
        <v>0.3125</v>
      </c>
    </row>
    <row r="3" spans="1:37" x14ac:dyDescent="0.25">
      <c r="A3" s="39" t="s">
        <v>628</v>
      </c>
      <c r="B3" s="1" t="s">
        <v>569</v>
      </c>
      <c r="C3" s="1" t="s">
        <v>569</v>
      </c>
      <c r="D3" s="43">
        <v>0.33194444444444443</v>
      </c>
      <c r="E3" s="43">
        <v>0.30763888888888891</v>
      </c>
      <c r="F3" s="43">
        <v>0.29444444444444445</v>
      </c>
      <c r="G3" s="43">
        <v>0.32361111111111113</v>
      </c>
      <c r="H3" s="43">
        <v>0.30069444444444443</v>
      </c>
      <c r="I3" s="1" t="s">
        <v>569</v>
      </c>
      <c r="J3" s="1" t="s">
        <v>569</v>
      </c>
      <c r="K3" s="43">
        <v>0.32361111111111113</v>
      </c>
      <c r="L3" s="43">
        <v>0.30416666666666664</v>
      </c>
      <c r="M3" s="43">
        <v>0.30902777777777779</v>
      </c>
      <c r="N3" s="43">
        <v>0.32083333333333336</v>
      </c>
      <c r="O3" s="45">
        <v>0.32430555555555557</v>
      </c>
      <c r="P3" s="43">
        <v>0.30069444444444443</v>
      </c>
      <c r="Q3" s="1" t="s">
        <v>569</v>
      </c>
      <c r="R3" s="43">
        <v>0.34166666666666662</v>
      </c>
      <c r="S3" s="43">
        <v>0.33124999999999999</v>
      </c>
      <c r="T3" s="43">
        <v>0.31666666666666665</v>
      </c>
      <c r="U3" s="43">
        <v>0.33402777777777781</v>
      </c>
      <c r="V3" s="1" t="s">
        <v>647</v>
      </c>
      <c r="W3" s="1" t="s">
        <v>569</v>
      </c>
      <c r="X3" s="1" t="s">
        <v>569</v>
      </c>
      <c r="Y3" s="43">
        <v>0.12638888888888888</v>
      </c>
      <c r="Z3" s="43">
        <v>0.46666666666666662</v>
      </c>
      <c r="AA3" s="43">
        <v>0.30069444444444443</v>
      </c>
      <c r="AB3" s="43">
        <v>0.32708333333333334</v>
      </c>
      <c r="AC3" s="46">
        <v>0.29791666666666666</v>
      </c>
      <c r="AD3" s="1" t="s">
        <v>647</v>
      </c>
      <c r="AE3" s="1" t="s">
        <v>647</v>
      </c>
      <c r="AF3" s="1" t="s">
        <v>647</v>
      </c>
      <c r="AH3" s="44">
        <f t="shared" ref="AH3:AH14" si="0">AVERAGE(B3:AF3)</f>
        <v>0.31416666666666671</v>
      </c>
      <c r="AI3" s="44">
        <f t="shared" ref="AI3:AI14" si="1">MEDIAN(B3:AF3)</f>
        <v>0.31874999999999998</v>
      </c>
      <c r="AJ3" t="b">
        <f t="shared" ref="AJ3:AJ14" si="2">AI3&lt;AK3</f>
        <v>0</v>
      </c>
    </row>
    <row r="4" spans="1:37" x14ac:dyDescent="0.25">
      <c r="A4" s="39" t="s">
        <v>629</v>
      </c>
      <c r="B4" s="1" t="s">
        <v>569</v>
      </c>
      <c r="C4" s="1" t="s">
        <v>569</v>
      </c>
      <c r="D4" s="43">
        <v>0.37361111111111112</v>
      </c>
      <c r="E4" s="43">
        <v>0.34722222222222227</v>
      </c>
      <c r="F4" s="43">
        <v>0.3527777777777778</v>
      </c>
      <c r="G4" s="43">
        <v>0.38750000000000001</v>
      </c>
      <c r="H4" s="43">
        <v>0.41805555555555557</v>
      </c>
      <c r="I4" s="1" t="s">
        <v>569</v>
      </c>
      <c r="J4" s="43">
        <v>0.1125</v>
      </c>
      <c r="K4" s="43">
        <v>0.35000000000000003</v>
      </c>
      <c r="L4" s="43">
        <v>0.41666666666666669</v>
      </c>
      <c r="M4" s="43">
        <v>0.3979166666666667</v>
      </c>
      <c r="N4" s="1" t="s">
        <v>647</v>
      </c>
      <c r="O4" s="43">
        <v>0.32013888888888892</v>
      </c>
      <c r="P4" s="43">
        <v>0.1173611111111111</v>
      </c>
      <c r="Q4" s="1" t="s">
        <v>569</v>
      </c>
      <c r="R4" s="43">
        <v>0.34791666666666665</v>
      </c>
      <c r="S4" s="43">
        <v>0.37986111111111115</v>
      </c>
      <c r="T4" s="43">
        <v>0.39444444444444443</v>
      </c>
      <c r="U4" s="43">
        <v>0.3</v>
      </c>
      <c r="V4" s="43">
        <v>0.32013888888888892</v>
      </c>
      <c r="W4" s="1" t="s">
        <v>569</v>
      </c>
      <c r="X4" s="1" t="s">
        <v>569</v>
      </c>
      <c r="Y4" s="43">
        <v>0.3263888888888889</v>
      </c>
      <c r="Z4" s="43">
        <v>0.3263888888888889</v>
      </c>
      <c r="AA4" s="43">
        <v>0.35486111111111113</v>
      </c>
      <c r="AB4" s="43">
        <v>0.31805555555555554</v>
      </c>
      <c r="AC4" s="46">
        <v>0.34722222222222227</v>
      </c>
      <c r="AD4" s="1" t="s">
        <v>647</v>
      </c>
      <c r="AE4" s="43">
        <v>0.16319444444444445</v>
      </c>
      <c r="AF4" s="43">
        <v>0.40347222222222223</v>
      </c>
      <c r="AH4" s="44">
        <f t="shared" si="0"/>
        <v>0.32937801932367156</v>
      </c>
      <c r="AI4" s="44">
        <f t="shared" si="1"/>
        <v>0.34791666666666665</v>
      </c>
      <c r="AJ4" t="b">
        <f t="shared" si="2"/>
        <v>0</v>
      </c>
    </row>
    <row r="5" spans="1:37" x14ac:dyDescent="0.25">
      <c r="A5" s="39" t="s">
        <v>630</v>
      </c>
      <c r="B5" s="1" t="s">
        <v>569</v>
      </c>
      <c r="C5" s="1" t="s">
        <v>569</v>
      </c>
      <c r="D5" s="43">
        <v>0.32013888888888892</v>
      </c>
      <c r="E5" s="43">
        <v>0.31319444444444444</v>
      </c>
      <c r="F5" s="43">
        <v>0.30833333333333335</v>
      </c>
      <c r="G5" s="43">
        <v>0.31527777777777777</v>
      </c>
      <c r="H5" s="43">
        <v>0.31041666666666667</v>
      </c>
      <c r="I5" s="1" t="s">
        <v>569</v>
      </c>
      <c r="J5" s="1" t="s">
        <v>569</v>
      </c>
      <c r="K5" s="43">
        <v>0.31388888888888888</v>
      </c>
      <c r="L5" s="43">
        <v>0.31805555555555554</v>
      </c>
      <c r="M5" s="43">
        <v>0.29236111111111113</v>
      </c>
      <c r="N5" s="43">
        <v>0.30555555555555552</v>
      </c>
      <c r="O5" s="43">
        <v>0.3125</v>
      </c>
      <c r="P5" s="1" t="s">
        <v>569</v>
      </c>
      <c r="Q5" s="1" t="s">
        <v>569</v>
      </c>
      <c r="R5" s="43">
        <v>0.31388888888888888</v>
      </c>
      <c r="S5" s="43">
        <v>0.3034722222222222</v>
      </c>
      <c r="T5" s="43">
        <v>0.37152777777777773</v>
      </c>
      <c r="U5" s="43">
        <v>0.3666666666666667</v>
      </c>
      <c r="V5" s="43">
        <v>0.30763888888888891</v>
      </c>
      <c r="W5" s="43">
        <v>0.2951388888888889</v>
      </c>
      <c r="X5" s="1" t="s">
        <v>569</v>
      </c>
      <c r="Y5" s="43">
        <v>0.30277777777777776</v>
      </c>
      <c r="Z5" s="43">
        <v>0.30486111111111108</v>
      </c>
      <c r="AA5" s="43">
        <v>0.29930555555555555</v>
      </c>
      <c r="AB5" s="43">
        <v>0.3034722222222222</v>
      </c>
      <c r="AC5" s="46">
        <v>0.31944444444444448</v>
      </c>
      <c r="AD5" s="43">
        <v>0.29444444444444445</v>
      </c>
      <c r="AE5" s="1" t="s">
        <v>647</v>
      </c>
      <c r="AF5" s="43">
        <v>0.3034722222222222</v>
      </c>
      <c r="AH5" s="44">
        <f t="shared" si="0"/>
        <v>0.31286231884057969</v>
      </c>
      <c r="AI5" s="44">
        <f t="shared" si="1"/>
        <v>0.30833333333333335</v>
      </c>
      <c r="AJ5" t="b">
        <f t="shared" si="2"/>
        <v>0</v>
      </c>
    </row>
    <row r="6" spans="1:37" x14ac:dyDescent="0.25">
      <c r="A6" s="39" t="s">
        <v>631</v>
      </c>
      <c r="B6" s="1" t="s">
        <v>569</v>
      </c>
      <c r="C6" s="1" t="s">
        <v>569</v>
      </c>
      <c r="D6" s="43">
        <v>0.36041666666666666</v>
      </c>
      <c r="E6" s="43">
        <v>0.33680555555555558</v>
      </c>
      <c r="F6" s="43">
        <v>0.33819444444444446</v>
      </c>
      <c r="G6" s="43">
        <v>0.32013888888888892</v>
      </c>
      <c r="H6" s="43">
        <v>0.30486111111111108</v>
      </c>
      <c r="I6" s="1" t="s">
        <v>569</v>
      </c>
      <c r="J6" s="1" t="s">
        <v>569</v>
      </c>
      <c r="K6" s="43">
        <v>0.35902777777777778</v>
      </c>
      <c r="L6" s="43">
        <v>0.33333333333333331</v>
      </c>
      <c r="M6" s="43">
        <v>0.32847222222222222</v>
      </c>
      <c r="N6" s="43">
        <v>0.32708333333333334</v>
      </c>
      <c r="O6" s="43">
        <v>0.30833333333333335</v>
      </c>
      <c r="P6" s="1" t="s">
        <v>569</v>
      </c>
      <c r="Q6" s="1" t="s">
        <v>569</v>
      </c>
      <c r="R6" s="43">
        <v>0.34861111111111115</v>
      </c>
      <c r="S6" s="43">
        <v>0.35625000000000001</v>
      </c>
      <c r="T6" s="43">
        <v>0.39166666666666666</v>
      </c>
      <c r="U6" s="43">
        <v>0.35486111111111113</v>
      </c>
      <c r="V6" s="43">
        <v>0.3034722222222222</v>
      </c>
      <c r="W6" s="1" t="s">
        <v>569</v>
      </c>
      <c r="X6" s="1" t="s">
        <v>569</v>
      </c>
      <c r="Y6" s="43">
        <v>0.3576388888888889</v>
      </c>
      <c r="Z6" s="43">
        <v>0.38263888888888892</v>
      </c>
      <c r="AA6" s="43">
        <v>0.32569444444444445</v>
      </c>
      <c r="AB6" s="43">
        <v>0.31875000000000003</v>
      </c>
      <c r="AC6" s="46">
        <v>0.29166666666666669</v>
      </c>
      <c r="AD6" s="1" t="s">
        <v>647</v>
      </c>
      <c r="AE6" s="1" t="s">
        <v>647</v>
      </c>
      <c r="AF6" s="43">
        <v>0.34166666666666662</v>
      </c>
      <c r="AH6" s="44">
        <f t="shared" si="0"/>
        <v>0.33759920634920632</v>
      </c>
      <c r="AI6" s="44">
        <f t="shared" si="1"/>
        <v>0.33680555555555558</v>
      </c>
      <c r="AJ6" t="b">
        <f t="shared" si="2"/>
        <v>0</v>
      </c>
    </row>
    <row r="7" spans="1:37" x14ac:dyDescent="0.25">
      <c r="A7" s="39" t="s">
        <v>632</v>
      </c>
      <c r="B7" s="1" t="s">
        <v>569</v>
      </c>
      <c r="C7" s="1" t="s">
        <v>569</v>
      </c>
      <c r="D7" s="43">
        <v>0.33402777777777781</v>
      </c>
      <c r="E7" s="43">
        <v>0.35833333333333334</v>
      </c>
      <c r="F7" s="43">
        <v>0.33680555555555558</v>
      </c>
      <c r="G7" s="43">
        <v>0.32430555555555557</v>
      </c>
      <c r="H7" s="43">
        <v>0.33124999999999999</v>
      </c>
      <c r="I7" s="1" t="s">
        <v>569</v>
      </c>
      <c r="J7" s="1" t="s">
        <v>569</v>
      </c>
      <c r="K7" s="43">
        <v>0.32847222222222222</v>
      </c>
      <c r="L7" s="43">
        <v>0.33749999999999997</v>
      </c>
      <c r="M7" s="43">
        <v>0.3611111111111111</v>
      </c>
      <c r="N7" s="43">
        <v>0.3444444444444445</v>
      </c>
      <c r="O7" s="43">
        <v>0.32569444444444445</v>
      </c>
      <c r="P7" s="1" t="s">
        <v>569</v>
      </c>
      <c r="Q7" s="1" t="s">
        <v>569</v>
      </c>
      <c r="R7" s="43">
        <v>0.32777777777777778</v>
      </c>
      <c r="S7" s="43">
        <v>0.33263888888888887</v>
      </c>
      <c r="T7" s="43">
        <v>0.33958333333333335</v>
      </c>
      <c r="U7" s="43">
        <v>0.3263888888888889</v>
      </c>
      <c r="V7" s="43">
        <v>0.31111111111111112</v>
      </c>
      <c r="W7" s="1" t="s">
        <v>569</v>
      </c>
      <c r="X7" s="1" t="s">
        <v>569</v>
      </c>
      <c r="Y7" s="43">
        <v>0.31666666666666665</v>
      </c>
      <c r="Z7" s="43">
        <v>0.32708333333333334</v>
      </c>
      <c r="AA7" s="43">
        <v>0.30486111111111108</v>
      </c>
      <c r="AB7" s="43">
        <v>0.3347222222222222</v>
      </c>
      <c r="AC7" s="43">
        <v>0.30694444444444441</v>
      </c>
      <c r="AD7" s="1" t="s">
        <v>647</v>
      </c>
      <c r="AE7" s="1" t="s">
        <v>647</v>
      </c>
      <c r="AF7" s="43">
        <v>0.32361111111111113</v>
      </c>
      <c r="AH7" s="44">
        <f t="shared" si="0"/>
        <v>0.33015873015873015</v>
      </c>
      <c r="AI7" s="44">
        <f t="shared" si="1"/>
        <v>0.32847222222222222</v>
      </c>
      <c r="AJ7" t="b">
        <f t="shared" si="2"/>
        <v>0</v>
      </c>
    </row>
    <row r="8" spans="1:37" x14ac:dyDescent="0.25">
      <c r="A8" s="39" t="s">
        <v>633</v>
      </c>
      <c r="B8" s="1" t="s">
        <v>569</v>
      </c>
      <c r="C8" s="1" t="s">
        <v>569</v>
      </c>
      <c r="D8" s="43">
        <v>0.39027777777777778</v>
      </c>
      <c r="E8" s="43">
        <v>0.33819444444444446</v>
      </c>
      <c r="F8" s="43">
        <v>0.37013888888888885</v>
      </c>
      <c r="G8" s="43">
        <v>0.28888888888888892</v>
      </c>
      <c r="H8" s="43">
        <v>0.29166666666666669</v>
      </c>
      <c r="I8" s="1" t="s">
        <v>569</v>
      </c>
      <c r="J8" s="1" t="s">
        <v>569</v>
      </c>
      <c r="K8" s="43">
        <v>0.34722222222222227</v>
      </c>
      <c r="L8" s="43">
        <v>0.30694444444444441</v>
      </c>
      <c r="M8" s="43">
        <v>0.31736111111111115</v>
      </c>
      <c r="N8" s="43">
        <v>0.3298611111111111</v>
      </c>
      <c r="O8" s="43">
        <v>0.30902777777777779</v>
      </c>
      <c r="P8" s="43">
        <v>0.26458333333333334</v>
      </c>
      <c r="Q8" s="1" t="s">
        <v>569</v>
      </c>
      <c r="R8" s="43">
        <v>0.35138888888888892</v>
      </c>
      <c r="S8" s="43">
        <v>0.30694444444444441</v>
      </c>
      <c r="T8" s="1" t="s">
        <v>647</v>
      </c>
      <c r="U8" s="43">
        <v>0.31527777777777777</v>
      </c>
      <c r="V8" s="1" t="s">
        <v>647</v>
      </c>
      <c r="W8" s="1" t="s">
        <v>569</v>
      </c>
      <c r="X8" s="1" t="s">
        <v>569</v>
      </c>
      <c r="Y8" s="43">
        <v>0.33611111111111108</v>
      </c>
      <c r="Z8" s="43">
        <v>0.41041666666666665</v>
      </c>
      <c r="AA8" s="43">
        <v>0.33402777777777781</v>
      </c>
      <c r="AB8" s="43">
        <v>0.35625000000000001</v>
      </c>
      <c r="AC8" s="43">
        <v>0.32083333333333336</v>
      </c>
      <c r="AD8" s="1" t="s">
        <v>647</v>
      </c>
      <c r="AE8" s="1" t="s">
        <v>647</v>
      </c>
      <c r="AF8" s="1" t="s">
        <v>647</v>
      </c>
      <c r="AH8" s="44">
        <f t="shared" si="0"/>
        <v>0.33081140350877192</v>
      </c>
      <c r="AI8" s="44">
        <f t="shared" si="1"/>
        <v>0.3298611111111111</v>
      </c>
      <c r="AJ8" t="b">
        <f t="shared" si="2"/>
        <v>0</v>
      </c>
    </row>
    <row r="9" spans="1:37" x14ac:dyDescent="0.25">
      <c r="A9" s="39" t="s">
        <v>634</v>
      </c>
      <c r="B9" s="1" t="s">
        <v>569</v>
      </c>
      <c r="C9" s="1" t="s">
        <v>569</v>
      </c>
      <c r="D9" s="43">
        <v>0.32500000000000001</v>
      </c>
      <c r="E9" s="43">
        <v>0.32083333333333336</v>
      </c>
      <c r="F9" s="43">
        <v>0.31458333333333333</v>
      </c>
      <c r="G9" s="43">
        <v>0.32291666666666669</v>
      </c>
      <c r="H9" s="43">
        <v>0.32430555555555557</v>
      </c>
      <c r="I9" s="1" t="s">
        <v>569</v>
      </c>
      <c r="J9" s="1" t="s">
        <v>569</v>
      </c>
      <c r="K9" s="43">
        <v>0.31597222222222221</v>
      </c>
      <c r="L9" s="43">
        <v>0.3354166666666667</v>
      </c>
      <c r="M9" s="1" t="s">
        <v>626</v>
      </c>
      <c r="N9" s="43">
        <v>0.33611111111111108</v>
      </c>
      <c r="O9" s="43">
        <v>0.30138888888888887</v>
      </c>
      <c r="P9" s="1" t="s">
        <v>569</v>
      </c>
      <c r="Q9" s="1" t="s">
        <v>569</v>
      </c>
      <c r="R9" s="43">
        <v>0.33055555555555555</v>
      </c>
      <c r="S9" s="43">
        <v>0.33333333333333331</v>
      </c>
      <c r="T9" s="43">
        <v>0.34513888888888888</v>
      </c>
      <c r="U9" s="43">
        <v>0.31736111111111115</v>
      </c>
      <c r="V9" s="43">
        <v>0.30486111111111108</v>
      </c>
      <c r="W9" s="1" t="s">
        <v>569</v>
      </c>
      <c r="X9" s="1" t="s">
        <v>569</v>
      </c>
      <c r="Y9" s="43">
        <v>0.32777777777777778</v>
      </c>
      <c r="Z9" s="43">
        <v>0.2986111111111111</v>
      </c>
      <c r="AA9" s="43">
        <v>0.30486111111111108</v>
      </c>
      <c r="AB9" s="43">
        <v>0.31736111111111115</v>
      </c>
      <c r="AC9" s="43">
        <v>0.32500000000000001</v>
      </c>
      <c r="AD9" s="1" t="s">
        <v>647</v>
      </c>
      <c r="AE9" s="1" t="s">
        <v>647</v>
      </c>
      <c r="AF9" s="43">
        <v>0.33888888888888885</v>
      </c>
      <c r="AH9" s="44">
        <f t="shared" si="0"/>
        <v>0.32201388888888893</v>
      </c>
      <c r="AI9" s="44">
        <f t="shared" si="1"/>
        <v>0.32361111111111113</v>
      </c>
      <c r="AJ9" t="b">
        <f t="shared" si="2"/>
        <v>0</v>
      </c>
    </row>
    <row r="10" spans="1:37" x14ac:dyDescent="0.25">
      <c r="A10" s="39" t="s">
        <v>635</v>
      </c>
      <c r="B10" s="1" t="s">
        <v>569</v>
      </c>
      <c r="C10" s="1" t="s">
        <v>569</v>
      </c>
      <c r="D10" s="43">
        <v>0.32291666666666669</v>
      </c>
      <c r="E10" s="43">
        <v>0.30069444444444443</v>
      </c>
      <c r="F10" s="43">
        <v>0.30555555555555552</v>
      </c>
      <c r="G10" s="43">
        <v>0.31319444444444444</v>
      </c>
      <c r="H10" s="43">
        <v>0.33819444444444446</v>
      </c>
      <c r="I10" s="1" t="s">
        <v>569</v>
      </c>
      <c r="J10" s="1" t="s">
        <v>569</v>
      </c>
      <c r="K10" s="43">
        <v>0.33124999999999999</v>
      </c>
      <c r="L10" s="43">
        <v>0.33888888888888885</v>
      </c>
      <c r="M10" s="43">
        <v>0.32013888888888892</v>
      </c>
      <c r="N10" s="43">
        <v>0.31527777777777777</v>
      </c>
      <c r="O10" s="43">
        <v>0.30486111111111108</v>
      </c>
      <c r="P10" s="1" t="s">
        <v>569</v>
      </c>
      <c r="Q10" s="1" t="s">
        <v>569</v>
      </c>
      <c r="R10" s="43">
        <v>0.32569444444444445</v>
      </c>
      <c r="S10" s="43">
        <v>0.31736111111111115</v>
      </c>
      <c r="T10" s="43">
        <v>0.30694444444444441</v>
      </c>
      <c r="U10" s="43">
        <v>0.3347222222222222</v>
      </c>
      <c r="V10" s="43">
        <v>0.32847222222222222</v>
      </c>
      <c r="W10" s="1" t="s">
        <v>569</v>
      </c>
      <c r="X10" s="1" t="s">
        <v>569</v>
      </c>
      <c r="Y10" s="43">
        <v>0.3347222222222222</v>
      </c>
      <c r="Z10" s="43">
        <v>0.29236111111111113</v>
      </c>
      <c r="AA10" s="43">
        <v>0.31944444444444448</v>
      </c>
      <c r="AB10" s="43">
        <v>0.32222222222222224</v>
      </c>
      <c r="AC10" s="43">
        <v>0.3215277777777778</v>
      </c>
      <c r="AD10" s="1" t="s">
        <v>647</v>
      </c>
      <c r="AE10" s="1" t="s">
        <v>647</v>
      </c>
      <c r="AF10" s="43">
        <v>0.32430555555555557</v>
      </c>
      <c r="AH10" s="44">
        <f t="shared" si="0"/>
        <v>0.31994047619047616</v>
      </c>
      <c r="AI10" s="44">
        <f t="shared" si="1"/>
        <v>0.3215277777777778</v>
      </c>
      <c r="AJ10" t="b">
        <f t="shared" si="2"/>
        <v>0</v>
      </c>
    </row>
    <row r="11" spans="1:37" x14ac:dyDescent="0.25">
      <c r="A11" s="39" t="s">
        <v>636</v>
      </c>
      <c r="B11" s="1" t="s">
        <v>569</v>
      </c>
      <c r="C11" s="1" t="s">
        <v>569</v>
      </c>
      <c r="D11" s="43">
        <v>0.3215277777777778</v>
      </c>
      <c r="E11" s="43">
        <v>0.31388888888888888</v>
      </c>
      <c r="F11" s="43">
        <v>0.33749999999999997</v>
      </c>
      <c r="G11" s="43">
        <v>0.31319444444444444</v>
      </c>
      <c r="H11" s="43">
        <v>0.37083333333333335</v>
      </c>
      <c r="I11" s="1" t="s">
        <v>569</v>
      </c>
      <c r="J11" s="1" t="s">
        <v>569</v>
      </c>
      <c r="K11" s="43">
        <v>0.30694444444444441</v>
      </c>
      <c r="L11" s="43">
        <v>0.33888888888888885</v>
      </c>
      <c r="M11" s="43">
        <v>0.33194444444444443</v>
      </c>
      <c r="N11" s="43">
        <v>0.33749999999999997</v>
      </c>
      <c r="O11" s="43">
        <v>0.34722222222222227</v>
      </c>
      <c r="P11" s="43">
        <v>0.17708333333333334</v>
      </c>
      <c r="Q11" s="1" t="s">
        <v>569</v>
      </c>
      <c r="R11" s="1" t="s">
        <v>647</v>
      </c>
      <c r="S11" s="1" t="s">
        <v>647</v>
      </c>
      <c r="T11" s="1" t="s">
        <v>647</v>
      </c>
      <c r="U11" s="43">
        <v>0.35625000000000001</v>
      </c>
      <c r="V11" s="43">
        <v>0.25972222222222224</v>
      </c>
      <c r="W11" s="43">
        <v>0.4201388888888889</v>
      </c>
      <c r="X11" s="1" t="s">
        <v>569</v>
      </c>
      <c r="Y11" s="1" t="s">
        <v>647</v>
      </c>
      <c r="Z11" s="43">
        <v>0.34861111111111115</v>
      </c>
      <c r="AA11" s="43">
        <v>0.33680555555555558</v>
      </c>
      <c r="AB11" s="43">
        <v>0.36805555555555558</v>
      </c>
      <c r="AC11" s="43">
        <v>0.34583333333333338</v>
      </c>
      <c r="AD11" s="1" t="s">
        <v>647</v>
      </c>
      <c r="AE11" s="1" t="s">
        <v>647</v>
      </c>
      <c r="AF11" s="1" t="s">
        <v>647</v>
      </c>
      <c r="AH11" s="44">
        <f t="shared" si="0"/>
        <v>0.32955246913580249</v>
      </c>
      <c r="AI11" s="44">
        <f t="shared" si="1"/>
        <v>0.33749999999999997</v>
      </c>
      <c r="AJ11" t="b">
        <f t="shared" si="2"/>
        <v>0</v>
      </c>
    </row>
    <row r="12" spans="1:37" x14ac:dyDescent="0.25">
      <c r="A12" s="39" t="s">
        <v>637</v>
      </c>
      <c r="B12" s="1" t="s">
        <v>569</v>
      </c>
      <c r="C12" s="1" t="s">
        <v>569</v>
      </c>
      <c r="D12" s="43">
        <v>0.35138888888888892</v>
      </c>
      <c r="E12" s="43">
        <v>0.34027777777777773</v>
      </c>
      <c r="F12" s="43">
        <v>0.3215277777777778</v>
      </c>
      <c r="G12" s="43">
        <v>0.35694444444444445</v>
      </c>
      <c r="H12" s="43">
        <v>0.35138888888888892</v>
      </c>
      <c r="I12" s="1" t="s">
        <v>569</v>
      </c>
      <c r="J12" s="1" t="s">
        <v>569</v>
      </c>
      <c r="K12" s="43">
        <v>0.3666666666666667</v>
      </c>
      <c r="L12" s="43">
        <v>0.34930555555555554</v>
      </c>
      <c r="M12" s="43">
        <v>0.35416666666666669</v>
      </c>
      <c r="N12" s="43">
        <v>0.32291666666666669</v>
      </c>
      <c r="O12" s="43">
        <v>0.34166666666666662</v>
      </c>
      <c r="P12" s="43">
        <v>0.31805555555555554</v>
      </c>
      <c r="Q12" s="1" t="s">
        <v>569</v>
      </c>
      <c r="R12" s="43">
        <v>0.30069444444444443</v>
      </c>
      <c r="S12" s="43">
        <v>0.30972222222222223</v>
      </c>
      <c r="T12" s="43">
        <v>0.39444444444444443</v>
      </c>
      <c r="U12" s="43">
        <v>0.3576388888888889</v>
      </c>
      <c r="V12" s="43">
        <v>0.40069444444444446</v>
      </c>
      <c r="W12" s="1" t="s">
        <v>569</v>
      </c>
      <c r="X12" s="43">
        <v>0.18333333333333335</v>
      </c>
      <c r="Y12" s="43">
        <v>0.35902777777777778</v>
      </c>
      <c r="Z12" s="43">
        <v>0.3527777777777778</v>
      </c>
      <c r="AA12" s="43">
        <v>0.3576388888888889</v>
      </c>
      <c r="AB12" s="43">
        <v>0.34791666666666665</v>
      </c>
      <c r="AC12" s="43">
        <v>0.32083333333333336</v>
      </c>
      <c r="AD12" s="43">
        <v>5.6944444444444443E-2</v>
      </c>
      <c r="AE12" s="1" t="s">
        <v>647</v>
      </c>
      <c r="AF12" s="43">
        <v>0.41388888888888892</v>
      </c>
      <c r="AH12" s="44">
        <f t="shared" si="0"/>
        <v>0.33041087962962973</v>
      </c>
      <c r="AI12" s="44">
        <f t="shared" si="1"/>
        <v>0.35034722222222225</v>
      </c>
      <c r="AJ12" t="b">
        <f t="shared" si="2"/>
        <v>0</v>
      </c>
    </row>
    <row r="13" spans="1:37" x14ac:dyDescent="0.25">
      <c r="A13" s="1" t="s">
        <v>638</v>
      </c>
      <c r="B13" s="1" t="s">
        <v>569</v>
      </c>
      <c r="C13" s="1" t="s">
        <v>569</v>
      </c>
      <c r="D13" s="43">
        <v>0.32430555555555557</v>
      </c>
      <c r="E13" s="43">
        <v>0.32777777777777778</v>
      </c>
      <c r="F13" s="43">
        <v>0.32500000000000001</v>
      </c>
      <c r="G13" s="43">
        <v>0.33263888888888887</v>
      </c>
      <c r="H13" s="43">
        <v>0.34861111111111115</v>
      </c>
      <c r="I13" s="1" t="s">
        <v>569</v>
      </c>
      <c r="J13" s="1" t="s">
        <v>569</v>
      </c>
      <c r="K13" s="43">
        <v>0.34930555555555554</v>
      </c>
      <c r="L13" s="43">
        <v>0.31666666666666665</v>
      </c>
      <c r="M13" s="43">
        <v>0.31805555555555554</v>
      </c>
      <c r="N13" s="43">
        <v>0.31458333333333333</v>
      </c>
      <c r="O13" s="43">
        <v>0.3298611111111111</v>
      </c>
      <c r="P13" s="1" t="s">
        <v>569</v>
      </c>
      <c r="Q13" s="1" t="s">
        <v>569</v>
      </c>
      <c r="R13" s="43">
        <v>0.34375</v>
      </c>
      <c r="S13" s="43">
        <v>0.30972222222222223</v>
      </c>
      <c r="T13" s="43">
        <v>0.3743055555555555</v>
      </c>
      <c r="U13" s="43">
        <v>0.33124999999999999</v>
      </c>
      <c r="V13" s="43">
        <v>0.31805555555555554</v>
      </c>
      <c r="W13" s="1" t="s">
        <v>569</v>
      </c>
      <c r="X13" s="1" t="s">
        <v>569</v>
      </c>
      <c r="Y13" s="43">
        <v>0.35000000000000003</v>
      </c>
      <c r="Z13" s="43">
        <v>0.29722222222222222</v>
      </c>
      <c r="AA13" s="43">
        <v>0.32291666666666669</v>
      </c>
      <c r="AB13" s="43">
        <v>0.31319444444444444</v>
      </c>
      <c r="AC13" s="43">
        <v>0.3354166666666667</v>
      </c>
      <c r="AD13" s="1" t="s">
        <v>647</v>
      </c>
      <c r="AE13" s="1" t="s">
        <v>647</v>
      </c>
      <c r="AF13" s="43">
        <v>0.25277777777777777</v>
      </c>
      <c r="AH13" s="44">
        <f t="shared" si="0"/>
        <v>0.32549603174603176</v>
      </c>
      <c r="AI13" s="44">
        <f t="shared" si="1"/>
        <v>0.32500000000000001</v>
      </c>
      <c r="AJ13" t="b">
        <f t="shared" si="2"/>
        <v>0</v>
      </c>
    </row>
    <row r="14" spans="1:37" x14ac:dyDescent="0.25">
      <c r="A14" s="39" t="s">
        <v>639</v>
      </c>
      <c r="B14" s="1" t="s">
        <v>569</v>
      </c>
      <c r="C14" s="1" t="s">
        <v>569</v>
      </c>
      <c r="D14" s="43">
        <v>0.37152777777777773</v>
      </c>
      <c r="E14" s="43">
        <v>0.3520833333333333</v>
      </c>
      <c r="F14" s="43">
        <v>0.35902777777777778</v>
      </c>
      <c r="G14" s="43">
        <v>0.34583333333333338</v>
      </c>
      <c r="H14" s="43">
        <v>0.38958333333333334</v>
      </c>
      <c r="I14" s="1" t="s">
        <v>569</v>
      </c>
      <c r="J14" s="1" t="s">
        <v>569</v>
      </c>
      <c r="K14" s="43">
        <v>0.36319444444444443</v>
      </c>
      <c r="L14" s="43">
        <v>0.33819444444444446</v>
      </c>
      <c r="M14" s="43">
        <v>0.38750000000000001</v>
      </c>
      <c r="N14" s="43">
        <v>0.34791666666666665</v>
      </c>
      <c r="O14" s="43">
        <v>0.34652777777777777</v>
      </c>
      <c r="P14" s="1" t="s">
        <v>569</v>
      </c>
      <c r="Q14" s="1" t="s">
        <v>569</v>
      </c>
      <c r="R14" s="43">
        <v>0.35416666666666669</v>
      </c>
      <c r="S14" s="43">
        <v>0.2951388888888889</v>
      </c>
      <c r="T14" s="43">
        <v>0.41319444444444442</v>
      </c>
      <c r="U14" s="43">
        <v>0.36458333333333331</v>
      </c>
      <c r="V14" s="43">
        <v>0.31666666666666665</v>
      </c>
      <c r="W14" s="1" t="s">
        <v>569</v>
      </c>
      <c r="X14" s="1" t="s">
        <v>569</v>
      </c>
      <c r="Y14" s="43">
        <v>0.3659722222222222</v>
      </c>
      <c r="Z14" s="43">
        <v>0.32291666666666669</v>
      </c>
      <c r="AA14" s="43">
        <v>0.35902777777777778</v>
      </c>
      <c r="AB14" s="43">
        <v>0.3520833333333333</v>
      </c>
      <c r="AC14" s="43">
        <v>0.37222222222222223</v>
      </c>
      <c r="AD14" s="43">
        <v>0.10416666666666667</v>
      </c>
      <c r="AE14" s="43">
        <v>6.5277777777777782E-2</v>
      </c>
      <c r="AF14" s="43">
        <v>0.33749999999999997</v>
      </c>
      <c r="AH14" s="44">
        <f t="shared" si="0"/>
        <v>0.33149154589371982</v>
      </c>
      <c r="AI14" s="44">
        <f t="shared" si="1"/>
        <v>0.3520833333333333</v>
      </c>
      <c r="AJ14" t="b">
        <f t="shared" si="2"/>
        <v>0</v>
      </c>
    </row>
    <row r="16" spans="1:37" x14ac:dyDescent="0.25">
      <c r="AG16" t="s">
        <v>645</v>
      </c>
      <c r="AH16" s="44">
        <f>AVERAGE(B2:AF14)</f>
        <v>0.32242690058479562</v>
      </c>
    </row>
    <row r="17" spans="1:34" x14ac:dyDescent="0.25">
      <c r="A17" t="s">
        <v>648</v>
      </c>
      <c r="AG17" t="s">
        <v>646</v>
      </c>
      <c r="AH17" s="44">
        <f>MEDIAN(B2:AF14)</f>
        <v>0.3263888888888889</v>
      </c>
    </row>
    <row r="18" spans="1:34" x14ac:dyDescent="0.25">
      <c r="A18" t="s">
        <v>644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сентябрь</vt:lpstr>
      <vt:lpstr>октябрь</vt:lpstr>
      <vt:lpstr>ноябрь</vt:lpstr>
      <vt:lpstr>декабрь</vt:lpstr>
      <vt:lpstr>июль</vt:lpstr>
      <vt:lpstr>август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Yuri</cp:lastModifiedBy>
  <dcterms:created xsi:type="dcterms:W3CDTF">2019-09-03T12:24:55Z</dcterms:created>
  <dcterms:modified xsi:type="dcterms:W3CDTF">2022-10-30T10:47:52Z</dcterms:modified>
</cp:coreProperties>
</file>