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7212FD3D-DD87-447B-834B-470CDC985B14}" xr6:coauthVersionLast="47" xr6:coauthVersionMax="47" xr10:uidLastSave="{00000000-0000-0000-0000-000000000000}"/>
  <bookViews>
    <workbookView xWindow="-103" yWindow="-103" windowWidth="22149" windowHeight="11949" xr2:uid="{09A1D60D-071E-4E58-B4BF-F6F6063507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" l="1"/>
  <c r="J24" i="1"/>
  <c r="N19" i="1"/>
  <c r="J19" i="1"/>
  <c r="N14" i="1"/>
  <c r="J14" i="1"/>
  <c r="J23" i="1"/>
  <c r="N23" i="1"/>
  <c r="N21" i="1"/>
  <c r="J21" i="1"/>
  <c r="N20" i="1"/>
  <c r="J20" i="1"/>
  <c r="N18" i="1"/>
  <c r="J18" i="1"/>
  <c r="N16" i="1"/>
  <c r="J16" i="1"/>
  <c r="N11" i="1"/>
  <c r="J11" i="1"/>
  <c r="N10" i="1"/>
  <c r="J10" i="1"/>
  <c r="N15" i="1"/>
  <c r="J15" i="1"/>
  <c r="N13" i="1"/>
  <c r="J13" i="1"/>
  <c r="N9" i="1"/>
  <c r="J9" i="1"/>
  <c r="N8" i="1"/>
  <c r="J8" i="1"/>
  <c r="N7" i="1"/>
  <c r="J7" i="1"/>
  <c r="N6" i="1"/>
  <c r="J6" i="1"/>
  <c r="J4" i="1"/>
  <c r="J5" i="1"/>
  <c r="N4" i="1"/>
  <c r="N5" i="1"/>
  <c r="N2" i="1"/>
  <c r="N3" i="1"/>
  <c r="J3" i="1"/>
  <c r="J2" i="1"/>
</calcChain>
</file>

<file path=xl/sharedStrings.xml><?xml version="1.0" encoding="utf-8"?>
<sst xmlns="http://schemas.openxmlformats.org/spreadsheetml/2006/main" count="80" uniqueCount="18">
  <si>
    <t>LRU</t>
    <phoneticPr fontId="1" type="noConversion"/>
  </si>
  <si>
    <t>F7 Muxes</t>
    <phoneticPr fontId="1" type="noConversion"/>
  </si>
  <si>
    <t>Slice LUTs</t>
    <phoneticPr fontId="1" type="noConversion"/>
  </si>
  <si>
    <t>FIFO</t>
    <phoneticPr fontId="1" type="noConversion"/>
  </si>
  <si>
    <t>qs use</t>
    <phoneticPr fontId="1" type="noConversion"/>
  </si>
  <si>
    <t>qs miss</t>
    <phoneticPr fontId="1" type="noConversion"/>
  </si>
  <si>
    <t>mm use</t>
    <phoneticPr fontId="1" type="noConversion"/>
  </si>
  <si>
    <t>mm miss</t>
    <phoneticPr fontId="1" type="noConversion"/>
  </si>
  <si>
    <t>Slice Registers</t>
    <phoneticPr fontId="1" type="noConversion"/>
  </si>
  <si>
    <t>快排缺失率</t>
    <phoneticPr fontId="1" type="noConversion"/>
  </si>
  <si>
    <t>快排周期数</t>
    <phoneticPr fontId="1" type="noConversion"/>
  </si>
  <si>
    <t>矩阵乘法缺失率</t>
    <phoneticPr fontId="1" type="noConversion"/>
  </si>
  <si>
    <t>矩阵乘法周期数</t>
    <phoneticPr fontId="1" type="noConversion"/>
  </si>
  <si>
    <t>换入策略</t>
  </si>
  <si>
    <t>块地址长度</t>
    <phoneticPr fontId="1" type="noConversion"/>
  </si>
  <si>
    <t>组地址长度</t>
    <phoneticPr fontId="1" type="noConversion"/>
  </si>
  <si>
    <t>组相联度</t>
    <phoneticPr fontId="1" type="noConversion"/>
  </si>
  <si>
    <t>换入策略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</si>
</sst>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10" fontId="0" fillId="2" borderId="0" xfId="0" applyNumberFormat="1" applyFill="1">
      <alignment vertical="center"/>
    </xf>
    <xf numFmtId="0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E6BE-709C-4325-97E7-702F14A72383}">
  <dimension ref="A1:O24"/>
  <sheetViews>
    <sheetView tabSelected="1" workbookViewId="0">
      <selection activeCell="B25" sqref="B25"/>
    </sheetView>
  </sheetViews>
  <sheetFormatPr defaultRowHeight="14.15" x14ac:dyDescent="0.35"/>
  <cols>
    <col min="1" max="4" width="9.42578125" customWidth="1"/>
    <col min="8" max="9" width="0" hidden="1" customWidth="1"/>
    <col min="10" max="10" width="9.140625" style="1"/>
    <col min="11" max="11" width="9.140625" style="2"/>
    <col min="12" max="13" width="0" hidden="1" customWidth="1"/>
    <col min="14" max="14" width="9.140625" style="1"/>
  </cols>
  <sheetData>
    <row r="1" spans="1:15" x14ac:dyDescent="0.35">
      <c r="A1" t="s">
        <v>13</v>
      </c>
      <c r="B1" t="s">
        <v>14</v>
      </c>
      <c r="C1" t="s">
        <v>15</v>
      </c>
      <c r="D1" t="s">
        <v>16</v>
      </c>
      <c r="E1" t="s">
        <v>2</v>
      </c>
      <c r="F1" t="s">
        <v>8</v>
      </c>
      <c r="G1" t="s">
        <v>1</v>
      </c>
      <c r="H1" t="s">
        <v>4</v>
      </c>
      <c r="I1" t="s">
        <v>5</v>
      </c>
      <c r="J1" s="1" t="s">
        <v>9</v>
      </c>
      <c r="K1" s="2" t="s">
        <v>10</v>
      </c>
      <c r="L1" t="s">
        <v>6</v>
      </c>
      <c r="M1" t="s">
        <v>7</v>
      </c>
      <c r="N1" s="1" t="s">
        <v>11</v>
      </c>
      <c r="O1" t="s">
        <v>12</v>
      </c>
    </row>
    <row r="2" spans="1:15" x14ac:dyDescent="0.35">
      <c r="A2" t="s">
        <v>3</v>
      </c>
      <c r="B2">
        <v>3</v>
      </c>
      <c r="C2">
        <v>3</v>
      </c>
      <c r="D2">
        <v>1</v>
      </c>
      <c r="E2">
        <v>1125</v>
      </c>
      <c r="F2">
        <v>3051</v>
      </c>
      <c r="G2">
        <v>294</v>
      </c>
      <c r="H2">
        <v>6374</v>
      </c>
      <c r="I2">
        <v>379</v>
      </c>
      <c r="J2" s="1">
        <f>I2/H2</f>
        <v>5.9460307499215562E-2</v>
      </c>
      <c r="K2" s="2">
        <v>70620</v>
      </c>
      <c r="L2">
        <v>8704</v>
      </c>
      <c r="M2">
        <v>5120</v>
      </c>
      <c r="N2" s="1">
        <f>M2/L2</f>
        <v>0.58823529411764708</v>
      </c>
      <c r="O2">
        <v>354601</v>
      </c>
    </row>
    <row r="3" spans="1:15" x14ac:dyDescent="0.35">
      <c r="A3" t="s">
        <v>0</v>
      </c>
      <c r="B3">
        <v>3</v>
      </c>
      <c r="C3">
        <v>3</v>
      </c>
      <c r="D3">
        <v>1</v>
      </c>
      <c r="E3">
        <v>1145</v>
      </c>
      <c r="F3">
        <v>3054</v>
      </c>
      <c r="G3">
        <v>294</v>
      </c>
      <c r="H3">
        <v>6374</v>
      </c>
      <c r="I3">
        <v>379</v>
      </c>
      <c r="J3" s="1">
        <f>I3/H3</f>
        <v>5.9460307499215562E-2</v>
      </c>
      <c r="K3" s="2">
        <v>70620</v>
      </c>
      <c r="L3">
        <v>8704</v>
      </c>
      <c r="M3">
        <v>5120</v>
      </c>
      <c r="N3" s="1">
        <f>M3/L3</f>
        <v>0.58823529411764708</v>
      </c>
      <c r="O3">
        <v>354601</v>
      </c>
    </row>
    <row r="4" spans="1:15" x14ac:dyDescent="0.35">
      <c r="A4" t="s">
        <v>3</v>
      </c>
      <c r="B4">
        <v>3</v>
      </c>
      <c r="C4">
        <v>3</v>
      </c>
      <c r="D4">
        <v>2</v>
      </c>
      <c r="E4">
        <v>1972</v>
      </c>
      <c r="F4">
        <v>5189</v>
      </c>
      <c r="G4">
        <v>591</v>
      </c>
      <c r="H4">
        <v>6374</v>
      </c>
      <c r="I4">
        <v>141</v>
      </c>
      <c r="J4" s="1">
        <f t="shared" ref="J4:J5" si="0">I4/H4</f>
        <v>2.212111703796674E-2</v>
      </c>
      <c r="K4" s="2">
        <v>47429</v>
      </c>
      <c r="L4">
        <v>8704</v>
      </c>
      <c r="M4">
        <v>4864</v>
      </c>
      <c r="N4" s="1">
        <f t="shared" ref="N4:N5" si="1">M4/L4</f>
        <v>0.55882352941176472</v>
      </c>
      <c r="O4">
        <v>340777</v>
      </c>
    </row>
    <row r="5" spans="1:15" x14ac:dyDescent="0.35">
      <c r="A5" t="s">
        <v>0</v>
      </c>
      <c r="B5">
        <v>3</v>
      </c>
      <c r="C5">
        <v>3</v>
      </c>
      <c r="D5">
        <v>2</v>
      </c>
      <c r="E5">
        <v>1968</v>
      </c>
      <c r="F5">
        <v>5171</v>
      </c>
      <c r="G5">
        <v>589</v>
      </c>
      <c r="H5">
        <v>6374</v>
      </c>
      <c r="I5">
        <v>134</v>
      </c>
      <c r="J5" s="1">
        <f t="shared" si="0"/>
        <v>2.1022905553812362E-2</v>
      </c>
      <c r="K5" s="2">
        <v>46687</v>
      </c>
      <c r="L5">
        <v>8704</v>
      </c>
      <c r="M5">
        <v>4672</v>
      </c>
      <c r="N5" s="1">
        <f t="shared" si="1"/>
        <v>0.53676470588235292</v>
      </c>
      <c r="O5">
        <v>330409</v>
      </c>
    </row>
    <row r="6" spans="1:15" hidden="1" x14ac:dyDescent="0.35">
      <c r="A6" t="s">
        <v>3</v>
      </c>
      <c r="B6">
        <v>3</v>
      </c>
      <c r="C6">
        <v>3</v>
      </c>
      <c r="D6">
        <v>3</v>
      </c>
      <c r="E6">
        <v>2972</v>
      </c>
      <c r="F6">
        <v>7291</v>
      </c>
      <c r="G6">
        <v>856</v>
      </c>
      <c r="H6">
        <v>6374</v>
      </c>
      <c r="I6">
        <v>110</v>
      </c>
      <c r="J6" s="1">
        <f>I6/H6</f>
        <v>1.7257609036711641E-2</v>
      </c>
      <c r="L6">
        <v>8704</v>
      </c>
      <c r="M6">
        <v>4672</v>
      </c>
      <c r="N6" s="1">
        <f>M6/L6</f>
        <v>0.53676470588235292</v>
      </c>
    </row>
    <row r="7" spans="1:15" hidden="1" x14ac:dyDescent="0.35">
      <c r="A7" t="s">
        <v>0</v>
      </c>
      <c r="B7">
        <v>3</v>
      </c>
      <c r="C7">
        <v>3</v>
      </c>
      <c r="D7">
        <v>3</v>
      </c>
      <c r="E7">
        <v>2997</v>
      </c>
      <c r="F7">
        <v>7286</v>
      </c>
      <c r="G7">
        <v>855</v>
      </c>
      <c r="H7">
        <v>6374</v>
      </c>
      <c r="I7">
        <v>106</v>
      </c>
      <c r="J7" s="1">
        <f>I7/H7</f>
        <v>1.6630059617194853E-2</v>
      </c>
      <c r="L7">
        <v>8704</v>
      </c>
      <c r="M7">
        <v>3207</v>
      </c>
      <c r="N7" s="1">
        <f>M7/L7</f>
        <v>0.3684512867647059</v>
      </c>
      <c r="O7">
        <v>251299</v>
      </c>
    </row>
    <row r="8" spans="1:15" x14ac:dyDescent="0.35">
      <c r="A8" t="s">
        <v>3</v>
      </c>
      <c r="B8">
        <v>3</v>
      </c>
      <c r="C8">
        <v>3</v>
      </c>
      <c r="D8">
        <v>4</v>
      </c>
      <c r="E8">
        <v>4963</v>
      </c>
      <c r="F8">
        <v>9399</v>
      </c>
      <c r="G8">
        <v>1119</v>
      </c>
      <c r="H8">
        <v>6374</v>
      </c>
      <c r="I8">
        <v>65</v>
      </c>
      <c r="J8" s="1">
        <f t="shared" ref="J8:J9" si="2">I8/H8</f>
        <v>1.0197678067147787E-2</v>
      </c>
      <c r="K8" s="2">
        <v>39478</v>
      </c>
      <c r="L8">
        <v>8704</v>
      </c>
      <c r="M8">
        <v>1739</v>
      </c>
      <c r="N8" s="1">
        <f t="shared" ref="N8:N9" si="3">M8/L8</f>
        <v>0.19979319852941177</v>
      </c>
      <c r="O8">
        <v>171975</v>
      </c>
    </row>
    <row r="9" spans="1:15" x14ac:dyDescent="0.35">
      <c r="A9" t="s">
        <v>0</v>
      </c>
      <c r="B9">
        <v>3</v>
      </c>
      <c r="C9">
        <v>3</v>
      </c>
      <c r="D9">
        <v>4</v>
      </c>
      <c r="E9">
        <v>4996</v>
      </c>
      <c r="F9">
        <v>9403</v>
      </c>
      <c r="G9">
        <v>1199</v>
      </c>
      <c r="H9">
        <v>6374</v>
      </c>
      <c r="I9">
        <v>75</v>
      </c>
      <c r="J9" s="1">
        <f t="shared" si="2"/>
        <v>1.1766551615939756E-2</v>
      </c>
      <c r="K9" s="2">
        <v>40486</v>
      </c>
      <c r="L9">
        <v>8704</v>
      </c>
      <c r="M9">
        <v>1342</v>
      </c>
      <c r="N9" s="1">
        <f t="shared" si="3"/>
        <v>0.15418198529411764</v>
      </c>
      <c r="O9">
        <v>145285</v>
      </c>
    </row>
    <row r="10" spans="1:15" x14ac:dyDescent="0.35">
      <c r="A10" t="s">
        <v>3</v>
      </c>
      <c r="B10">
        <v>3</v>
      </c>
      <c r="C10">
        <v>3</v>
      </c>
      <c r="D10">
        <v>8</v>
      </c>
      <c r="E10">
        <v>7694</v>
      </c>
      <c r="F10">
        <v>17824</v>
      </c>
      <c r="G10">
        <v>2627</v>
      </c>
      <c r="H10">
        <v>6374</v>
      </c>
      <c r="I10">
        <v>40</v>
      </c>
      <c r="J10" s="1">
        <f t="shared" ref="J10:J11" si="4">I10/H10</f>
        <v>6.2754941951678692E-3</v>
      </c>
      <c r="K10" s="2">
        <v>36413</v>
      </c>
      <c r="L10">
        <v>8704</v>
      </c>
      <c r="M10">
        <v>146</v>
      </c>
      <c r="N10" s="1">
        <f t="shared" ref="N10:N11" si="5">M10/L10</f>
        <v>1.6773897058823529E-2</v>
      </c>
      <c r="O10">
        <v>73643</v>
      </c>
    </row>
    <row r="11" spans="1:15" x14ac:dyDescent="0.35">
      <c r="A11" t="s">
        <v>0</v>
      </c>
      <c r="B11">
        <v>3</v>
      </c>
      <c r="C11">
        <v>3</v>
      </c>
      <c r="D11">
        <v>8</v>
      </c>
      <c r="E11">
        <v>7754</v>
      </c>
      <c r="F11">
        <v>17856</v>
      </c>
      <c r="G11">
        <v>2631</v>
      </c>
      <c r="H11">
        <v>6374</v>
      </c>
      <c r="I11">
        <v>40</v>
      </c>
      <c r="J11" s="1">
        <f t="shared" si="4"/>
        <v>6.2754941951678692E-3</v>
      </c>
      <c r="K11" s="2">
        <v>36413</v>
      </c>
      <c r="L11">
        <v>8704</v>
      </c>
      <c r="M11">
        <v>120</v>
      </c>
      <c r="N11" s="1">
        <f t="shared" si="5"/>
        <v>1.3786764705882353E-2</v>
      </c>
      <c r="O11">
        <v>72551</v>
      </c>
    </row>
    <row r="12" spans="1:15" x14ac:dyDescent="0.35">
      <c r="A12" t="s">
        <v>17</v>
      </c>
      <c r="B12" t="s">
        <v>14</v>
      </c>
      <c r="C12" t="s">
        <v>15</v>
      </c>
      <c r="D12" t="s">
        <v>16</v>
      </c>
      <c r="E12" t="s">
        <v>2</v>
      </c>
      <c r="F12" t="s">
        <v>8</v>
      </c>
      <c r="G12" t="s">
        <v>1</v>
      </c>
      <c r="H12" t="s">
        <v>4</v>
      </c>
      <c r="I12" t="s">
        <v>5</v>
      </c>
      <c r="J12" s="1" t="s">
        <v>9</v>
      </c>
      <c r="K12" s="2" t="s">
        <v>10</v>
      </c>
      <c r="L12" t="s">
        <v>6</v>
      </c>
      <c r="M12" t="s">
        <v>7</v>
      </c>
      <c r="N12" s="1" t="s">
        <v>11</v>
      </c>
      <c r="O12" t="s">
        <v>12</v>
      </c>
    </row>
    <row r="13" spans="1:15" x14ac:dyDescent="0.35">
      <c r="A13" t="s">
        <v>0</v>
      </c>
      <c r="B13">
        <v>2</v>
      </c>
      <c r="C13">
        <v>3</v>
      </c>
      <c r="D13">
        <v>2</v>
      </c>
      <c r="E13">
        <v>1167</v>
      </c>
      <c r="F13">
        <v>2754</v>
      </c>
      <c r="G13">
        <v>271</v>
      </c>
      <c r="H13">
        <v>6374</v>
      </c>
      <c r="I13">
        <v>422</v>
      </c>
      <c r="J13" s="1">
        <f>I13/H13</f>
        <v>6.620646375902102E-2</v>
      </c>
      <c r="K13" s="2">
        <v>72218</v>
      </c>
      <c r="L13">
        <v>8704</v>
      </c>
      <c r="M13">
        <v>4768</v>
      </c>
      <c r="N13" s="1">
        <f>M13/L13</f>
        <v>0.54779411764705888</v>
      </c>
      <c r="O13">
        <v>335601</v>
      </c>
    </row>
    <row r="14" spans="1:15" x14ac:dyDescent="0.35">
      <c r="A14" t="s">
        <v>0</v>
      </c>
      <c r="B14">
        <v>3</v>
      </c>
      <c r="C14">
        <v>3</v>
      </c>
      <c r="D14">
        <v>2</v>
      </c>
      <c r="E14">
        <v>1968</v>
      </c>
      <c r="F14">
        <v>5171</v>
      </c>
      <c r="G14">
        <v>589</v>
      </c>
      <c r="H14">
        <v>6374</v>
      </c>
      <c r="I14">
        <v>134</v>
      </c>
      <c r="J14" s="1">
        <f t="shared" ref="J14" si="6">I14/H14</f>
        <v>2.1022905553812362E-2</v>
      </c>
      <c r="K14" s="2">
        <v>46687</v>
      </c>
      <c r="L14">
        <v>8704</v>
      </c>
      <c r="M14">
        <v>4672</v>
      </c>
      <c r="N14" s="1">
        <f t="shared" ref="N14" si="7">M14/L14</f>
        <v>0.53676470588235292</v>
      </c>
      <c r="O14">
        <v>330409</v>
      </c>
    </row>
    <row r="15" spans="1:15" s="3" customFormat="1" x14ac:dyDescent="0.35">
      <c r="A15" s="3" t="s">
        <v>0</v>
      </c>
      <c r="B15" s="3">
        <v>4</v>
      </c>
      <c r="C15" s="3">
        <v>3</v>
      </c>
      <c r="D15" s="3">
        <v>2</v>
      </c>
      <c r="E15" s="3">
        <v>4113</v>
      </c>
      <c r="F15" s="3">
        <v>10029</v>
      </c>
      <c r="G15" s="3">
        <v>1067</v>
      </c>
      <c r="H15" s="3">
        <v>6374</v>
      </c>
      <c r="I15" s="3">
        <v>38</v>
      </c>
      <c r="J15" s="4">
        <f t="shared" ref="J15" si="8">I15/H15</f>
        <v>5.9617194854094764E-3</v>
      </c>
      <c r="K15" s="5">
        <v>37449</v>
      </c>
      <c r="L15" s="3">
        <v>8704</v>
      </c>
      <c r="M15" s="3">
        <v>873</v>
      </c>
      <c r="N15" s="4">
        <f t="shared" ref="N15" si="9">M15/L15</f>
        <v>0.10029871323529412</v>
      </c>
      <c r="O15" s="3">
        <v>125195</v>
      </c>
    </row>
    <row r="16" spans="1:15" x14ac:dyDescent="0.35">
      <c r="A16" t="s">
        <v>0</v>
      </c>
      <c r="B16">
        <v>5</v>
      </c>
      <c r="C16">
        <v>3</v>
      </c>
      <c r="D16">
        <v>2</v>
      </c>
      <c r="E16">
        <v>8523</v>
      </c>
      <c r="F16">
        <v>19753</v>
      </c>
      <c r="G16">
        <v>1866</v>
      </c>
      <c r="H16">
        <v>6374</v>
      </c>
      <c r="I16">
        <v>10</v>
      </c>
      <c r="J16" s="1">
        <f t="shared" ref="J16" si="10">I16/H16</f>
        <v>1.5688735487919673E-3</v>
      </c>
      <c r="K16" s="2">
        <v>34793</v>
      </c>
      <c r="L16">
        <v>8704</v>
      </c>
      <c r="M16">
        <v>558</v>
      </c>
      <c r="N16" s="1">
        <f t="shared" ref="N16" si="11">M16/L16</f>
        <v>6.4108455882352935E-2</v>
      </c>
      <c r="O16">
        <v>107791</v>
      </c>
    </row>
    <row r="17" spans="1:15" x14ac:dyDescent="0.35">
      <c r="A17" t="s">
        <v>13</v>
      </c>
      <c r="B17" t="s">
        <v>14</v>
      </c>
      <c r="C17" t="s">
        <v>15</v>
      </c>
      <c r="D17" t="s">
        <v>16</v>
      </c>
      <c r="E17" t="s">
        <v>2</v>
      </c>
      <c r="F17" t="s">
        <v>8</v>
      </c>
      <c r="G17" t="s">
        <v>1</v>
      </c>
      <c r="H17" t="s">
        <v>4</v>
      </c>
      <c r="I17" t="s">
        <v>5</v>
      </c>
      <c r="J17" s="1" t="s">
        <v>9</v>
      </c>
      <c r="K17" s="2" t="s">
        <v>10</v>
      </c>
      <c r="L17" t="s">
        <v>6</v>
      </c>
      <c r="M17" t="s">
        <v>7</v>
      </c>
      <c r="N17" s="1" t="s">
        <v>11</v>
      </c>
      <c r="O17" t="s">
        <v>12</v>
      </c>
    </row>
    <row r="18" spans="1:15" x14ac:dyDescent="0.35">
      <c r="A18" t="s">
        <v>0</v>
      </c>
      <c r="B18">
        <v>3</v>
      </c>
      <c r="C18">
        <v>2</v>
      </c>
      <c r="D18">
        <v>2</v>
      </c>
      <c r="E18">
        <v>1993</v>
      </c>
      <c r="F18">
        <v>3067</v>
      </c>
      <c r="G18">
        <v>64</v>
      </c>
      <c r="H18">
        <v>6374</v>
      </c>
      <c r="I18">
        <v>244</v>
      </c>
      <c r="J18" s="1">
        <f>I18/H18</f>
        <v>3.8280514590524006E-2</v>
      </c>
      <c r="K18" s="2">
        <v>57354</v>
      </c>
      <c r="L18">
        <v>8704</v>
      </c>
      <c r="M18">
        <v>4672</v>
      </c>
      <c r="N18" s="1">
        <f>M18/L18</f>
        <v>0.53676470588235292</v>
      </c>
      <c r="O18">
        <v>330409</v>
      </c>
    </row>
    <row r="19" spans="1:15" x14ac:dyDescent="0.35">
      <c r="A19" t="s">
        <v>0</v>
      </c>
      <c r="B19">
        <v>3</v>
      </c>
      <c r="C19">
        <v>3</v>
      </c>
      <c r="D19">
        <v>2</v>
      </c>
      <c r="E19">
        <v>1968</v>
      </c>
      <c r="F19">
        <v>5171</v>
      </c>
      <c r="G19">
        <v>589</v>
      </c>
      <c r="H19">
        <v>6374</v>
      </c>
      <c r="I19">
        <v>134</v>
      </c>
      <c r="J19" s="1">
        <f t="shared" ref="J19" si="12">I19/H19</f>
        <v>2.1022905553812362E-2</v>
      </c>
      <c r="K19" s="2">
        <v>46687</v>
      </c>
      <c r="L19">
        <v>8704</v>
      </c>
      <c r="M19">
        <v>4672</v>
      </c>
      <c r="N19" s="1">
        <f t="shared" ref="N19" si="13">M19/L19</f>
        <v>0.53676470588235292</v>
      </c>
      <c r="O19">
        <v>330409</v>
      </c>
    </row>
    <row r="20" spans="1:15" x14ac:dyDescent="0.35">
      <c r="A20" t="s">
        <v>0</v>
      </c>
      <c r="B20">
        <v>3</v>
      </c>
      <c r="C20">
        <v>4</v>
      </c>
      <c r="D20">
        <v>2</v>
      </c>
      <c r="E20">
        <v>3716</v>
      </c>
      <c r="F20">
        <v>9365</v>
      </c>
      <c r="G20">
        <v>1116</v>
      </c>
      <c r="H20">
        <v>6374</v>
      </c>
      <c r="I20">
        <v>73</v>
      </c>
      <c r="J20" s="1">
        <f t="shared" ref="J20:J21" si="14">I20/H20</f>
        <v>1.1452776906181362E-2</v>
      </c>
      <c r="K20" s="2">
        <v>40275</v>
      </c>
      <c r="L20">
        <v>8704</v>
      </c>
      <c r="M20">
        <v>1159</v>
      </c>
      <c r="N20" s="1">
        <f t="shared" ref="N20:N21" si="15">M20/L20</f>
        <v>0.13315716911764705</v>
      </c>
      <c r="O20">
        <v>140655</v>
      </c>
    </row>
    <row r="21" spans="1:15" x14ac:dyDescent="0.35">
      <c r="A21" t="s">
        <v>0</v>
      </c>
      <c r="B21">
        <v>3</v>
      </c>
      <c r="C21">
        <v>5</v>
      </c>
      <c r="D21">
        <v>2</v>
      </c>
      <c r="E21">
        <v>7949</v>
      </c>
      <c r="F21">
        <v>17723</v>
      </c>
      <c r="G21">
        <v>2164</v>
      </c>
      <c r="H21">
        <v>6374</v>
      </c>
      <c r="I21">
        <v>40</v>
      </c>
      <c r="J21" s="1">
        <f t="shared" si="14"/>
        <v>6.2754941951678692E-3</v>
      </c>
      <c r="K21" s="2">
        <v>36413</v>
      </c>
      <c r="L21">
        <v>8704</v>
      </c>
      <c r="M21">
        <v>724</v>
      </c>
      <c r="N21" s="1">
        <f t="shared" si="15"/>
        <v>8.3180147058823525E-2</v>
      </c>
      <c r="O21">
        <v>116333</v>
      </c>
    </row>
    <row r="22" spans="1:15" x14ac:dyDescent="0.35">
      <c r="A22" t="s">
        <v>13</v>
      </c>
      <c r="B22" t="s">
        <v>14</v>
      </c>
      <c r="C22" t="s">
        <v>15</v>
      </c>
      <c r="D22" t="s">
        <v>16</v>
      </c>
      <c r="E22" t="s">
        <v>2</v>
      </c>
      <c r="F22" t="s">
        <v>8</v>
      </c>
      <c r="G22" t="s">
        <v>1</v>
      </c>
      <c r="H22" t="s">
        <v>4</v>
      </c>
      <c r="I22" t="s">
        <v>5</v>
      </c>
      <c r="J22" s="1" t="s">
        <v>9</v>
      </c>
      <c r="K22" s="2" t="s">
        <v>10</v>
      </c>
      <c r="L22" t="s">
        <v>6</v>
      </c>
      <c r="M22" t="s">
        <v>7</v>
      </c>
      <c r="N22" s="1" t="s">
        <v>11</v>
      </c>
      <c r="O22" t="s">
        <v>12</v>
      </c>
    </row>
    <row r="23" spans="1:15" s="3" customFormat="1" x14ac:dyDescent="0.35">
      <c r="A23" s="3" t="s">
        <v>0</v>
      </c>
      <c r="B23" s="3">
        <v>4</v>
      </c>
      <c r="C23" s="3">
        <v>3</v>
      </c>
      <c r="D23" s="3">
        <v>4</v>
      </c>
      <c r="E23" s="3">
        <v>9170</v>
      </c>
      <c r="F23" s="3">
        <v>18339</v>
      </c>
      <c r="G23" s="3">
        <v>1883</v>
      </c>
      <c r="H23" s="3">
        <v>6374</v>
      </c>
      <c r="I23" s="3">
        <v>20</v>
      </c>
      <c r="J23" s="4">
        <f>I23/H23</f>
        <v>3.1377470975839346E-3</v>
      </c>
      <c r="K23" s="5">
        <v>35333</v>
      </c>
      <c r="L23" s="3">
        <v>8704</v>
      </c>
      <c r="M23" s="3">
        <v>56</v>
      </c>
      <c r="N23" s="4">
        <f>M23/L23</f>
        <v>6.4338235294117644E-3</v>
      </c>
      <c r="O23" s="3">
        <v>68263</v>
      </c>
    </row>
    <row r="24" spans="1:15" x14ac:dyDescent="0.35">
      <c r="A24" s="3" t="s">
        <v>0</v>
      </c>
      <c r="B24" s="3">
        <v>4</v>
      </c>
      <c r="C24" s="3">
        <v>3</v>
      </c>
      <c r="D24" s="3">
        <v>2</v>
      </c>
      <c r="E24" s="3">
        <v>4113</v>
      </c>
      <c r="F24" s="3">
        <v>10029</v>
      </c>
      <c r="G24" s="3">
        <v>1067</v>
      </c>
      <c r="H24" s="3">
        <v>6374</v>
      </c>
      <c r="I24" s="3">
        <v>38</v>
      </c>
      <c r="J24" s="4">
        <f t="shared" ref="J24" si="16">I24/H24</f>
        <v>5.9617194854094764E-3</v>
      </c>
      <c r="K24" s="5">
        <v>37449</v>
      </c>
      <c r="L24" s="3">
        <v>8704</v>
      </c>
      <c r="M24" s="3">
        <v>873</v>
      </c>
      <c r="N24" s="4">
        <f t="shared" ref="N24" si="17">M24/L24</f>
        <v>0.10029871323529412</v>
      </c>
      <c r="O24" s="3">
        <v>125195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彭浩然</dc:creator>
  <cp:lastModifiedBy>彭浩然</cp:lastModifiedBy>
  <dcterms:created xsi:type="dcterms:W3CDTF">2022-05-08T11:39:39Z</dcterms:created>
  <dcterms:modified xsi:type="dcterms:W3CDTF">2022-05-08T14:33:09Z</dcterms:modified>
</cp:coreProperties>
</file>