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ChargeDistribution\"/>
    </mc:Choice>
  </mc:AlternateContent>
  <xr:revisionPtr revIDLastSave="0" documentId="13_ncr:1_{27827B41-D6DD-499D-AFE7-EF62C3A5555B}" xr6:coauthVersionLast="45" xr6:coauthVersionMax="45" xr10:uidLastSave="{00000000-0000-0000-0000-000000000000}"/>
  <bookViews>
    <workbookView xWindow="-103" yWindow="-103" windowWidth="22149" windowHeight="11949" activeTab="3" xr2:uid="{9E2554C6-F1FA-4E84-AA2F-1B670389EA7A}"/>
  </bookViews>
  <sheets>
    <sheet name="Sheet1" sheetId="1" r:id="rId1"/>
    <sheet name="Sheet2" sheetId="2" r:id="rId2"/>
    <sheet name="Sheet3" sheetId="3" r:id="rId3"/>
    <sheet name="Sheet3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2" i="4"/>
  <c r="D1" i="4"/>
  <c r="C66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1" i="3"/>
  <c r="C66" i="3"/>
  <c r="D2" i="3" s="1"/>
  <c r="D8" i="3" l="1"/>
  <c r="D50" i="3"/>
  <c r="D10" i="3"/>
  <c r="D57" i="3"/>
  <c r="D41" i="3"/>
  <c r="D25" i="3"/>
  <c r="D9" i="3"/>
  <c r="D31" i="3"/>
  <c r="D26" i="3"/>
  <c r="D63" i="3"/>
  <c r="D55" i="3"/>
  <c r="D47" i="3"/>
  <c r="D39" i="3"/>
  <c r="D23" i="3"/>
  <c r="D15" i="3"/>
  <c r="D7" i="3"/>
  <c r="D62" i="3"/>
  <c r="D54" i="3"/>
  <c r="D46" i="3"/>
  <c r="D38" i="3"/>
  <c r="D30" i="3"/>
  <c r="D22" i="3"/>
  <c r="D14" i="3"/>
  <c r="D6" i="3"/>
  <c r="D5" i="3"/>
  <c r="D58" i="3"/>
  <c r="D42" i="3"/>
  <c r="D18" i="3"/>
  <c r="D1" i="3"/>
  <c r="D49" i="3"/>
  <c r="D33" i="3"/>
  <c r="D17" i="3"/>
  <c r="D64" i="3"/>
  <c r="D56" i="3"/>
  <c r="D48" i="3"/>
  <c r="D40" i="3"/>
  <c r="D32" i="3"/>
  <c r="D24" i="3"/>
  <c r="D16" i="3"/>
  <c r="D61" i="3"/>
  <c r="D53" i="3"/>
  <c r="D45" i="3"/>
  <c r="D37" i="3"/>
  <c r="D29" i="3"/>
  <c r="D21" i="3"/>
  <c r="D13" i="3"/>
  <c r="D60" i="3"/>
  <c r="D52" i="3"/>
  <c r="D44" i="3"/>
  <c r="D36" i="3"/>
  <c r="D28" i="3"/>
  <c r="D20" i="3"/>
  <c r="D12" i="3"/>
  <c r="D4" i="3"/>
  <c r="D59" i="3"/>
  <c r="D51" i="3"/>
  <c r="D43" i="3"/>
  <c r="D35" i="3"/>
  <c r="D27" i="3"/>
  <c r="D19" i="3"/>
  <c r="D11" i="3"/>
  <c r="D3" i="3"/>
  <c r="D34" i="3"/>
  <c r="B66" i="2"/>
  <c r="C8" i="2" s="1"/>
  <c r="C32" i="2" l="1"/>
  <c r="C31" i="2"/>
  <c r="C55" i="2"/>
  <c r="C29" i="2"/>
  <c r="C58" i="2"/>
  <c r="C56" i="2"/>
  <c r="C47" i="2"/>
  <c r="C21" i="2"/>
  <c r="C45" i="2"/>
  <c r="C20" i="2"/>
  <c r="C63" i="2"/>
  <c r="C2" i="2"/>
  <c r="C44" i="2"/>
  <c r="C19" i="2"/>
  <c r="C43" i="2"/>
  <c r="C5" i="2"/>
  <c r="C59" i="2"/>
  <c r="C35" i="2"/>
  <c r="C9" i="2"/>
  <c r="C16" i="2"/>
  <c r="C64" i="2"/>
  <c r="C53" i="2"/>
  <c r="C40" i="2"/>
  <c r="C28" i="2"/>
  <c r="C15" i="2"/>
  <c r="C27" i="2"/>
  <c r="C13" i="2"/>
  <c r="C39" i="2"/>
  <c r="C61" i="2"/>
  <c r="C51" i="2"/>
  <c r="C37" i="2"/>
  <c r="C24" i="2"/>
  <c r="C11" i="2"/>
  <c r="C52" i="2"/>
  <c r="C60" i="2"/>
  <c r="C48" i="2"/>
  <c r="C36" i="2"/>
  <c r="C23" i="2"/>
  <c r="C62" i="2"/>
  <c r="C54" i="2"/>
  <c r="C46" i="2"/>
  <c r="C38" i="2"/>
  <c r="C30" i="2"/>
  <c r="C22" i="2"/>
  <c r="C14" i="2"/>
  <c r="C50" i="2"/>
  <c r="C42" i="2"/>
  <c r="C34" i="2"/>
  <c r="C26" i="2"/>
  <c r="C18" i="2"/>
  <c r="C7" i="2"/>
  <c r="C3" i="2"/>
  <c r="C57" i="2"/>
  <c r="C49" i="2"/>
  <c r="C41" i="2"/>
  <c r="C33" i="2"/>
  <c r="C25" i="2"/>
  <c r="C17" i="2"/>
  <c r="C6" i="2"/>
  <c r="C12" i="2"/>
  <c r="C4" i="2"/>
  <c r="C10" i="2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B18" i="1"/>
  <c r="C4" i="1" s="1"/>
  <c r="E66" i="2" l="1"/>
  <c r="E2" i="2" s="1"/>
  <c r="C11" i="1"/>
  <c r="C10" i="1"/>
  <c r="C9" i="1"/>
  <c r="C3" i="1"/>
  <c r="C2" i="1"/>
  <c r="C16" i="1"/>
  <c r="C8" i="1"/>
  <c r="C15" i="1"/>
  <c r="C7" i="1"/>
  <c r="C14" i="1"/>
  <c r="C6" i="1"/>
  <c r="C13" i="1"/>
  <c r="C5" i="1"/>
  <c r="C12" i="1"/>
  <c r="E50" i="2" l="1"/>
  <c r="E27" i="2"/>
  <c r="E38" i="2"/>
  <c r="E6" i="2"/>
  <c r="E22" i="2"/>
  <c r="E54" i="2"/>
  <c r="E42" i="2"/>
  <c r="E3" i="2"/>
  <c r="E51" i="2"/>
  <c r="E11" i="2"/>
  <c r="E4" i="2"/>
  <c r="E19" i="2"/>
  <c r="E58" i="2"/>
  <c r="E35" i="2"/>
  <c r="E18" i="2"/>
  <c r="E43" i="2"/>
  <c r="E30" i="2"/>
  <c r="E46" i="2"/>
  <c r="E34" i="2"/>
  <c r="E28" i="2"/>
  <c r="E26" i="2"/>
  <c r="E10" i="2"/>
  <c r="E57" i="2"/>
  <c r="E9" i="2"/>
  <c r="E16" i="2"/>
  <c r="E63" i="2"/>
  <c r="E47" i="2"/>
  <c r="E62" i="2"/>
  <c r="E55" i="2"/>
  <c r="E33" i="2"/>
  <c r="E48" i="2"/>
  <c r="E31" i="2"/>
  <c r="E23" i="2"/>
  <c r="E15" i="2"/>
  <c r="E7" i="2"/>
  <c r="E49" i="2"/>
  <c r="E24" i="2"/>
  <c r="E12" i="2"/>
  <c r="E45" i="2"/>
  <c r="E25" i="2"/>
  <c r="E32" i="2"/>
  <c r="E40" i="2"/>
  <c r="E21" i="2"/>
  <c r="E13" i="2"/>
  <c r="E5" i="2"/>
  <c r="E59" i="2"/>
  <c r="E41" i="2"/>
  <c r="E56" i="2"/>
  <c r="E17" i="2"/>
  <c r="E1" i="2"/>
  <c r="E64" i="2"/>
  <c r="E61" i="2"/>
  <c r="E53" i="2"/>
  <c r="E37" i="2"/>
  <c r="E29" i="2"/>
  <c r="E8" i="2"/>
  <c r="E60" i="2"/>
  <c r="E52" i="2"/>
  <c r="E44" i="2"/>
  <c r="E36" i="2"/>
  <c r="E20" i="2"/>
  <c r="E14" i="2"/>
  <c r="E39" i="2"/>
</calcChain>
</file>

<file path=xl/sharedStrings.xml><?xml version="1.0" encoding="utf-8"?>
<sst xmlns="http://schemas.openxmlformats.org/spreadsheetml/2006/main" count="5" uniqueCount="2">
  <si>
    <t>nan</t>
  </si>
  <si>
    <t>18x tick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</si>
</sst>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1457511129701602E-2"/>
          <c:y val="0.20528028814788296"/>
          <c:w val="0.85230176810890601"/>
          <c:h val="0.769366841549558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Sheet1!$C$1:$C$16</c:f>
              <c:numCache>
                <c:formatCode>0.00E+00</c:formatCode>
                <c:ptCount val="16"/>
                <c:pt idx="1">
                  <c:v>3.8364633333333353E-19</c:v>
                </c:pt>
                <c:pt idx="2">
                  <c:v>3.6898633333333345E-19</c:v>
                </c:pt>
                <c:pt idx="3">
                  <c:v>3.516063333333335E-19</c:v>
                </c:pt>
                <c:pt idx="4">
                  <c:v>2.564963333333334E-19</c:v>
                </c:pt>
                <c:pt idx="5">
                  <c:v>1.9092633333333352E-19</c:v>
                </c:pt>
                <c:pt idx="6">
                  <c:v>1.5909633333333344E-19</c:v>
                </c:pt>
                <c:pt idx="7">
                  <c:v>4.5956333333333516E-20</c:v>
                </c:pt>
                <c:pt idx="8">
                  <c:v>2.1206333333333513E-20</c:v>
                </c:pt>
                <c:pt idx="9">
                  <c:v>-6.8417666666666604E-20</c:v>
                </c:pt>
                <c:pt idx="10">
                  <c:v>-1.8191466666666654E-19</c:v>
                </c:pt>
                <c:pt idx="11">
                  <c:v>-2.2884366666666655E-19</c:v>
                </c:pt>
                <c:pt idx="12">
                  <c:v>-2.9910766666666653E-19</c:v>
                </c:pt>
                <c:pt idx="13">
                  <c:v>-3.2932966666666652E-19</c:v>
                </c:pt>
                <c:pt idx="14">
                  <c:v>-3.1512466666666656E-19</c:v>
                </c:pt>
                <c:pt idx="15">
                  <c:v>-3.5518266666666654E-19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B-438C-A187-7297728652D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Sheet1!$E$1:$E$16</c:f>
              <c:numCache>
                <c:formatCode>General</c:formatCode>
                <c:ptCount val="16"/>
                <c:pt idx="0">
                  <c:v>3.6190976846879205E-19</c:v>
                </c:pt>
                <c:pt idx="1">
                  <c:v>3.4091154749666483E-19</c:v>
                </c:pt>
                <c:pt idx="2">
                  <c:v>3.068122869396392E-19</c:v>
                </c:pt>
                <c:pt idx="3">
                  <c:v>2.6092240225783605E-19</c:v>
                </c:pt>
                <c:pt idx="4">
                  <c:v>2.0500541598423326E-19</c:v>
                </c:pt>
                <c:pt idx="5">
                  <c:v>1.4121018654271816E-19</c:v>
                </c:pt>
                <c:pt idx="6">
                  <c:v>7.1988328823951357E-20</c:v>
                </c:pt>
                <c:pt idx="7">
                  <c:v>2.2603988993064039E-35</c:v>
                </c:pt>
                <c:pt idx="8">
                  <c:v>-7.1988328823951309E-20</c:v>
                </c:pt>
                <c:pt idx="9">
                  <c:v>-1.4121018654271811E-19</c:v>
                </c:pt>
                <c:pt idx="10">
                  <c:v>-2.0500541598423314E-19</c:v>
                </c:pt>
                <c:pt idx="11">
                  <c:v>-2.60922402257836E-19</c:v>
                </c:pt>
                <c:pt idx="12">
                  <c:v>-3.0681228693963925E-19</c:v>
                </c:pt>
                <c:pt idx="13">
                  <c:v>-3.4091154749666483E-19</c:v>
                </c:pt>
                <c:pt idx="14">
                  <c:v>-3.6190976846879205E-19</c:v>
                </c:pt>
                <c:pt idx="15">
                  <c:v>-3.6900000000000002E-19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B-438C-A187-729772865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230112"/>
        <c:axId val="1382881616"/>
      </c:scatterChart>
      <c:valAx>
        <c:axId val="151323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2881616"/>
        <c:crosses val="autoZero"/>
        <c:crossBetween val="midCat"/>
      </c:valAx>
      <c:valAx>
        <c:axId val="13828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323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Sheet2!$C$1:$C$64</c:f>
              <c:numCache>
                <c:formatCode>0.00E+00</c:formatCode>
                <c:ptCount val="64"/>
                <c:pt idx="1">
                  <c:v>5.1582987301587323E-18</c:v>
                </c:pt>
                <c:pt idx="2">
                  <c:v>5.2103987301587322E-18</c:v>
                </c:pt>
                <c:pt idx="3">
                  <c:v>5.2884987301587318E-18</c:v>
                </c:pt>
                <c:pt idx="4">
                  <c:v>5.1115987301587308E-18</c:v>
                </c:pt>
                <c:pt idx="5">
                  <c:v>5.0024987301587319E-18</c:v>
                </c:pt>
                <c:pt idx="6">
                  <c:v>5.050198730158732E-18</c:v>
                </c:pt>
                <c:pt idx="7">
                  <c:v>4.9890987301587316E-18</c:v>
                </c:pt>
                <c:pt idx="8">
                  <c:v>4.7793987301587319E-18</c:v>
                </c:pt>
                <c:pt idx="9">
                  <c:v>4.645098730158731E-18</c:v>
                </c:pt>
                <c:pt idx="10">
                  <c:v>4.5778987301587319E-18</c:v>
                </c:pt>
                <c:pt idx="11">
                  <c:v>4.5189987301587298E-18</c:v>
                </c:pt>
                <c:pt idx="12">
                  <c:v>4.3958987301587308E-18</c:v>
                </c:pt>
                <c:pt idx="13">
                  <c:v>4.0762987301587314E-18</c:v>
                </c:pt>
                <c:pt idx="14">
                  <c:v>3.8166987301587301E-18</c:v>
                </c:pt>
                <c:pt idx="15">
                  <c:v>3.6220987301587311E-18</c:v>
                </c:pt>
                <c:pt idx="16">
                  <c:v>3.4840987301587308E-18</c:v>
                </c:pt>
                <c:pt idx="17">
                  <c:v>3.4102987301587305E-18</c:v>
                </c:pt>
                <c:pt idx="18">
                  <c:v>3.131698730158731E-18</c:v>
                </c:pt>
                <c:pt idx="19">
                  <c:v>2.8013987301587306E-18</c:v>
                </c:pt>
                <c:pt idx="20">
                  <c:v>2.6750987301587315E-18</c:v>
                </c:pt>
                <c:pt idx="21">
                  <c:v>2.5985987301587304E-18</c:v>
                </c:pt>
                <c:pt idx="22">
                  <c:v>2.3469987301587309E-18</c:v>
                </c:pt>
                <c:pt idx="23">
                  <c:v>1.9783987301587312E-18</c:v>
                </c:pt>
                <c:pt idx="24">
                  <c:v>1.7176987301587307E-18</c:v>
                </c:pt>
                <c:pt idx="25">
                  <c:v>1.541698730158731E-18</c:v>
                </c:pt>
                <c:pt idx="26">
                  <c:v>1.2641987301587308E-18</c:v>
                </c:pt>
                <c:pt idx="27">
                  <c:v>9.5349873015873133E-19</c:v>
                </c:pt>
                <c:pt idx="28">
                  <c:v>7.9859873015873072E-19</c:v>
                </c:pt>
                <c:pt idx="29">
                  <c:v>6.4859873015873074E-19</c:v>
                </c:pt>
                <c:pt idx="30">
                  <c:v>3.036187301587309E-19</c:v>
                </c:pt>
                <c:pt idx="31">
                  <c:v>1.1978873015873117E-19</c:v>
                </c:pt>
                <c:pt idx="32">
                  <c:v>6.7873015873026502E-22</c:v>
                </c:pt>
                <c:pt idx="33">
                  <c:v>-3.1927126984126933E-19</c:v>
                </c:pt>
                <c:pt idx="34">
                  <c:v>-6.9444126984126947E-19</c:v>
                </c:pt>
                <c:pt idx="35">
                  <c:v>-9.0138126984126846E-19</c:v>
                </c:pt>
                <c:pt idx="36">
                  <c:v>-1.1315312698412687E-18</c:v>
                </c:pt>
                <c:pt idx="37">
                  <c:v>-1.4747412698412699E-18</c:v>
                </c:pt>
                <c:pt idx="38">
                  <c:v>-1.71166126984127E-18</c:v>
                </c:pt>
                <c:pt idx="39">
                  <c:v>-1.8597612698412684E-18</c:v>
                </c:pt>
                <c:pt idx="40">
                  <c:v>-2.1361912698412687E-18</c:v>
                </c:pt>
                <c:pt idx="41">
                  <c:v>-2.4152712698412696E-18</c:v>
                </c:pt>
                <c:pt idx="42">
                  <c:v>-2.5308612698412694E-18</c:v>
                </c:pt>
                <c:pt idx="43">
                  <c:v>-2.5442312698412689E-18</c:v>
                </c:pt>
                <c:pt idx="44">
                  <c:v>-2.7784512698412691E-18</c:v>
                </c:pt>
                <c:pt idx="45">
                  <c:v>-3.1152612698412692E-18</c:v>
                </c:pt>
                <c:pt idx="46">
                  <c:v>-3.317661269841269E-18</c:v>
                </c:pt>
                <c:pt idx="47">
                  <c:v>-3.3923812698412693E-18</c:v>
                </c:pt>
                <c:pt idx="48">
                  <c:v>-3.5374612698412692E-18</c:v>
                </c:pt>
                <c:pt idx="49">
                  <c:v>-3.662811269841269E-18</c:v>
                </c:pt>
                <c:pt idx="50">
                  <c:v>-3.9011412698412695E-18</c:v>
                </c:pt>
                <c:pt idx="51">
                  <c:v>-4.0844212698412689E-18</c:v>
                </c:pt>
                <c:pt idx="52">
                  <c:v>-4.0727512698412692E-18</c:v>
                </c:pt>
                <c:pt idx="53">
                  <c:v>-3.9766112698412689E-18</c:v>
                </c:pt>
                <c:pt idx="54">
                  <c:v>-4.0385612698412695E-18</c:v>
                </c:pt>
                <c:pt idx="55">
                  <c:v>-4.2569312698412691E-18</c:v>
                </c:pt>
                <c:pt idx="56">
                  <c:v>-4.4162812698412689E-18</c:v>
                </c:pt>
                <c:pt idx="57">
                  <c:v>-4.5089812698412692E-18</c:v>
                </c:pt>
                <c:pt idx="58">
                  <c:v>-4.5816712698412691E-18</c:v>
                </c:pt>
                <c:pt idx="59">
                  <c:v>-4.7272112698412693E-18</c:v>
                </c:pt>
                <c:pt idx="60">
                  <c:v>-4.8123212698412695E-18</c:v>
                </c:pt>
                <c:pt idx="61">
                  <c:v>-4.9033712698412695E-18</c:v>
                </c:pt>
                <c:pt idx="62">
                  <c:v>-5.0392612698412691E-18</c:v>
                </c:pt>
                <c:pt idx="63">
                  <c:v>-5.1750612698412696E-18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4-4AEA-924A-92C3EB01F9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Sheet2!$E$1:$E$64</c:f>
              <c:numCache>
                <c:formatCode>0.00E+00</c:formatCode>
                <c:ptCount val="64"/>
                <c:pt idx="0">
                  <c:v>5.1666800000000009E-18</c:v>
                </c:pt>
                <c:pt idx="1">
                  <c:v>5.1604565076661411E-18</c:v>
                </c:pt>
                <c:pt idx="2">
                  <c:v>5.1418010236027076E-18</c:v>
                </c:pt>
                <c:pt idx="3">
                  <c:v>5.1107584905048357E-18</c:v>
                </c:pt>
                <c:pt idx="4">
                  <c:v>5.0674036925537636E-18</c:v>
                </c:pt>
                <c:pt idx="5">
                  <c:v>5.011841075255187E-18</c:v>
                </c:pt>
                <c:pt idx="6">
                  <c:v>4.9442044938208899E-18</c:v>
                </c:pt>
                <c:pt idx="7">
                  <c:v>4.8646568906998104E-18</c:v>
                </c:pt>
                <c:pt idx="8">
                  <c:v>4.773389903035416E-18</c:v>
                </c:pt>
                <c:pt idx="9">
                  <c:v>4.6706234009950333E-18</c:v>
                </c:pt>
                <c:pt idx="10">
                  <c:v>4.5566049580833596E-18</c:v>
                </c:pt>
                <c:pt idx="11">
                  <c:v>4.4316092547162065E-18</c:v>
                </c:pt>
                <c:pt idx="12">
                  <c:v>4.2959374164913153E-18</c:v>
                </c:pt>
                <c:pt idx="13">
                  <c:v>4.1499162887504192E-18</c:v>
                </c:pt>
                <c:pt idx="14">
                  <c:v>3.9938976491801866E-18</c:v>
                </c:pt>
                <c:pt idx="15">
                  <c:v>3.8282573603489607E-18</c:v>
                </c:pt>
                <c:pt idx="16">
                  <c:v>3.6533944642209122E-18</c:v>
                </c:pt>
                <c:pt idx="17">
                  <c:v>3.4697302208289934E-18</c:v>
                </c:pt>
                <c:pt idx="18">
                  <c:v>3.2777070934226245E-18</c:v>
                </c:pt>
                <c:pt idx="19">
                  <c:v>3.0777876825349665E-18</c:v>
                </c:pt>
                <c:pt idx="20">
                  <c:v>2.8704536115377192E-18</c:v>
                </c:pt>
                <c:pt idx="21">
                  <c:v>2.6562043663682348E-18</c:v>
                </c:pt>
                <c:pt idx="22">
                  <c:v>2.4355560922241467E-18</c:v>
                </c:pt>
                <c:pt idx="23">
                  <c:v>2.2090403501243708E-18</c:v>
                </c:pt>
                <c:pt idx="24">
                  <c:v>1.9772028363320627E-18</c:v>
                </c:pt>
                <c:pt idx="25">
                  <c:v>1.7406020677245157E-18</c:v>
                </c:pt>
                <c:pt idx="26">
                  <c:v>1.4998080362770857E-18</c:v>
                </c:pt>
                <c:pt idx="27">
                  <c:v>1.2554008359025962E-18</c:v>
                </c:pt>
                <c:pt idx="28">
                  <c:v>1.0079692649542901E-18</c:v>
                </c:pt>
                <c:pt idx="29">
                  <c:v>7.5810940775902853E-19</c:v>
                </c:pt>
                <c:pt idx="30">
                  <c:v>5.0642319859793509E-19</c:v>
                </c:pt>
                <c:pt idx="31">
                  <c:v>2.5351697159398472E-19</c:v>
                </c:pt>
                <c:pt idx="32">
                  <c:v>3.1649750095036349E-34</c:v>
                </c:pt>
                <c:pt idx="33">
                  <c:v>-2.535169715939841E-19</c:v>
                </c:pt>
                <c:pt idx="34">
                  <c:v>-5.0642319859793451E-19</c:v>
                </c:pt>
                <c:pt idx="35">
                  <c:v>-7.5810940775902795E-19</c:v>
                </c:pt>
                <c:pt idx="36">
                  <c:v>-1.0079692649542894E-18</c:v>
                </c:pt>
                <c:pt idx="37">
                  <c:v>-1.2554008359025956E-18</c:v>
                </c:pt>
                <c:pt idx="38">
                  <c:v>-1.4998080362770848E-18</c:v>
                </c:pt>
                <c:pt idx="39">
                  <c:v>-1.7406020677245153E-18</c:v>
                </c:pt>
                <c:pt idx="40">
                  <c:v>-1.9772028363320623E-18</c:v>
                </c:pt>
                <c:pt idx="41">
                  <c:v>-2.2090403501243692E-18</c:v>
                </c:pt>
                <c:pt idx="42">
                  <c:v>-2.4355560922241463E-18</c:v>
                </c:pt>
                <c:pt idx="43">
                  <c:v>-2.6562043663682348E-18</c:v>
                </c:pt>
                <c:pt idx="44">
                  <c:v>-2.8704536115377177E-18</c:v>
                </c:pt>
                <c:pt idx="45">
                  <c:v>-3.0777876825349661E-18</c:v>
                </c:pt>
                <c:pt idx="46">
                  <c:v>-3.2777070934226237E-18</c:v>
                </c:pt>
                <c:pt idx="47">
                  <c:v>-3.4697302208289941E-18</c:v>
                </c:pt>
                <c:pt idx="48">
                  <c:v>-3.6533944642209114E-18</c:v>
                </c:pt>
                <c:pt idx="49">
                  <c:v>-3.8282573603489599E-18</c:v>
                </c:pt>
                <c:pt idx="50">
                  <c:v>-3.9938976491801866E-18</c:v>
                </c:pt>
                <c:pt idx="51">
                  <c:v>-4.1499162887504192E-18</c:v>
                </c:pt>
                <c:pt idx="52">
                  <c:v>-4.2959374164913161E-18</c:v>
                </c:pt>
                <c:pt idx="53">
                  <c:v>-4.4316092547162065E-18</c:v>
                </c:pt>
                <c:pt idx="54">
                  <c:v>-4.5566049580833596E-18</c:v>
                </c:pt>
                <c:pt idx="55">
                  <c:v>-4.6706234009950333E-18</c:v>
                </c:pt>
                <c:pt idx="56">
                  <c:v>-4.773389903035416E-18</c:v>
                </c:pt>
                <c:pt idx="57">
                  <c:v>-4.8646568906998104E-18</c:v>
                </c:pt>
                <c:pt idx="58">
                  <c:v>-4.9442044938208899E-18</c:v>
                </c:pt>
                <c:pt idx="59">
                  <c:v>-5.011841075255187E-18</c:v>
                </c:pt>
                <c:pt idx="60">
                  <c:v>-5.0674036925537636E-18</c:v>
                </c:pt>
                <c:pt idx="61">
                  <c:v>-5.1107584905048357E-18</c:v>
                </c:pt>
                <c:pt idx="62">
                  <c:v>-5.1418010236027069E-18</c:v>
                </c:pt>
                <c:pt idx="63">
                  <c:v>-5.1604565076661411E-18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4-4AEA-924A-92C3EB01F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214464"/>
        <c:axId val="1785928464"/>
      </c:lineChart>
      <c:catAx>
        <c:axId val="190521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928464"/>
        <c:crosses val="autoZero"/>
        <c:auto val="1"/>
        <c:lblAlgn val="ctr"/>
        <c:lblOffset val="100"/>
        <c:noMultiLvlLbl val="0"/>
      </c:catAx>
      <c:valAx>
        <c:axId val="1785928464"/>
        <c:scaling>
          <c:orientation val="minMax"/>
          <c:max val="6.0000000000000066E-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21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Sheet3!$C$2:$C$64</c:f>
              <c:numCache>
                <c:formatCode>0.00E+00</c:formatCode>
                <c:ptCount val="63"/>
                <c:pt idx="0">
                  <c:v>3.2558599999999999E-17</c:v>
                </c:pt>
                <c:pt idx="1">
                  <c:v>3.1337899999999997E-17</c:v>
                </c:pt>
                <c:pt idx="2">
                  <c:v>3.0020700000000002E-17</c:v>
                </c:pt>
                <c:pt idx="3">
                  <c:v>2.9007999999999998E-17</c:v>
                </c:pt>
                <c:pt idx="4">
                  <c:v>2.83638E-17</c:v>
                </c:pt>
                <c:pt idx="5">
                  <c:v>2.8007699999999999E-17</c:v>
                </c:pt>
                <c:pt idx="6">
                  <c:v>2.7727100000000001E-17</c:v>
                </c:pt>
                <c:pt idx="7">
                  <c:v>2.7244799999999999E-17</c:v>
                </c:pt>
                <c:pt idx="8">
                  <c:v>2.65675E-17</c:v>
                </c:pt>
                <c:pt idx="9">
                  <c:v>2.58944E-17</c:v>
                </c:pt>
                <c:pt idx="10">
                  <c:v>2.5278100000000001E-17</c:v>
                </c:pt>
                <c:pt idx="11">
                  <c:v>2.45991E-17</c:v>
                </c:pt>
                <c:pt idx="12">
                  <c:v>2.3792600000000001E-17</c:v>
                </c:pt>
                <c:pt idx="13">
                  <c:v>2.29813E-17</c:v>
                </c:pt>
                <c:pt idx="14">
                  <c:v>2.2323299999999999E-17</c:v>
                </c:pt>
                <c:pt idx="15">
                  <c:v>2.1922100000000001E-17</c:v>
                </c:pt>
                <c:pt idx="16">
                  <c:v>2.1635599999999999E-17</c:v>
                </c:pt>
                <c:pt idx="17">
                  <c:v>2.1140300000000001E-17</c:v>
                </c:pt>
                <c:pt idx="18">
                  <c:v>2.0553799999999999E-17</c:v>
                </c:pt>
                <c:pt idx="19">
                  <c:v>2.0135900000000001E-17</c:v>
                </c:pt>
                <c:pt idx="20">
                  <c:v>1.9710700000000001E-17</c:v>
                </c:pt>
                <c:pt idx="21">
                  <c:v>1.9252699999999999E-17</c:v>
                </c:pt>
                <c:pt idx="22">
                  <c:v>1.88219E-17</c:v>
                </c:pt>
                <c:pt idx="23">
                  <c:v>1.8607399999999999E-17</c:v>
                </c:pt>
                <c:pt idx="24">
                  <c:v>1.8471999999999998E-17</c:v>
                </c:pt>
                <c:pt idx="25">
                  <c:v>1.8297100000000001E-17</c:v>
                </c:pt>
                <c:pt idx="26">
                  <c:v>1.81584E-17</c:v>
                </c:pt>
                <c:pt idx="27">
                  <c:v>1.8080900000000001E-17</c:v>
                </c:pt>
                <c:pt idx="28">
                  <c:v>1.7850200000000001E-17</c:v>
                </c:pt>
                <c:pt idx="29">
                  <c:v>1.7636100000000001E-17</c:v>
                </c:pt>
                <c:pt idx="30">
                  <c:v>1.7591500000000001E-17</c:v>
                </c:pt>
                <c:pt idx="31">
                  <c:v>1.7578300000000001E-17</c:v>
                </c:pt>
                <c:pt idx="32">
                  <c:v>1.76492E-17</c:v>
                </c:pt>
                <c:pt idx="33">
                  <c:v>1.77623E-17</c:v>
                </c:pt>
                <c:pt idx="34">
                  <c:v>1.7878E-17</c:v>
                </c:pt>
                <c:pt idx="35">
                  <c:v>1.7957299999999999E-17</c:v>
                </c:pt>
                <c:pt idx="36">
                  <c:v>1.7996500000000001E-17</c:v>
                </c:pt>
                <c:pt idx="37">
                  <c:v>1.8216400000000001E-17</c:v>
                </c:pt>
                <c:pt idx="38">
                  <c:v>1.8454999999999999E-17</c:v>
                </c:pt>
                <c:pt idx="39">
                  <c:v>1.85613E-17</c:v>
                </c:pt>
                <c:pt idx="40">
                  <c:v>1.8796100000000001E-17</c:v>
                </c:pt>
                <c:pt idx="41">
                  <c:v>1.92109E-17</c:v>
                </c:pt>
                <c:pt idx="42">
                  <c:v>1.9699200000000001E-17</c:v>
                </c:pt>
                <c:pt idx="43">
                  <c:v>2.0125100000000001E-17</c:v>
                </c:pt>
                <c:pt idx="44">
                  <c:v>2.0573499999999999E-17</c:v>
                </c:pt>
                <c:pt idx="45">
                  <c:v>2.10656E-17</c:v>
                </c:pt>
                <c:pt idx="46">
                  <c:v>2.1609400000000002E-17</c:v>
                </c:pt>
                <c:pt idx="47">
                  <c:v>2.2049200000000001E-17</c:v>
                </c:pt>
                <c:pt idx="48">
                  <c:v>2.2468100000000001E-17</c:v>
                </c:pt>
                <c:pt idx="49">
                  <c:v>2.3052299999999999E-17</c:v>
                </c:pt>
                <c:pt idx="50">
                  <c:v>2.3733500000000001E-17</c:v>
                </c:pt>
                <c:pt idx="51">
                  <c:v>2.43226E-17</c:v>
                </c:pt>
                <c:pt idx="52">
                  <c:v>2.4790199999999999E-17</c:v>
                </c:pt>
                <c:pt idx="53">
                  <c:v>2.5462500000000001E-17</c:v>
                </c:pt>
                <c:pt idx="54">
                  <c:v>2.6238799999999999E-17</c:v>
                </c:pt>
                <c:pt idx="55">
                  <c:v>2.6959499999999999E-17</c:v>
                </c:pt>
                <c:pt idx="56">
                  <c:v>2.76221E-17</c:v>
                </c:pt>
                <c:pt idx="57">
                  <c:v>2.8155600000000001E-17</c:v>
                </c:pt>
                <c:pt idx="58">
                  <c:v>2.8763899999999998E-17</c:v>
                </c:pt>
                <c:pt idx="59">
                  <c:v>2.9701899999999998E-17</c:v>
                </c:pt>
                <c:pt idx="60">
                  <c:v>3.1052900000000002E-17</c:v>
                </c:pt>
                <c:pt idx="61">
                  <c:v>3.2710400000000001E-17</c:v>
                </c:pt>
                <c:pt idx="62">
                  <c:v>3.4291399999999999E-17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4-4C3B-B1AE-68905EF9F4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Sheet3!$D$2:$D$64</c:f>
              <c:numCache>
                <c:formatCode>0.00E+00</c:formatCode>
                <c:ptCount val="63"/>
                <c:pt idx="0">
                  <c:v>3.3304937129169904E-17</c:v>
                </c:pt>
                <c:pt idx="1">
                  <c:v>3.2953479514219738E-17</c:v>
                </c:pt>
                <c:pt idx="2">
                  <c:v>3.2395174782892765E-17</c:v>
                </c:pt>
                <c:pt idx="3">
                  <c:v>3.1666028627684626E-17</c:v>
                </c:pt>
                <c:pt idx="4">
                  <c:v>3.080785037984908E-17</c:v>
                </c:pt>
                <c:pt idx="5">
                  <c:v>2.9862853891936301E-17</c:v>
                </c:pt>
                <c:pt idx="6">
                  <c:v>2.8869585388806363E-17</c:v>
                </c:pt>
                <c:pt idx="7">
                  <c:v>2.7860553770800108E-17</c:v>
                </c:pt>
                <c:pt idx="8">
                  <c:v>2.6861386255839956E-17</c:v>
                </c:pt>
                <c:pt idx="9">
                  <c:v>2.5891064676788236E-17</c:v>
                </c:pt>
                <c:pt idx="10">
                  <c:v>2.4962770817089221E-17</c:v>
                </c:pt>
                <c:pt idx="11">
                  <c:v>2.4084970013212034E-17</c:v>
                </c:pt>
                <c:pt idx="12">
                  <c:v>2.3262495165606844E-17</c:v>
                </c:pt>
                <c:pt idx="13">
                  <c:v>2.2497506574613613E-17</c:v>
                </c:pt>
                <c:pt idx="14">
                  <c:v>2.1790280712184292E-17</c:v>
                </c:pt>
                <c:pt idx="15">
                  <c:v>2.1139826158225614E-17</c:v>
                </c:pt>
                <c:pt idx="16">
                  <c:v>2.054434673114123E-17</c:v>
                </c:pt>
                <c:pt idx="17">
                  <c:v>2.0001579375695181E-17</c:v>
                </c:pt>
                <c:pt idx="18">
                  <c:v>1.9509034308925836E-17</c:v>
                </c:pt>
                <c:pt idx="19">
                  <c:v>1.9064161475148888E-17</c:v>
                </c:pt>
                <c:pt idx="20">
                  <c:v>1.8664462879945381E-17</c:v>
                </c:pt>
                <c:pt idx="21">
                  <c:v>1.830756602526553E-17</c:v>
                </c:pt>
                <c:pt idx="22">
                  <c:v>1.7991269931743992E-17</c:v>
                </c:pt>
                <c:pt idx="23">
                  <c:v>1.771357222994084E-17</c:v>
                </c:pt>
                <c:pt idx="24">
                  <c:v>1.7472683483506692E-17</c:v>
                </c:pt>
                <c:pt idx="25">
                  <c:v>1.726703316614088E-17</c:v>
                </c:pt>
                <c:pt idx="26">
                  <c:v>1.7095270431667961E-17</c:v>
                </c:pt>
                <c:pt idx="27">
                  <c:v>1.6956261884863492E-17</c:v>
                </c:pt>
                <c:pt idx="28">
                  <c:v>1.684908789065763E-17</c:v>
                </c:pt>
                <c:pt idx="29">
                  <c:v>1.6773038480811756E-17</c:v>
                </c:pt>
                <c:pt idx="30">
                  <c:v>1.67276095763196E-17</c:v>
                </c:pt>
                <c:pt idx="31">
                  <c:v>1.6712499999999998E-17</c:v>
                </c:pt>
                <c:pt idx="32">
                  <c:v>1.67276095763196E-17</c:v>
                </c:pt>
                <c:pt idx="33">
                  <c:v>1.6773038480811756E-17</c:v>
                </c:pt>
                <c:pt idx="34">
                  <c:v>1.684908789065763E-17</c:v>
                </c:pt>
                <c:pt idx="35">
                  <c:v>1.6956261884863492E-17</c:v>
                </c:pt>
                <c:pt idx="36">
                  <c:v>1.7095270431667961E-17</c:v>
                </c:pt>
                <c:pt idx="37">
                  <c:v>1.726703316614088E-17</c:v>
                </c:pt>
                <c:pt idx="38">
                  <c:v>1.7472683483506692E-17</c:v>
                </c:pt>
                <c:pt idx="39">
                  <c:v>1.771357222994084E-17</c:v>
                </c:pt>
                <c:pt idx="40">
                  <c:v>1.7991269931743992E-17</c:v>
                </c:pt>
                <c:pt idx="41">
                  <c:v>1.8307566025265527E-17</c:v>
                </c:pt>
                <c:pt idx="42">
                  <c:v>1.8664462879945381E-17</c:v>
                </c:pt>
                <c:pt idx="43">
                  <c:v>1.9064161475148885E-17</c:v>
                </c:pt>
                <c:pt idx="44">
                  <c:v>1.9509034308925833E-17</c:v>
                </c:pt>
                <c:pt idx="45">
                  <c:v>2.0001579375695181E-17</c:v>
                </c:pt>
                <c:pt idx="46">
                  <c:v>2.0544346731141233E-17</c:v>
                </c:pt>
                <c:pt idx="47">
                  <c:v>2.1139826158225614E-17</c:v>
                </c:pt>
                <c:pt idx="48">
                  <c:v>2.1790280712184289E-17</c:v>
                </c:pt>
                <c:pt idx="49">
                  <c:v>2.2497506574613613E-17</c:v>
                </c:pt>
                <c:pt idx="50">
                  <c:v>2.3262495165606838E-17</c:v>
                </c:pt>
                <c:pt idx="51">
                  <c:v>2.4084970013212034E-17</c:v>
                </c:pt>
                <c:pt idx="52">
                  <c:v>2.4962770817089221E-17</c:v>
                </c:pt>
                <c:pt idx="53">
                  <c:v>2.5891064676788233E-17</c:v>
                </c:pt>
                <c:pt idx="54">
                  <c:v>2.6861386255839956E-17</c:v>
                </c:pt>
                <c:pt idx="55">
                  <c:v>2.7860553770800108E-17</c:v>
                </c:pt>
                <c:pt idx="56">
                  <c:v>2.8869585388806357E-17</c:v>
                </c:pt>
                <c:pt idx="57">
                  <c:v>2.9862853891936301E-17</c:v>
                </c:pt>
                <c:pt idx="58">
                  <c:v>3.0807850379849074E-17</c:v>
                </c:pt>
                <c:pt idx="59">
                  <c:v>3.1666028627684619E-17</c:v>
                </c:pt>
                <c:pt idx="60">
                  <c:v>3.2395174782892765E-17</c:v>
                </c:pt>
                <c:pt idx="61">
                  <c:v>3.2953479514219738E-17</c:v>
                </c:pt>
                <c:pt idx="62">
                  <c:v>3.3304937129169904E-17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4-4C3B-B1AE-68905EF9F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306863"/>
        <c:axId val="1417548207"/>
      </c:lineChart>
      <c:catAx>
        <c:axId val="14143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548207"/>
        <c:crosses val="autoZero"/>
        <c:auto val="1"/>
        <c:lblAlgn val="ctr"/>
        <c:lblOffset val="100"/>
        <c:noMultiLvlLbl val="0"/>
      </c:catAx>
      <c:valAx>
        <c:axId val="14175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30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'Sheet3 (2)'!$C$2:$C$64</c:f>
              <c:numCache>
                <c:formatCode>0.00E+00</c:formatCode>
                <c:ptCount val="63"/>
                <c:pt idx="0">
                  <c:v>3.0957999999999998E-17</c:v>
                </c:pt>
                <c:pt idx="1">
                  <c:v>3.0833399999999998E-17</c:v>
                </c:pt>
                <c:pt idx="2">
                  <c:v>3.0379200000000002E-17</c:v>
                </c:pt>
                <c:pt idx="3">
                  <c:v>2.99173E-17</c:v>
                </c:pt>
                <c:pt idx="4">
                  <c:v>2.9225800000000001E-17</c:v>
                </c:pt>
                <c:pt idx="5">
                  <c:v>2.8255100000000003E-17</c:v>
                </c:pt>
                <c:pt idx="6">
                  <c:v>2.7291199999999999E-17</c:v>
                </c:pt>
                <c:pt idx="7">
                  <c:v>2.6371300000000001E-17</c:v>
                </c:pt>
                <c:pt idx="8">
                  <c:v>2.5416799999999999E-17</c:v>
                </c:pt>
                <c:pt idx="9">
                  <c:v>2.4193199999999999E-17</c:v>
                </c:pt>
                <c:pt idx="10">
                  <c:v>2.2953600000000001E-17</c:v>
                </c:pt>
                <c:pt idx="11">
                  <c:v>2.1764699999999999E-17</c:v>
                </c:pt>
                <c:pt idx="12">
                  <c:v>2.05406E-17</c:v>
                </c:pt>
                <c:pt idx="13">
                  <c:v>1.9410000000000001E-17</c:v>
                </c:pt>
                <c:pt idx="14">
                  <c:v>1.8319499999999999E-17</c:v>
                </c:pt>
                <c:pt idx="15">
                  <c:v>1.7219199999999998E-17</c:v>
                </c:pt>
                <c:pt idx="16">
                  <c:v>1.6209399999999999E-17</c:v>
                </c:pt>
                <c:pt idx="17">
                  <c:v>1.5254400000000001E-17</c:v>
                </c:pt>
                <c:pt idx="18">
                  <c:v>1.43401E-17</c:v>
                </c:pt>
                <c:pt idx="19">
                  <c:v>1.35596E-17</c:v>
                </c:pt>
                <c:pt idx="20">
                  <c:v>1.2888899999999999E-17</c:v>
                </c:pt>
                <c:pt idx="21">
                  <c:v>1.2247200000000001E-17</c:v>
                </c:pt>
                <c:pt idx="22">
                  <c:v>1.15428E-17</c:v>
                </c:pt>
                <c:pt idx="23">
                  <c:v>1.09348E-17</c:v>
                </c:pt>
                <c:pt idx="24">
                  <c:v>1.04229E-17</c:v>
                </c:pt>
                <c:pt idx="25">
                  <c:v>9.8808399999999996E-18</c:v>
                </c:pt>
                <c:pt idx="26">
                  <c:v>9.3866100000000003E-18</c:v>
                </c:pt>
                <c:pt idx="27">
                  <c:v>8.9829699999999999E-18</c:v>
                </c:pt>
                <c:pt idx="28">
                  <c:v>8.6103400000000001E-18</c:v>
                </c:pt>
                <c:pt idx="29">
                  <c:v>8.1885700000000005E-18</c:v>
                </c:pt>
                <c:pt idx="30">
                  <c:v>7.8370499999999994E-18</c:v>
                </c:pt>
                <c:pt idx="31">
                  <c:v>7.57625E-18</c:v>
                </c:pt>
                <c:pt idx="32">
                  <c:v>7.2504200000000006E-18</c:v>
                </c:pt>
                <c:pt idx="33">
                  <c:v>6.9666300000000003E-18</c:v>
                </c:pt>
                <c:pt idx="34">
                  <c:v>6.77318E-18</c:v>
                </c:pt>
                <c:pt idx="35">
                  <c:v>6.5199600000000002E-18</c:v>
                </c:pt>
                <c:pt idx="36">
                  <c:v>6.22647E-18</c:v>
                </c:pt>
                <c:pt idx="37">
                  <c:v>6.0507700000000002E-18</c:v>
                </c:pt>
                <c:pt idx="38">
                  <c:v>5.9336400000000003E-18</c:v>
                </c:pt>
                <c:pt idx="39">
                  <c:v>5.7323699999999996E-18</c:v>
                </c:pt>
                <c:pt idx="40">
                  <c:v>5.5251699999999997E-18</c:v>
                </c:pt>
                <c:pt idx="41">
                  <c:v>5.4186599999999998E-18</c:v>
                </c:pt>
                <c:pt idx="42">
                  <c:v>5.3432799999999997E-18</c:v>
                </c:pt>
                <c:pt idx="43">
                  <c:v>5.17689E-18</c:v>
                </c:pt>
                <c:pt idx="44">
                  <c:v>4.9731699999999999E-18</c:v>
                </c:pt>
                <c:pt idx="45">
                  <c:v>4.8487600000000002E-18</c:v>
                </c:pt>
                <c:pt idx="46">
                  <c:v>4.7816500000000003E-18</c:v>
                </c:pt>
                <c:pt idx="47">
                  <c:v>4.6726099999999998E-18</c:v>
                </c:pt>
                <c:pt idx="48">
                  <c:v>4.5401699999999999E-18</c:v>
                </c:pt>
                <c:pt idx="49">
                  <c:v>4.4644500000000002E-18</c:v>
                </c:pt>
                <c:pt idx="50">
                  <c:v>4.4395800000000004E-18</c:v>
                </c:pt>
                <c:pt idx="51">
                  <c:v>4.4336800000000003E-18</c:v>
                </c:pt>
                <c:pt idx="52">
                  <c:v>4.38361E-18</c:v>
                </c:pt>
                <c:pt idx="53">
                  <c:v>4.3164700000000001E-18</c:v>
                </c:pt>
                <c:pt idx="54">
                  <c:v>4.23569E-18</c:v>
                </c:pt>
                <c:pt idx="55">
                  <c:v>4.1746999999999998E-18</c:v>
                </c:pt>
                <c:pt idx="56">
                  <c:v>4.1687699999999997E-18</c:v>
                </c:pt>
                <c:pt idx="57">
                  <c:v>4.1580599999999997E-18</c:v>
                </c:pt>
                <c:pt idx="58">
                  <c:v>4.1440100000000002E-18</c:v>
                </c:pt>
                <c:pt idx="59">
                  <c:v>4.1312200000000003E-18</c:v>
                </c:pt>
                <c:pt idx="60">
                  <c:v>4.0715600000000002E-18</c:v>
                </c:pt>
                <c:pt idx="61">
                  <c:v>4.0255899999999999E-18</c:v>
                </c:pt>
                <c:pt idx="62">
                  <c:v>3.9776000000000003E-18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0-4F5E-9156-B5501645A3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'Sheet3 (2)'!$D$2:$D$64</c:f>
              <c:numCache>
                <c:formatCode>0.00E+00</c:formatCode>
                <c:ptCount val="63"/>
                <c:pt idx="0">
                  <c:v>3.5430987296429875E-17</c:v>
                </c:pt>
                <c:pt idx="1">
                  <c:v>3.4928930608292804E-17</c:v>
                </c:pt>
                <c:pt idx="2">
                  <c:v>3.4124322923514958E-17</c:v>
                </c:pt>
                <c:pt idx="3">
                  <c:v>3.3060692273182824E-17</c:v>
                </c:pt>
                <c:pt idx="4">
                  <c:v>3.1790780583751026E-17</c:v>
                </c:pt>
                <c:pt idx="5">
                  <c:v>3.0370692678699705E-17</c:v>
                </c:pt>
                <c:pt idx="6">
                  <c:v>2.8854769824030204E-17</c:v>
                </c:pt>
                <c:pt idx="7">
                  <c:v>2.729183196791546E-17</c:v>
                </c:pt>
                <c:pt idx="8">
                  <c:v>2.5722975685764916E-17</c:v>
                </c:pt>
                <c:pt idx="9">
                  <c:v>2.4180763890754859E-17</c:v>
                </c:pt>
                <c:pt idx="10">
                  <c:v>2.2689457418768605E-17</c:v>
                </c:pt>
                <c:pt idx="11">
                  <c:v>2.126589911180809E-17</c:v>
                </c:pt>
                <c:pt idx="12">
                  <c:v>1.9920714038657597E-17</c:v>
                </c:pt>
                <c:pt idx="13">
                  <c:v>1.8659580828861477E-17</c:v>
                </c:pt>
                <c:pt idx="14">
                  <c:v>1.7484421326353494E-17</c:v>
                </c:pt>
                <c:pt idx="15">
                  <c:v>1.6394430233357434E-17</c:v>
                </c:pt>
                <c:pt idx="16">
                  <c:v>1.538691812170086E-17</c:v>
                </c:pt>
                <c:pt idx="17">
                  <c:v>1.4457972551368302E-17</c:v>
                </c:pt>
                <c:pt idx="18">
                  <c:v>1.3602958182851377E-17</c:v>
                </c:pt>
                <c:pt idx="19">
                  <c:v>1.2816882891846483E-17</c:v>
                </c:pt>
                <c:pt idx="20">
                  <c:v>1.2094657141019356E-17</c:v>
                </c:pt>
                <c:pt idx="21">
                  <c:v>1.1431271124805103E-17</c:v>
                </c:pt>
                <c:pt idx="22">
                  <c:v>1.0821910293203961E-17</c:v>
                </c:pt>
                <c:pt idx="23">
                  <c:v>1.0262025807105947E-17</c:v>
                </c:pt>
                <c:pt idx="24">
                  <c:v>9.7473727929376668E-18</c:v>
                </c:pt>
                <c:pt idx="25">
                  <c:v>9.2740261503148768E-18</c:v>
                </c:pt>
                <c:pt idx="26">
                  <c:v>8.83838115435008E-18</c:v>
                </c:pt>
                <c:pt idx="27">
                  <c:v>8.4371441325766999E-18</c:v>
                </c:pt>
                <c:pt idx="28">
                  <c:v>8.0673170008989667E-18</c:v>
                </c:pt>
                <c:pt idx="29">
                  <c:v>7.7261783239954148E-18</c:v>
                </c:pt>
                <c:pt idx="30">
                  <c:v>7.4112627412334143E-18</c:v>
                </c:pt>
                <c:pt idx="31">
                  <c:v>7.1203399999999995E-18</c:v>
                </c:pt>
                <c:pt idx="32">
                  <c:v>6.8513944083845533E-18</c:v>
                </c:pt>
                <c:pt idx="33">
                  <c:v>6.602605214518296E-18</c:v>
                </c:pt>
                <c:pt idx="34">
                  <c:v>6.3723282070369473E-18</c:v>
                </c:pt>
                <c:pt idx="35">
                  <c:v>6.1590786848413093E-18</c:v>
                </c:pt>
                <c:pt idx="36">
                  <c:v>5.9615158458277003E-18</c:v>
                </c:pt>
                <c:pt idx="37">
                  <c:v>5.7784285797511758E-18</c:v>
                </c:pt>
                <c:pt idx="38">
                  <c:v>5.6087226098106165E-18</c:v>
                </c:pt>
                <c:pt idx="39">
                  <c:v>5.4514089036274027E-18</c:v>
                </c:pt>
                <c:pt idx="40">
                  <c:v>5.3055932617988234E-18</c:v>
                </c:pt>
                <c:pt idx="41">
                  <c:v>5.1704669874134148E-18</c:v>
                </c:pt>
                <c:pt idx="42">
                  <c:v>5.0452985401768296E-18</c:v>
                </c:pt>
                <c:pt idx="43">
                  <c:v>4.9294260822605029E-18</c:v>
                </c:pt>
                <c:pt idx="44">
                  <c:v>4.8222508283642728E-18</c:v>
                </c:pt>
                <c:pt idx="45">
                  <c:v>4.7232311188958067E-18</c:v>
                </c:pt>
                <c:pt idx="46">
                  <c:v>4.6318771420201314E-18</c:v>
                </c:pt>
                <c:pt idx="47">
                  <c:v>4.5477462372307973E-18</c:v>
                </c:pt>
                <c:pt idx="48">
                  <c:v>4.4704387197918671E-18</c:v>
                </c:pt>
                <c:pt idx="49">
                  <c:v>4.3995941717480113E-18</c:v>
                </c:pt>
                <c:pt idx="50">
                  <c:v>4.3348881511171791E-18</c:v>
                </c:pt>
                <c:pt idx="51">
                  <c:v>4.27602927633147E-18</c:v>
                </c:pt>
                <c:pt idx="52">
                  <c:v>4.2227566479722684E-18</c:v>
                </c:pt>
                <c:pt idx="53">
                  <c:v>4.1748375743700418E-18</c:v>
                </c:pt>
                <c:pt idx="54">
                  <c:v>4.1320655717344475E-18</c:v>
                </c:pt>
                <c:pt idx="55">
                  <c:v>4.0942586131799773E-18</c:v>
                </c:pt>
                <c:pt idx="56">
                  <c:v>4.0612576043533509E-18</c:v>
                </c:pt>
                <c:pt idx="57">
                  <c:v>4.0329250663892808E-18</c:v>
                </c:pt>
                <c:pt idx="58">
                  <c:v>4.0091440096586979E-18</c:v>
                </c:pt>
                <c:pt idx="59">
                  <c:v>3.9898169842644747E-18</c:v>
                </c:pt>
                <c:pt idx="60">
                  <c:v>3.9748652955188373E-18</c:v>
                </c:pt>
                <c:pt idx="61">
                  <c:v>3.9642283747369741E-18</c:v>
                </c:pt>
                <c:pt idx="62">
                  <c:v>3.9578632976337505E-18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0-4F5E-9156-B5501645A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306863"/>
        <c:axId val="1417548207"/>
      </c:lineChart>
      <c:catAx>
        <c:axId val="14143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548207"/>
        <c:crosses val="autoZero"/>
        <c:auto val="1"/>
        <c:lblAlgn val="ctr"/>
        <c:lblOffset val="100"/>
        <c:noMultiLvlLbl val="0"/>
      </c:catAx>
      <c:valAx>
        <c:axId val="14175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30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604157</xdr:colOff>
      <xdr:row>1</xdr:row>
      <xdr:rowOff>73477</xdr:rowOff>
    </xdr:from>
    <xdr:to>
      <xdr:col>15</xdr:col>
      <xdr:colOff>370114</xdr:colOff>
      <xdr:row>16</xdr:row>
      <xdr:rowOff>130627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DFDE1D0-A163-4FEC-898F-C5BFB986C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576943</xdr:colOff>
      <xdr:row>1</xdr:row>
      <xdr:rowOff>114300</xdr:rowOff>
    </xdr:from>
    <xdr:to>
      <xdr:col>15</xdr:col>
      <xdr:colOff>647700</xdr:colOff>
      <xdr:row>23</xdr:row>
      <xdr:rowOff>10885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1711943-4B40-45D3-A4FD-805881CF5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228600</xdr:colOff>
      <xdr:row>0</xdr:row>
      <xdr:rowOff>59871</xdr:rowOff>
    </xdr:from>
    <xdr:to>
      <xdr:col>17</xdr:col>
      <xdr:colOff>364730</xdr:colOff>
      <xdr:row>4</xdr:row>
      <xdr:rowOff>92548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E504272-06EC-4AD8-B316-6614D40DE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5514" y="59871"/>
          <a:ext cx="2226187" cy="751134"/>
        </a:xfrm>
        <a:prstGeom prst="rect">
          <a:avLst/>
        </a:prstGeom>
      </xdr:spPr>
    </xdr:pic>
    <xdr:clientData/>
  </xdr:twoCellAnchor>
  <xdr:twoCellAnchor>
    <xdr:from>
      <xdr:col>5</xdr:col>
      <xdr:colOff>212271</xdr:colOff>
      <xdr:row>0</xdr:row>
      <xdr:rowOff>166006</xdr:rowOff>
    </xdr:from>
    <xdr:to>
      <xdr:col>14</xdr:col>
      <xdr:colOff>152400</xdr:colOff>
      <xdr:row>23</xdr:row>
      <xdr:rowOff>59871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95015DF-8655-43B1-8C72-EEF0528CA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228600</xdr:colOff>
      <xdr:row>0</xdr:row>
      <xdr:rowOff>59871</xdr:rowOff>
    </xdr:from>
    <xdr:to>
      <xdr:col>17</xdr:col>
      <xdr:colOff>364730</xdr:colOff>
      <xdr:row>4</xdr:row>
      <xdr:rowOff>92548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830DE75-24CD-48AC-9BF9-A19E6636F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2200" y="59871"/>
          <a:ext cx="2226187" cy="751134"/>
        </a:xfrm>
        <a:prstGeom prst="rect">
          <a:avLst/>
        </a:prstGeom>
      </xdr:spPr>
    </xdr:pic>
    <xdr:clientData/>
  </xdr:twoCellAnchor>
  <xdr:twoCellAnchor>
    <xdr:from>
      <xdr:col>5</xdr:col>
      <xdr:colOff>212271</xdr:colOff>
      <xdr:row>0</xdr:row>
      <xdr:rowOff>166006</xdr:rowOff>
    </xdr:from>
    <xdr:to>
      <xdr:col>14</xdr:col>
      <xdr:colOff>152400</xdr:colOff>
      <xdr:row>23</xdr:row>
      <xdr:rowOff>59871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B13B810-F495-42CD-8177-ED86BED43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0A13-3C03-4801-A421-DBF13605F566}">
  <dimension ref="A1:E22"/>
  <sheetViews>
    <sheetView workbookViewId="0">
      <selection activeCell="A21" sqref="A21"/>
    </sheetView>
  </sheetViews>
  <sheetFormatPr defaultRowHeight="14.15" x14ac:dyDescent="0.35"/>
  <cols>
    <col min="2" max="2" width="12.42578125" bestFit="1" customWidth="1"/>
    <col min="5" max="5" width="12.42578125" bestFit="1" customWidth="1"/>
  </cols>
  <sheetData>
    <row r="1" spans="1:5" x14ac:dyDescent="0.35">
      <c r="A1">
        <v>1</v>
      </c>
      <c r="B1" t="s">
        <v>0</v>
      </c>
      <c r="E1">
        <f>3.69E-19*COS(PI()/16*A1)</f>
        <v>3.6190976846879205E-19</v>
      </c>
    </row>
    <row r="2" spans="1:5" x14ac:dyDescent="0.35">
      <c r="A2">
        <v>2</v>
      </c>
      <c r="B2" s="1">
        <v>1.4240900000000001E-18</v>
      </c>
      <c r="C2" s="1">
        <f>B2-$B$18</f>
        <v>3.8364633333333353E-19</v>
      </c>
      <c r="E2">
        <f t="shared" ref="E2:E16" si="0">3.69E-19*COS(PI()/16*A2)</f>
        <v>3.4091154749666483E-19</v>
      </c>
    </row>
    <row r="3" spans="1:5" x14ac:dyDescent="0.35">
      <c r="A3">
        <v>3</v>
      </c>
      <c r="B3" s="1">
        <v>1.40943E-18</v>
      </c>
      <c r="C3" s="1">
        <f t="shared" ref="C3:C16" si="1">B3-$B$18</f>
        <v>3.6898633333333345E-19</v>
      </c>
      <c r="E3">
        <f t="shared" si="0"/>
        <v>3.068122869396392E-19</v>
      </c>
    </row>
    <row r="4" spans="1:5" x14ac:dyDescent="0.35">
      <c r="A4">
        <v>4</v>
      </c>
      <c r="B4" s="1">
        <v>1.39205E-18</v>
      </c>
      <c r="C4" s="1">
        <f t="shared" si="1"/>
        <v>3.516063333333335E-19</v>
      </c>
      <c r="E4">
        <f t="shared" si="0"/>
        <v>2.6092240225783605E-19</v>
      </c>
    </row>
    <row r="5" spans="1:5" x14ac:dyDescent="0.35">
      <c r="A5">
        <v>5</v>
      </c>
      <c r="B5" s="1">
        <v>1.2969399999999999E-18</v>
      </c>
      <c r="C5" s="1">
        <f t="shared" si="1"/>
        <v>2.564963333333334E-19</v>
      </c>
      <c r="E5">
        <f t="shared" si="0"/>
        <v>2.0500541598423326E-19</v>
      </c>
    </row>
    <row r="6" spans="1:5" x14ac:dyDescent="0.35">
      <c r="A6">
        <v>6</v>
      </c>
      <c r="B6" s="1">
        <v>1.2313700000000001E-18</v>
      </c>
      <c r="C6" s="1">
        <f t="shared" si="1"/>
        <v>1.9092633333333352E-19</v>
      </c>
      <c r="E6">
        <f t="shared" si="0"/>
        <v>1.4121018654271816E-19</v>
      </c>
    </row>
    <row r="7" spans="1:5" x14ac:dyDescent="0.35">
      <c r="A7">
        <v>7</v>
      </c>
      <c r="B7" s="1">
        <v>1.19954E-18</v>
      </c>
      <c r="C7" s="1">
        <f t="shared" si="1"/>
        <v>1.5909633333333344E-19</v>
      </c>
      <c r="E7">
        <f t="shared" si="0"/>
        <v>7.1988328823951357E-20</v>
      </c>
    </row>
    <row r="8" spans="1:5" x14ac:dyDescent="0.35">
      <c r="A8">
        <v>8</v>
      </c>
      <c r="B8" s="1">
        <v>1.0864000000000001E-18</v>
      </c>
      <c r="C8" s="1">
        <f t="shared" si="1"/>
        <v>4.5956333333333516E-20</v>
      </c>
      <c r="E8">
        <f t="shared" si="0"/>
        <v>2.2603988993064039E-35</v>
      </c>
    </row>
    <row r="9" spans="1:5" x14ac:dyDescent="0.35">
      <c r="A9">
        <v>9</v>
      </c>
      <c r="B9" s="1">
        <v>1.06165E-18</v>
      </c>
      <c r="C9" s="1">
        <f t="shared" si="1"/>
        <v>2.1206333333333513E-20</v>
      </c>
      <c r="E9">
        <f t="shared" si="0"/>
        <v>-7.1988328823951309E-20</v>
      </c>
    </row>
    <row r="10" spans="1:5" x14ac:dyDescent="0.35">
      <c r="A10">
        <v>10</v>
      </c>
      <c r="B10" s="1">
        <v>9.7202599999999993E-19</v>
      </c>
      <c r="C10" s="1">
        <f t="shared" si="1"/>
        <v>-6.8417666666666604E-20</v>
      </c>
      <c r="E10">
        <f t="shared" si="0"/>
        <v>-1.4121018654271811E-19</v>
      </c>
    </row>
    <row r="11" spans="1:5" x14ac:dyDescent="0.35">
      <c r="A11">
        <v>11</v>
      </c>
      <c r="B11" s="1">
        <v>8.5852899999999999E-19</v>
      </c>
      <c r="C11" s="1">
        <f t="shared" si="1"/>
        <v>-1.8191466666666654E-19</v>
      </c>
      <c r="E11">
        <f t="shared" si="0"/>
        <v>-2.0500541598423314E-19</v>
      </c>
    </row>
    <row r="12" spans="1:5" x14ac:dyDescent="0.35">
      <c r="A12">
        <v>12</v>
      </c>
      <c r="B12" s="1">
        <v>8.1159999999999998E-19</v>
      </c>
      <c r="C12" s="1">
        <f t="shared" si="1"/>
        <v>-2.2884366666666655E-19</v>
      </c>
      <c r="E12">
        <f t="shared" si="0"/>
        <v>-2.60922402257836E-19</v>
      </c>
    </row>
    <row r="13" spans="1:5" x14ac:dyDescent="0.35">
      <c r="A13">
        <v>13</v>
      </c>
      <c r="B13" s="1">
        <v>7.41336E-19</v>
      </c>
      <c r="C13" s="1">
        <f t="shared" si="1"/>
        <v>-2.9910766666666653E-19</v>
      </c>
      <c r="E13">
        <f t="shared" si="0"/>
        <v>-3.0681228693963925E-19</v>
      </c>
    </row>
    <row r="14" spans="1:5" x14ac:dyDescent="0.35">
      <c r="A14">
        <v>14</v>
      </c>
      <c r="B14" s="1">
        <v>7.1111400000000002E-19</v>
      </c>
      <c r="C14" s="1">
        <f t="shared" si="1"/>
        <v>-3.2932966666666652E-19</v>
      </c>
      <c r="E14">
        <f t="shared" si="0"/>
        <v>-3.4091154749666483E-19</v>
      </c>
    </row>
    <row r="15" spans="1:5" x14ac:dyDescent="0.35">
      <c r="A15">
        <v>15</v>
      </c>
      <c r="B15" s="1">
        <v>7.2531899999999997E-19</v>
      </c>
      <c r="C15" s="1">
        <f t="shared" si="1"/>
        <v>-3.1512466666666656E-19</v>
      </c>
      <c r="E15">
        <f t="shared" si="0"/>
        <v>-3.6190976846879205E-19</v>
      </c>
    </row>
    <row r="16" spans="1:5" x14ac:dyDescent="0.35">
      <c r="A16">
        <v>16</v>
      </c>
      <c r="B16" s="1">
        <v>6.85261E-19</v>
      </c>
      <c r="C16" s="1">
        <f t="shared" si="1"/>
        <v>-3.5518266666666654E-19</v>
      </c>
      <c r="E16">
        <f t="shared" si="0"/>
        <v>-3.6900000000000002E-19</v>
      </c>
    </row>
    <row r="18" spans="2:4" x14ac:dyDescent="0.35">
      <c r="B18">
        <f>AVERAGE(B1:B16)</f>
        <v>1.0404436666666665E-18</v>
      </c>
    </row>
    <row r="22" spans="2:4" x14ac:dyDescent="0.35">
      <c r="C22" s="1"/>
      <c r="D2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C37E-122A-456E-9E33-26D723516DB8}">
  <dimension ref="A1:E66"/>
  <sheetViews>
    <sheetView workbookViewId="0">
      <selection activeCell="B1" sqref="B1:B64"/>
    </sheetView>
  </sheetViews>
  <sheetFormatPr defaultRowHeight="14.15" x14ac:dyDescent="0.35"/>
  <cols>
    <col min="2" max="2" width="12.42578125" bestFit="1" customWidth="1"/>
  </cols>
  <sheetData>
    <row r="1" spans="1:5" x14ac:dyDescent="0.35">
      <c r="A1">
        <v>0</v>
      </c>
      <c r="B1" t="s">
        <v>0</v>
      </c>
      <c r="D1" t="s">
        <v>1</v>
      </c>
      <c r="E1" s="1">
        <f>$E$66*COS(PI()/64*A1)</f>
        <v>5.1666800000000009E-18</v>
      </c>
    </row>
    <row r="2" spans="1:5" x14ac:dyDescent="0.35">
      <c r="A2">
        <v>1</v>
      </c>
      <c r="B2" s="1">
        <v>1.4692600000000001E-17</v>
      </c>
      <c r="C2" s="1">
        <f>B2-$B$66</f>
        <v>5.1582987301587323E-18</v>
      </c>
      <c r="E2" s="1">
        <f t="shared" ref="E2:E64" si="0">$E$66*COS(PI()/64*A2)</f>
        <v>5.1604565076661411E-18</v>
      </c>
    </row>
    <row r="3" spans="1:5" x14ac:dyDescent="0.35">
      <c r="A3">
        <v>2</v>
      </c>
      <c r="B3" s="1">
        <v>1.4744700000000001E-17</v>
      </c>
      <c r="C3" s="1">
        <f>B3-$B$66</f>
        <v>5.2103987301587322E-18</v>
      </c>
      <c r="E3" s="1">
        <f t="shared" si="0"/>
        <v>5.1418010236027076E-18</v>
      </c>
    </row>
    <row r="4" spans="1:5" x14ac:dyDescent="0.35">
      <c r="A4">
        <v>3</v>
      </c>
      <c r="B4" s="1">
        <v>1.4822800000000001E-17</v>
      </c>
      <c r="C4" s="1">
        <f t="shared" ref="C4:C64" si="1">B4-$B$66</f>
        <v>5.2884987301587318E-18</v>
      </c>
      <c r="E4" s="1">
        <f t="shared" si="0"/>
        <v>5.1107584905048357E-18</v>
      </c>
    </row>
    <row r="5" spans="1:5" x14ac:dyDescent="0.35">
      <c r="A5">
        <v>4</v>
      </c>
      <c r="B5" s="1">
        <v>1.46459E-17</v>
      </c>
      <c r="C5" s="1">
        <f t="shared" si="1"/>
        <v>5.1115987301587308E-18</v>
      </c>
      <c r="E5" s="1">
        <f t="shared" si="0"/>
        <v>5.0674036925537636E-18</v>
      </c>
    </row>
    <row r="6" spans="1:5" x14ac:dyDescent="0.35">
      <c r="A6">
        <v>5</v>
      </c>
      <c r="B6" s="1">
        <v>1.4536800000000001E-17</v>
      </c>
      <c r="C6" s="1">
        <f t="shared" si="1"/>
        <v>5.0024987301587319E-18</v>
      </c>
      <c r="E6" s="1">
        <f t="shared" si="0"/>
        <v>5.011841075255187E-18</v>
      </c>
    </row>
    <row r="7" spans="1:5" x14ac:dyDescent="0.35">
      <c r="A7">
        <v>6</v>
      </c>
      <c r="B7" s="1">
        <v>1.4584500000000001E-17</v>
      </c>
      <c r="C7" s="1">
        <f t="shared" si="1"/>
        <v>5.050198730158732E-18</v>
      </c>
      <c r="E7" s="1">
        <f t="shared" si="0"/>
        <v>4.9442044938208899E-18</v>
      </c>
    </row>
    <row r="8" spans="1:5" x14ac:dyDescent="0.35">
      <c r="A8">
        <v>7</v>
      </c>
      <c r="B8" s="1">
        <v>1.4523400000000001E-17</v>
      </c>
      <c r="C8" s="1">
        <f t="shared" si="1"/>
        <v>4.9890987301587316E-18</v>
      </c>
      <c r="E8" s="1">
        <f t="shared" si="0"/>
        <v>4.8646568906998104E-18</v>
      </c>
    </row>
    <row r="9" spans="1:5" x14ac:dyDescent="0.35">
      <c r="A9">
        <v>8</v>
      </c>
      <c r="B9" s="1">
        <v>1.4313700000000001E-17</v>
      </c>
      <c r="C9" s="1">
        <f t="shared" si="1"/>
        <v>4.7793987301587319E-18</v>
      </c>
      <c r="E9" s="1">
        <f t="shared" si="0"/>
        <v>4.773389903035416E-18</v>
      </c>
    </row>
    <row r="10" spans="1:5" x14ac:dyDescent="0.35">
      <c r="A10">
        <v>9</v>
      </c>
      <c r="B10" s="1">
        <v>1.41794E-17</v>
      </c>
      <c r="C10" s="1">
        <f t="shared" si="1"/>
        <v>4.645098730158731E-18</v>
      </c>
      <c r="E10" s="1">
        <f t="shared" si="0"/>
        <v>4.6706234009950333E-18</v>
      </c>
    </row>
    <row r="11" spans="1:5" x14ac:dyDescent="0.35">
      <c r="A11">
        <v>10</v>
      </c>
      <c r="B11" s="1">
        <v>1.4112200000000001E-17</v>
      </c>
      <c r="C11" s="1">
        <f t="shared" si="1"/>
        <v>4.5778987301587319E-18</v>
      </c>
      <c r="E11" s="1">
        <f t="shared" si="0"/>
        <v>4.5566049580833596E-18</v>
      </c>
    </row>
    <row r="12" spans="1:5" x14ac:dyDescent="0.35">
      <c r="A12">
        <v>11</v>
      </c>
      <c r="B12" s="1">
        <v>1.4053299999999999E-17</v>
      </c>
      <c r="C12" s="1">
        <f t="shared" si="1"/>
        <v>4.5189987301587298E-18</v>
      </c>
      <c r="E12" s="1">
        <f t="shared" si="0"/>
        <v>4.4316092547162065E-18</v>
      </c>
    </row>
    <row r="13" spans="1:5" x14ac:dyDescent="0.35">
      <c r="A13">
        <v>12</v>
      </c>
      <c r="B13" s="1">
        <v>1.39302E-17</v>
      </c>
      <c r="C13" s="1">
        <f t="shared" si="1"/>
        <v>4.3958987301587308E-18</v>
      </c>
      <c r="E13" s="1">
        <f t="shared" si="0"/>
        <v>4.2959374164913153E-18</v>
      </c>
    </row>
    <row r="14" spans="1:5" x14ac:dyDescent="0.35">
      <c r="A14">
        <v>13</v>
      </c>
      <c r="B14" s="1">
        <v>1.3610600000000001E-17</v>
      </c>
      <c r="C14" s="1">
        <f t="shared" si="1"/>
        <v>4.0762987301587314E-18</v>
      </c>
      <c r="E14" s="1">
        <f t="shared" si="0"/>
        <v>4.1499162887504192E-18</v>
      </c>
    </row>
    <row r="15" spans="1:5" x14ac:dyDescent="0.35">
      <c r="A15">
        <v>14</v>
      </c>
      <c r="B15" s="1">
        <v>1.3350999999999999E-17</v>
      </c>
      <c r="C15" s="1">
        <f t="shared" si="1"/>
        <v>3.8166987301587301E-18</v>
      </c>
      <c r="E15" s="1">
        <f t="shared" si="0"/>
        <v>3.9938976491801866E-18</v>
      </c>
    </row>
    <row r="16" spans="1:5" x14ac:dyDescent="0.35">
      <c r="A16">
        <v>15</v>
      </c>
      <c r="B16" s="1">
        <v>1.31564E-17</v>
      </c>
      <c r="C16" s="1">
        <f t="shared" si="1"/>
        <v>3.6220987301587311E-18</v>
      </c>
      <c r="E16" s="1">
        <f t="shared" si="0"/>
        <v>3.8282573603489607E-18</v>
      </c>
    </row>
    <row r="17" spans="1:5" x14ac:dyDescent="0.35">
      <c r="A17">
        <v>16</v>
      </c>
      <c r="B17" s="1">
        <v>1.30184E-17</v>
      </c>
      <c r="C17" s="1">
        <f t="shared" si="1"/>
        <v>3.4840987301587308E-18</v>
      </c>
      <c r="E17" s="1">
        <f t="shared" si="0"/>
        <v>3.6533944642209122E-18</v>
      </c>
    </row>
    <row r="18" spans="1:5" x14ac:dyDescent="0.35">
      <c r="A18">
        <v>17</v>
      </c>
      <c r="B18" s="1">
        <v>1.29446E-17</v>
      </c>
      <c r="C18" s="1">
        <f t="shared" si="1"/>
        <v>3.4102987301587305E-18</v>
      </c>
      <c r="E18" s="1">
        <f t="shared" si="0"/>
        <v>3.4697302208289934E-18</v>
      </c>
    </row>
    <row r="19" spans="1:5" x14ac:dyDescent="0.35">
      <c r="A19">
        <v>18</v>
      </c>
      <c r="B19" s="1">
        <v>1.2666E-17</v>
      </c>
      <c r="C19" s="1">
        <f t="shared" si="1"/>
        <v>3.131698730158731E-18</v>
      </c>
      <c r="E19" s="1">
        <f t="shared" si="0"/>
        <v>3.2777070934226245E-18</v>
      </c>
    </row>
    <row r="20" spans="1:5" x14ac:dyDescent="0.35">
      <c r="A20">
        <v>19</v>
      </c>
      <c r="B20" s="1">
        <v>1.23357E-17</v>
      </c>
      <c r="C20" s="1">
        <f t="shared" si="1"/>
        <v>2.8013987301587306E-18</v>
      </c>
      <c r="E20" s="1">
        <f t="shared" si="0"/>
        <v>3.0777876825349665E-18</v>
      </c>
    </row>
    <row r="21" spans="1:5" x14ac:dyDescent="0.35">
      <c r="A21">
        <v>20</v>
      </c>
      <c r="B21" s="1">
        <v>1.2209400000000001E-17</v>
      </c>
      <c r="C21" s="1">
        <f t="shared" si="1"/>
        <v>2.6750987301587315E-18</v>
      </c>
      <c r="E21" s="1">
        <f t="shared" si="0"/>
        <v>2.8704536115377192E-18</v>
      </c>
    </row>
    <row r="22" spans="1:5" x14ac:dyDescent="0.35">
      <c r="A22">
        <v>21</v>
      </c>
      <c r="B22" s="1">
        <v>1.21329E-17</v>
      </c>
      <c r="C22" s="1">
        <f t="shared" si="1"/>
        <v>2.5985987301587304E-18</v>
      </c>
      <c r="E22" s="1">
        <f t="shared" si="0"/>
        <v>2.6562043663682348E-18</v>
      </c>
    </row>
    <row r="23" spans="1:5" x14ac:dyDescent="0.35">
      <c r="A23">
        <v>22</v>
      </c>
      <c r="B23" s="1">
        <v>1.18813E-17</v>
      </c>
      <c r="C23" s="1">
        <f t="shared" si="1"/>
        <v>2.3469987301587309E-18</v>
      </c>
      <c r="E23" s="1">
        <f t="shared" si="0"/>
        <v>2.4355560922241467E-18</v>
      </c>
    </row>
    <row r="24" spans="1:5" x14ac:dyDescent="0.35">
      <c r="A24">
        <v>23</v>
      </c>
      <c r="B24" s="1">
        <v>1.15127E-17</v>
      </c>
      <c r="C24" s="1">
        <f t="shared" si="1"/>
        <v>1.9783987301587312E-18</v>
      </c>
      <c r="E24" s="1">
        <f t="shared" si="0"/>
        <v>2.2090403501243708E-18</v>
      </c>
    </row>
    <row r="25" spans="1:5" x14ac:dyDescent="0.35">
      <c r="A25">
        <v>24</v>
      </c>
      <c r="B25" s="1">
        <v>1.1252E-17</v>
      </c>
      <c r="C25" s="1">
        <f t="shared" si="1"/>
        <v>1.7176987301587307E-18</v>
      </c>
      <c r="E25" s="1">
        <f t="shared" si="0"/>
        <v>1.9772028363320627E-18</v>
      </c>
    </row>
    <row r="26" spans="1:5" x14ac:dyDescent="0.35">
      <c r="A26">
        <v>25</v>
      </c>
      <c r="B26" s="1">
        <v>1.1076E-17</v>
      </c>
      <c r="C26" s="1">
        <f t="shared" si="1"/>
        <v>1.541698730158731E-18</v>
      </c>
      <c r="E26" s="1">
        <f t="shared" si="0"/>
        <v>1.7406020677245157E-18</v>
      </c>
    </row>
    <row r="27" spans="1:5" x14ac:dyDescent="0.35">
      <c r="A27">
        <v>26</v>
      </c>
      <c r="B27" s="1">
        <v>1.07985E-17</v>
      </c>
      <c r="C27" s="1">
        <f t="shared" si="1"/>
        <v>1.2641987301587308E-18</v>
      </c>
      <c r="E27" s="1">
        <f t="shared" si="0"/>
        <v>1.4998080362770857E-18</v>
      </c>
    </row>
    <row r="28" spans="1:5" x14ac:dyDescent="0.35">
      <c r="A28">
        <v>27</v>
      </c>
      <c r="B28" s="1">
        <v>1.0487800000000001E-17</v>
      </c>
      <c r="C28" s="1">
        <f t="shared" si="1"/>
        <v>9.5349873015873133E-19</v>
      </c>
      <c r="E28" s="1">
        <f t="shared" si="0"/>
        <v>1.2554008359025962E-18</v>
      </c>
    </row>
    <row r="29" spans="1:5" x14ac:dyDescent="0.35">
      <c r="A29">
        <v>28</v>
      </c>
      <c r="B29" s="1">
        <v>1.03329E-17</v>
      </c>
      <c r="C29" s="1">
        <f t="shared" si="1"/>
        <v>7.9859873015873072E-19</v>
      </c>
      <c r="E29" s="1">
        <f t="shared" si="0"/>
        <v>1.0079692649542901E-18</v>
      </c>
    </row>
    <row r="30" spans="1:5" x14ac:dyDescent="0.35">
      <c r="A30">
        <v>29</v>
      </c>
      <c r="B30" s="1">
        <v>1.01829E-17</v>
      </c>
      <c r="C30" s="1">
        <f t="shared" si="1"/>
        <v>6.4859873015873074E-19</v>
      </c>
      <c r="E30" s="1">
        <f t="shared" si="0"/>
        <v>7.5810940775902853E-19</v>
      </c>
    </row>
    <row r="31" spans="1:5" x14ac:dyDescent="0.35">
      <c r="A31">
        <v>30</v>
      </c>
      <c r="B31" s="1">
        <v>9.8379200000000001E-18</v>
      </c>
      <c r="C31" s="1">
        <f t="shared" si="1"/>
        <v>3.036187301587309E-19</v>
      </c>
      <c r="E31" s="1">
        <f t="shared" si="0"/>
        <v>5.0642319859793509E-19</v>
      </c>
    </row>
    <row r="32" spans="1:5" x14ac:dyDescent="0.35">
      <c r="A32">
        <v>31</v>
      </c>
      <c r="B32" s="1">
        <v>9.6540900000000004E-18</v>
      </c>
      <c r="C32" s="1">
        <f t="shared" si="1"/>
        <v>1.1978873015873117E-19</v>
      </c>
      <c r="E32" s="1">
        <f t="shared" si="0"/>
        <v>2.5351697159398472E-19</v>
      </c>
    </row>
    <row r="33" spans="1:5" x14ac:dyDescent="0.35">
      <c r="A33">
        <v>32</v>
      </c>
      <c r="B33" s="1">
        <v>9.5349799999999995E-18</v>
      </c>
      <c r="C33" s="1">
        <f t="shared" si="1"/>
        <v>6.7873015873026502E-22</v>
      </c>
      <c r="E33" s="1">
        <f t="shared" si="0"/>
        <v>3.1649750095036349E-34</v>
      </c>
    </row>
    <row r="34" spans="1:5" x14ac:dyDescent="0.35">
      <c r="A34">
        <v>33</v>
      </c>
      <c r="B34" s="1">
        <v>9.2150299999999999E-18</v>
      </c>
      <c r="C34" s="1">
        <f t="shared" si="1"/>
        <v>-3.1927126984126933E-19</v>
      </c>
      <c r="E34" s="1">
        <f t="shared" si="0"/>
        <v>-2.535169715939841E-19</v>
      </c>
    </row>
    <row r="35" spans="1:5" x14ac:dyDescent="0.35">
      <c r="A35">
        <v>34</v>
      </c>
      <c r="B35" s="1">
        <v>8.8398599999999997E-18</v>
      </c>
      <c r="C35" s="1">
        <f t="shared" si="1"/>
        <v>-6.9444126984126947E-19</v>
      </c>
      <c r="E35" s="1">
        <f t="shared" si="0"/>
        <v>-5.0642319859793451E-19</v>
      </c>
    </row>
    <row r="36" spans="1:5" x14ac:dyDescent="0.35">
      <c r="A36">
        <v>35</v>
      </c>
      <c r="B36" s="1">
        <v>8.6329200000000007E-18</v>
      </c>
      <c r="C36" s="1">
        <f t="shared" si="1"/>
        <v>-9.0138126984126846E-19</v>
      </c>
      <c r="E36" s="1">
        <f t="shared" si="0"/>
        <v>-7.5810940775902795E-19</v>
      </c>
    </row>
    <row r="37" spans="1:5" x14ac:dyDescent="0.35">
      <c r="A37">
        <v>36</v>
      </c>
      <c r="B37" s="1">
        <v>8.4027700000000005E-18</v>
      </c>
      <c r="C37" s="1">
        <f t="shared" si="1"/>
        <v>-1.1315312698412687E-18</v>
      </c>
      <c r="E37" s="1">
        <f t="shared" si="0"/>
        <v>-1.0079692649542894E-18</v>
      </c>
    </row>
    <row r="38" spans="1:5" x14ac:dyDescent="0.35">
      <c r="A38">
        <v>37</v>
      </c>
      <c r="B38" s="1">
        <v>8.0595599999999994E-18</v>
      </c>
      <c r="C38" s="1">
        <f t="shared" si="1"/>
        <v>-1.4747412698412699E-18</v>
      </c>
      <c r="E38" s="1">
        <f t="shared" si="0"/>
        <v>-1.2554008359025956E-18</v>
      </c>
    </row>
    <row r="39" spans="1:5" x14ac:dyDescent="0.35">
      <c r="A39">
        <v>38</v>
      </c>
      <c r="B39" s="1">
        <v>7.8226399999999992E-18</v>
      </c>
      <c r="C39" s="1">
        <f t="shared" si="1"/>
        <v>-1.71166126984127E-18</v>
      </c>
      <c r="E39" s="1">
        <f t="shared" si="0"/>
        <v>-1.4998080362770848E-18</v>
      </c>
    </row>
    <row r="40" spans="1:5" x14ac:dyDescent="0.35">
      <c r="A40">
        <v>39</v>
      </c>
      <c r="B40" s="1">
        <v>7.6745400000000008E-18</v>
      </c>
      <c r="C40" s="1">
        <f t="shared" si="1"/>
        <v>-1.8597612698412684E-18</v>
      </c>
      <c r="E40" s="1">
        <f t="shared" si="0"/>
        <v>-1.7406020677245153E-18</v>
      </c>
    </row>
    <row r="41" spans="1:5" x14ac:dyDescent="0.35">
      <c r="A41">
        <v>40</v>
      </c>
      <c r="B41" s="1">
        <v>7.3981100000000005E-18</v>
      </c>
      <c r="C41" s="1">
        <f t="shared" si="1"/>
        <v>-2.1361912698412687E-18</v>
      </c>
      <c r="E41" s="1">
        <f t="shared" si="0"/>
        <v>-1.9772028363320623E-18</v>
      </c>
    </row>
    <row r="42" spans="1:5" x14ac:dyDescent="0.35">
      <c r="A42">
        <v>41</v>
      </c>
      <c r="B42" s="1">
        <v>7.1190299999999996E-18</v>
      </c>
      <c r="C42" s="1">
        <f t="shared" si="1"/>
        <v>-2.4152712698412696E-18</v>
      </c>
      <c r="E42" s="1">
        <f t="shared" si="0"/>
        <v>-2.2090403501243692E-18</v>
      </c>
    </row>
    <row r="43" spans="1:5" x14ac:dyDescent="0.35">
      <c r="A43">
        <v>42</v>
      </c>
      <c r="B43" s="1">
        <v>7.0034399999999998E-18</v>
      </c>
      <c r="C43" s="1">
        <f t="shared" si="1"/>
        <v>-2.5308612698412694E-18</v>
      </c>
      <c r="E43" s="1">
        <f t="shared" si="0"/>
        <v>-2.4355560922241463E-18</v>
      </c>
    </row>
    <row r="44" spans="1:5" x14ac:dyDescent="0.35">
      <c r="A44">
        <v>43</v>
      </c>
      <c r="B44" s="1">
        <v>6.9900700000000003E-18</v>
      </c>
      <c r="C44" s="1">
        <f t="shared" si="1"/>
        <v>-2.5442312698412689E-18</v>
      </c>
      <c r="E44" s="1">
        <f t="shared" si="0"/>
        <v>-2.6562043663682348E-18</v>
      </c>
    </row>
    <row r="45" spans="1:5" x14ac:dyDescent="0.35">
      <c r="A45">
        <v>44</v>
      </c>
      <c r="B45" s="1">
        <v>6.7558500000000001E-18</v>
      </c>
      <c r="C45" s="1">
        <f t="shared" si="1"/>
        <v>-2.7784512698412691E-18</v>
      </c>
      <c r="E45" s="1">
        <f t="shared" si="0"/>
        <v>-2.8704536115377177E-18</v>
      </c>
    </row>
    <row r="46" spans="1:5" x14ac:dyDescent="0.35">
      <c r="A46">
        <v>45</v>
      </c>
      <c r="B46" s="1">
        <v>6.41904E-18</v>
      </c>
      <c r="C46" s="1">
        <f t="shared" si="1"/>
        <v>-3.1152612698412692E-18</v>
      </c>
      <c r="E46" s="1">
        <f t="shared" si="0"/>
        <v>-3.0777876825349661E-18</v>
      </c>
    </row>
    <row r="47" spans="1:5" x14ac:dyDescent="0.35">
      <c r="A47">
        <v>46</v>
      </c>
      <c r="B47" s="1">
        <v>6.2166400000000002E-18</v>
      </c>
      <c r="C47" s="1">
        <f t="shared" si="1"/>
        <v>-3.317661269841269E-18</v>
      </c>
      <c r="E47" s="1">
        <f t="shared" si="0"/>
        <v>-3.2777070934226237E-18</v>
      </c>
    </row>
    <row r="48" spans="1:5" x14ac:dyDescent="0.35">
      <c r="A48">
        <v>47</v>
      </c>
      <c r="B48" s="1">
        <v>6.1419199999999999E-18</v>
      </c>
      <c r="C48" s="1">
        <f t="shared" si="1"/>
        <v>-3.3923812698412693E-18</v>
      </c>
      <c r="E48" s="1">
        <f t="shared" si="0"/>
        <v>-3.4697302208289941E-18</v>
      </c>
    </row>
    <row r="49" spans="1:5" x14ac:dyDescent="0.35">
      <c r="A49">
        <v>48</v>
      </c>
      <c r="B49" s="1">
        <v>5.9968400000000001E-18</v>
      </c>
      <c r="C49" s="1">
        <f t="shared" si="1"/>
        <v>-3.5374612698412692E-18</v>
      </c>
      <c r="E49" s="1">
        <f t="shared" si="0"/>
        <v>-3.6533944642209114E-18</v>
      </c>
    </row>
    <row r="50" spans="1:5" x14ac:dyDescent="0.35">
      <c r="A50">
        <v>49</v>
      </c>
      <c r="B50" s="1">
        <v>5.8714900000000002E-18</v>
      </c>
      <c r="C50" s="1">
        <f t="shared" si="1"/>
        <v>-3.662811269841269E-18</v>
      </c>
      <c r="E50" s="1">
        <f t="shared" si="0"/>
        <v>-3.8282573603489599E-18</v>
      </c>
    </row>
    <row r="51" spans="1:5" x14ac:dyDescent="0.35">
      <c r="A51">
        <v>50</v>
      </c>
      <c r="B51" s="1">
        <v>5.6331599999999997E-18</v>
      </c>
      <c r="C51" s="1">
        <f t="shared" si="1"/>
        <v>-3.9011412698412695E-18</v>
      </c>
      <c r="E51" s="1">
        <f t="shared" si="0"/>
        <v>-3.9938976491801866E-18</v>
      </c>
    </row>
    <row r="52" spans="1:5" x14ac:dyDescent="0.35">
      <c r="A52">
        <v>51</v>
      </c>
      <c r="B52" s="1">
        <v>5.4498800000000003E-18</v>
      </c>
      <c r="C52" s="1">
        <f t="shared" si="1"/>
        <v>-4.0844212698412689E-18</v>
      </c>
      <c r="E52" s="1">
        <f t="shared" si="0"/>
        <v>-4.1499162887504192E-18</v>
      </c>
    </row>
    <row r="53" spans="1:5" x14ac:dyDescent="0.35">
      <c r="A53">
        <v>52</v>
      </c>
      <c r="B53" s="1">
        <v>5.46155E-18</v>
      </c>
      <c r="C53" s="1">
        <f t="shared" si="1"/>
        <v>-4.0727512698412692E-18</v>
      </c>
      <c r="E53" s="1">
        <f t="shared" si="0"/>
        <v>-4.2959374164913161E-18</v>
      </c>
    </row>
    <row r="54" spans="1:5" x14ac:dyDescent="0.35">
      <c r="A54">
        <v>53</v>
      </c>
      <c r="B54" s="1">
        <v>5.5576900000000004E-18</v>
      </c>
      <c r="C54" s="1">
        <f t="shared" si="1"/>
        <v>-3.9766112698412689E-18</v>
      </c>
      <c r="E54" s="1">
        <f t="shared" si="0"/>
        <v>-4.4316092547162065E-18</v>
      </c>
    </row>
    <row r="55" spans="1:5" x14ac:dyDescent="0.35">
      <c r="A55">
        <v>54</v>
      </c>
      <c r="B55" s="1">
        <v>5.4957399999999997E-18</v>
      </c>
      <c r="C55" s="1">
        <f t="shared" si="1"/>
        <v>-4.0385612698412695E-18</v>
      </c>
      <c r="E55" s="1">
        <f t="shared" si="0"/>
        <v>-4.5566049580833596E-18</v>
      </c>
    </row>
    <row r="56" spans="1:5" x14ac:dyDescent="0.35">
      <c r="A56">
        <v>55</v>
      </c>
      <c r="B56" s="1">
        <v>5.2773700000000001E-18</v>
      </c>
      <c r="C56" s="1">
        <f t="shared" si="1"/>
        <v>-4.2569312698412691E-18</v>
      </c>
      <c r="E56" s="1">
        <f t="shared" si="0"/>
        <v>-4.6706234009950333E-18</v>
      </c>
    </row>
    <row r="57" spans="1:5" x14ac:dyDescent="0.35">
      <c r="A57">
        <v>56</v>
      </c>
      <c r="B57" s="1">
        <v>5.1180200000000003E-18</v>
      </c>
      <c r="C57" s="1">
        <f t="shared" si="1"/>
        <v>-4.4162812698412689E-18</v>
      </c>
      <c r="E57" s="1">
        <f t="shared" si="0"/>
        <v>-4.773389903035416E-18</v>
      </c>
    </row>
    <row r="58" spans="1:5" x14ac:dyDescent="0.35">
      <c r="A58">
        <v>57</v>
      </c>
      <c r="B58" s="1">
        <v>5.02532E-18</v>
      </c>
      <c r="C58" s="1">
        <f t="shared" si="1"/>
        <v>-4.5089812698412692E-18</v>
      </c>
      <c r="E58" s="1">
        <f t="shared" si="0"/>
        <v>-4.8646568906998104E-18</v>
      </c>
    </row>
    <row r="59" spans="1:5" x14ac:dyDescent="0.35">
      <c r="A59">
        <v>58</v>
      </c>
      <c r="B59" s="1">
        <v>4.9526300000000001E-18</v>
      </c>
      <c r="C59" s="1">
        <f t="shared" si="1"/>
        <v>-4.5816712698412691E-18</v>
      </c>
      <c r="E59" s="1">
        <f t="shared" si="0"/>
        <v>-4.9442044938208899E-18</v>
      </c>
    </row>
    <row r="60" spans="1:5" x14ac:dyDescent="0.35">
      <c r="A60">
        <v>59</v>
      </c>
      <c r="B60" s="1">
        <v>4.8070899999999999E-18</v>
      </c>
      <c r="C60" s="1">
        <f t="shared" si="1"/>
        <v>-4.7272112698412693E-18</v>
      </c>
      <c r="E60" s="1">
        <f t="shared" si="0"/>
        <v>-5.011841075255187E-18</v>
      </c>
    </row>
    <row r="61" spans="1:5" x14ac:dyDescent="0.35">
      <c r="A61">
        <v>60</v>
      </c>
      <c r="B61" s="1">
        <v>4.7219799999999997E-18</v>
      </c>
      <c r="C61" s="1">
        <f t="shared" si="1"/>
        <v>-4.8123212698412695E-18</v>
      </c>
      <c r="E61" s="1">
        <f t="shared" si="0"/>
        <v>-5.0674036925537636E-18</v>
      </c>
    </row>
    <row r="62" spans="1:5" x14ac:dyDescent="0.35">
      <c r="A62">
        <v>61</v>
      </c>
      <c r="B62" s="1">
        <v>4.6309299999999997E-18</v>
      </c>
      <c r="C62" s="1">
        <f t="shared" si="1"/>
        <v>-4.9033712698412695E-18</v>
      </c>
      <c r="E62" s="1">
        <f t="shared" si="0"/>
        <v>-5.1107584905048357E-18</v>
      </c>
    </row>
    <row r="63" spans="1:5" x14ac:dyDescent="0.35">
      <c r="A63">
        <v>62</v>
      </c>
      <c r="B63" s="1">
        <v>4.4950400000000001E-18</v>
      </c>
      <c r="C63" s="1">
        <f t="shared" si="1"/>
        <v>-5.0392612698412691E-18</v>
      </c>
      <c r="E63" s="1">
        <f t="shared" si="0"/>
        <v>-5.1418010236027069E-18</v>
      </c>
    </row>
    <row r="64" spans="1:5" x14ac:dyDescent="0.35">
      <c r="A64">
        <v>63</v>
      </c>
      <c r="B64" s="1">
        <v>4.3592399999999996E-18</v>
      </c>
      <c r="C64" s="1">
        <f t="shared" si="1"/>
        <v>-5.1750612698412696E-18</v>
      </c>
      <c r="E64" s="1">
        <f t="shared" si="0"/>
        <v>-5.1604565076661411E-18</v>
      </c>
    </row>
    <row r="66" spans="2:5" x14ac:dyDescent="0.35">
      <c r="B66" s="1">
        <f>AVERAGE(B1:B64)</f>
        <v>9.5343012698412692E-18</v>
      </c>
      <c r="E66" s="1">
        <f>(C2-C64)/2</f>
        <v>5.1666800000000009E-18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9E9FA-4D2C-494A-B466-BD644580AA12}">
  <dimension ref="A1:D66"/>
  <sheetViews>
    <sheetView workbookViewId="0"/>
  </sheetViews>
  <sheetFormatPr defaultRowHeight="14.15" x14ac:dyDescent="0.35"/>
  <sheetData>
    <row r="1" spans="1:4" x14ac:dyDescent="0.35">
      <c r="A1">
        <v>0</v>
      </c>
      <c r="B1">
        <f>A1/64*PI()</f>
        <v>0</v>
      </c>
      <c r="C1" s="1" t="s">
        <v>0</v>
      </c>
      <c r="D1" s="1">
        <f>1/SQRT(1+3*SIN(B1)^2)*$C$66</f>
        <v>3.3424999999999996E-17</v>
      </c>
    </row>
    <row r="2" spans="1:4" x14ac:dyDescent="0.35">
      <c r="A2">
        <v>1</v>
      </c>
      <c r="B2">
        <f t="shared" ref="B2:B64" si="0">A2/64*PI()</f>
        <v>4.9087385212340517E-2</v>
      </c>
      <c r="C2" s="1">
        <v>3.2558599999999999E-17</v>
      </c>
      <c r="D2" s="1">
        <f t="shared" ref="D2:D64" si="1">1/SQRT(1+3*SIN(B2)^2)*$C$66</f>
        <v>3.3304937129169904E-17</v>
      </c>
    </row>
    <row r="3" spans="1:4" x14ac:dyDescent="0.35">
      <c r="A3">
        <v>2</v>
      </c>
      <c r="B3">
        <f t="shared" si="0"/>
        <v>9.8174770424681035E-2</v>
      </c>
      <c r="C3" s="1">
        <v>3.1337899999999997E-17</v>
      </c>
      <c r="D3" s="1">
        <f t="shared" si="1"/>
        <v>3.2953479514219738E-17</v>
      </c>
    </row>
    <row r="4" spans="1:4" x14ac:dyDescent="0.35">
      <c r="A4">
        <v>3</v>
      </c>
      <c r="B4">
        <f t="shared" si="0"/>
        <v>0.14726215563702155</v>
      </c>
      <c r="C4" s="1">
        <v>3.0020700000000002E-17</v>
      </c>
      <c r="D4" s="1">
        <f t="shared" si="1"/>
        <v>3.2395174782892765E-17</v>
      </c>
    </row>
    <row r="5" spans="1:4" x14ac:dyDescent="0.35">
      <c r="A5">
        <v>4</v>
      </c>
      <c r="B5">
        <f t="shared" si="0"/>
        <v>0.19634954084936207</v>
      </c>
      <c r="C5" s="1">
        <v>2.9007999999999998E-17</v>
      </c>
      <c r="D5" s="1">
        <f t="shared" si="1"/>
        <v>3.1666028627684626E-17</v>
      </c>
    </row>
    <row r="6" spans="1:4" x14ac:dyDescent="0.35">
      <c r="A6">
        <v>5</v>
      </c>
      <c r="B6">
        <f t="shared" si="0"/>
        <v>0.24543692606170259</v>
      </c>
      <c r="C6" s="1">
        <v>2.83638E-17</v>
      </c>
      <c r="D6" s="1">
        <f t="shared" si="1"/>
        <v>3.080785037984908E-17</v>
      </c>
    </row>
    <row r="7" spans="1:4" x14ac:dyDescent="0.35">
      <c r="A7">
        <v>6</v>
      </c>
      <c r="B7">
        <f t="shared" si="0"/>
        <v>0.2945243112740431</v>
      </c>
      <c r="C7" s="1">
        <v>2.8007699999999999E-17</v>
      </c>
      <c r="D7" s="1">
        <f t="shared" si="1"/>
        <v>2.9862853891936301E-17</v>
      </c>
    </row>
    <row r="8" spans="1:4" x14ac:dyDescent="0.35">
      <c r="A8">
        <v>7</v>
      </c>
      <c r="B8">
        <f t="shared" si="0"/>
        <v>0.34361169648638362</v>
      </c>
      <c r="C8" s="1">
        <v>2.7727100000000001E-17</v>
      </c>
      <c r="D8" s="1">
        <f t="shared" si="1"/>
        <v>2.8869585388806363E-17</v>
      </c>
    </row>
    <row r="9" spans="1:4" x14ac:dyDescent="0.35">
      <c r="A9">
        <v>8</v>
      </c>
      <c r="B9">
        <f t="shared" si="0"/>
        <v>0.39269908169872414</v>
      </c>
      <c r="C9" s="1">
        <v>2.7244799999999999E-17</v>
      </c>
      <c r="D9" s="1">
        <f t="shared" si="1"/>
        <v>2.7860553770800108E-17</v>
      </c>
    </row>
    <row r="10" spans="1:4" x14ac:dyDescent="0.35">
      <c r="A10">
        <v>9</v>
      </c>
      <c r="B10">
        <f t="shared" si="0"/>
        <v>0.44178646691106466</v>
      </c>
      <c r="C10" s="1">
        <v>2.65675E-17</v>
      </c>
      <c r="D10" s="1">
        <f t="shared" si="1"/>
        <v>2.6861386255839956E-17</v>
      </c>
    </row>
    <row r="11" spans="1:4" x14ac:dyDescent="0.35">
      <c r="A11">
        <v>10</v>
      </c>
      <c r="B11">
        <f t="shared" si="0"/>
        <v>0.49087385212340517</v>
      </c>
      <c r="C11" s="1">
        <v>2.58944E-17</v>
      </c>
      <c r="D11" s="1">
        <f t="shared" si="1"/>
        <v>2.5891064676788236E-17</v>
      </c>
    </row>
    <row r="12" spans="1:4" x14ac:dyDescent="0.35">
      <c r="A12">
        <v>11</v>
      </c>
      <c r="B12">
        <f t="shared" si="0"/>
        <v>0.53996123733574564</v>
      </c>
      <c r="C12" s="1">
        <v>2.5278100000000001E-17</v>
      </c>
      <c r="D12" s="1">
        <f t="shared" si="1"/>
        <v>2.4962770817089221E-17</v>
      </c>
    </row>
    <row r="13" spans="1:4" x14ac:dyDescent="0.35">
      <c r="A13">
        <v>12</v>
      </c>
      <c r="B13">
        <f t="shared" si="0"/>
        <v>0.58904862254808621</v>
      </c>
      <c r="C13" s="1">
        <v>2.45991E-17</v>
      </c>
      <c r="D13" s="1">
        <f t="shared" si="1"/>
        <v>2.4084970013212034E-17</v>
      </c>
    </row>
    <row r="14" spans="1:4" x14ac:dyDescent="0.35">
      <c r="A14">
        <v>13</v>
      </c>
      <c r="B14">
        <f t="shared" si="0"/>
        <v>0.63813600776042678</v>
      </c>
      <c r="C14" s="1">
        <v>2.3792600000000001E-17</v>
      </c>
      <c r="D14" s="1">
        <f t="shared" si="1"/>
        <v>2.3262495165606844E-17</v>
      </c>
    </row>
    <row r="15" spans="1:4" x14ac:dyDescent="0.35">
      <c r="A15">
        <v>14</v>
      </c>
      <c r="B15">
        <f t="shared" si="0"/>
        <v>0.68722339297276724</v>
      </c>
      <c r="C15" s="1">
        <v>2.29813E-17</v>
      </c>
      <c r="D15" s="1">
        <f t="shared" si="1"/>
        <v>2.2497506574613613E-17</v>
      </c>
    </row>
    <row r="16" spans="1:4" x14ac:dyDescent="0.35">
      <c r="A16">
        <v>15</v>
      </c>
      <c r="B16">
        <f t="shared" si="0"/>
        <v>0.73631077818510771</v>
      </c>
      <c r="C16" s="1">
        <v>2.2323299999999999E-17</v>
      </c>
      <c r="D16" s="1">
        <f t="shared" si="1"/>
        <v>2.1790280712184292E-17</v>
      </c>
    </row>
    <row r="17" spans="1:4" x14ac:dyDescent="0.35">
      <c r="A17">
        <v>16</v>
      </c>
      <c r="B17">
        <f t="shared" si="0"/>
        <v>0.78539816339744828</v>
      </c>
      <c r="C17" s="1">
        <v>2.1922100000000001E-17</v>
      </c>
      <c r="D17" s="1">
        <f t="shared" si="1"/>
        <v>2.1139826158225614E-17</v>
      </c>
    </row>
    <row r="18" spans="1:4" x14ac:dyDescent="0.35">
      <c r="A18">
        <v>17</v>
      </c>
      <c r="B18">
        <f t="shared" si="0"/>
        <v>0.83448554860978885</v>
      </c>
      <c r="C18" s="1">
        <v>2.1635599999999999E-17</v>
      </c>
      <c r="D18" s="1">
        <f t="shared" si="1"/>
        <v>2.054434673114123E-17</v>
      </c>
    </row>
    <row r="19" spans="1:4" x14ac:dyDescent="0.35">
      <c r="A19">
        <v>18</v>
      </c>
      <c r="B19">
        <f t="shared" si="0"/>
        <v>0.88357293382212931</v>
      </c>
      <c r="C19" s="1">
        <v>2.1140300000000001E-17</v>
      </c>
      <c r="D19" s="1">
        <f t="shared" si="1"/>
        <v>2.0001579375695181E-17</v>
      </c>
    </row>
    <row r="20" spans="1:4" x14ac:dyDescent="0.35">
      <c r="A20">
        <v>19</v>
      </c>
      <c r="B20">
        <f t="shared" si="0"/>
        <v>0.93266031903446978</v>
      </c>
      <c r="C20" s="1">
        <v>2.0553799999999999E-17</v>
      </c>
      <c r="D20" s="1">
        <f t="shared" si="1"/>
        <v>1.9509034308925836E-17</v>
      </c>
    </row>
    <row r="21" spans="1:4" x14ac:dyDescent="0.35">
      <c r="A21">
        <v>20</v>
      </c>
      <c r="B21">
        <f t="shared" si="0"/>
        <v>0.98174770424681035</v>
      </c>
      <c r="C21" s="1">
        <v>2.0135900000000001E-17</v>
      </c>
      <c r="D21" s="1">
        <f t="shared" si="1"/>
        <v>1.9064161475148888E-17</v>
      </c>
    </row>
    <row r="22" spans="1:4" x14ac:dyDescent="0.35">
      <c r="A22">
        <v>21</v>
      </c>
      <c r="B22">
        <f t="shared" si="0"/>
        <v>1.0308350894591509</v>
      </c>
      <c r="C22" s="1">
        <v>1.9710700000000001E-17</v>
      </c>
      <c r="D22" s="1">
        <f t="shared" si="1"/>
        <v>1.8664462879945381E-17</v>
      </c>
    </row>
    <row r="23" spans="1:4" x14ac:dyDescent="0.35">
      <c r="A23">
        <v>22</v>
      </c>
      <c r="B23">
        <f t="shared" si="0"/>
        <v>1.0799224746714913</v>
      </c>
      <c r="C23" s="1">
        <v>1.9252699999999999E-17</v>
      </c>
      <c r="D23" s="1">
        <f t="shared" si="1"/>
        <v>1.830756602526553E-17</v>
      </c>
    </row>
    <row r="24" spans="1:4" x14ac:dyDescent="0.35">
      <c r="A24">
        <v>23</v>
      </c>
      <c r="B24">
        <f t="shared" si="0"/>
        <v>1.1290098598838318</v>
      </c>
      <c r="C24" s="1">
        <v>1.88219E-17</v>
      </c>
      <c r="D24" s="1">
        <f t="shared" si="1"/>
        <v>1.7991269931743992E-17</v>
      </c>
    </row>
    <row r="25" spans="1:4" x14ac:dyDescent="0.35">
      <c r="A25">
        <v>24</v>
      </c>
      <c r="B25">
        <f t="shared" si="0"/>
        <v>1.1780972450961724</v>
      </c>
      <c r="C25" s="1">
        <v>1.8607399999999999E-17</v>
      </c>
      <c r="D25" s="1">
        <f t="shared" si="1"/>
        <v>1.771357222994084E-17</v>
      </c>
    </row>
    <row r="26" spans="1:4" x14ac:dyDescent="0.35">
      <c r="A26">
        <v>25</v>
      </c>
      <c r="B26">
        <f t="shared" si="0"/>
        <v>1.227184630308513</v>
      </c>
      <c r="C26" s="1">
        <v>1.8471999999999998E-17</v>
      </c>
      <c r="D26" s="1">
        <f t="shared" si="1"/>
        <v>1.7472683483506692E-17</v>
      </c>
    </row>
    <row r="27" spans="1:4" x14ac:dyDescent="0.35">
      <c r="A27">
        <v>26</v>
      </c>
      <c r="B27">
        <f t="shared" si="0"/>
        <v>1.2762720155208536</v>
      </c>
      <c r="C27" s="1">
        <v>1.8297100000000001E-17</v>
      </c>
      <c r="D27" s="1">
        <f t="shared" si="1"/>
        <v>1.726703316614088E-17</v>
      </c>
    </row>
    <row r="28" spans="1:4" x14ac:dyDescent="0.35">
      <c r="A28">
        <v>27</v>
      </c>
      <c r="B28">
        <f t="shared" si="0"/>
        <v>1.3253594007331939</v>
      </c>
      <c r="C28" s="1">
        <v>1.81584E-17</v>
      </c>
      <c r="D28" s="1">
        <f t="shared" si="1"/>
        <v>1.7095270431667961E-17</v>
      </c>
    </row>
    <row r="29" spans="1:4" x14ac:dyDescent="0.35">
      <c r="A29">
        <v>28</v>
      </c>
      <c r="B29">
        <f t="shared" si="0"/>
        <v>1.3744467859455345</v>
      </c>
      <c r="C29" s="1">
        <v>1.8080900000000001E-17</v>
      </c>
      <c r="D29" s="1">
        <f t="shared" si="1"/>
        <v>1.6956261884863492E-17</v>
      </c>
    </row>
    <row r="30" spans="1:4" x14ac:dyDescent="0.35">
      <c r="A30">
        <v>29</v>
      </c>
      <c r="B30">
        <f t="shared" si="0"/>
        <v>1.4235341711578751</v>
      </c>
      <c r="C30" s="1">
        <v>1.7850200000000001E-17</v>
      </c>
      <c r="D30" s="1">
        <f t="shared" si="1"/>
        <v>1.684908789065763E-17</v>
      </c>
    </row>
    <row r="31" spans="1:4" x14ac:dyDescent="0.35">
      <c r="A31">
        <v>30</v>
      </c>
      <c r="B31">
        <f t="shared" si="0"/>
        <v>1.4726215563702154</v>
      </c>
      <c r="C31" s="1">
        <v>1.7636100000000001E-17</v>
      </c>
      <c r="D31" s="1">
        <f t="shared" si="1"/>
        <v>1.6773038480811756E-17</v>
      </c>
    </row>
    <row r="32" spans="1:4" x14ac:dyDescent="0.35">
      <c r="A32">
        <v>31</v>
      </c>
      <c r="B32">
        <f t="shared" si="0"/>
        <v>1.521708941582556</v>
      </c>
      <c r="C32" s="1">
        <v>1.7591500000000001E-17</v>
      </c>
      <c r="D32" s="1">
        <f t="shared" si="1"/>
        <v>1.67276095763196E-17</v>
      </c>
    </row>
    <row r="33" spans="1:4" x14ac:dyDescent="0.35">
      <c r="A33">
        <v>32</v>
      </c>
      <c r="B33">
        <f t="shared" si="0"/>
        <v>1.5707963267948966</v>
      </c>
      <c r="C33" s="1">
        <v>1.7578300000000001E-17</v>
      </c>
      <c r="D33" s="1">
        <f t="shared" si="1"/>
        <v>1.6712499999999998E-17</v>
      </c>
    </row>
    <row r="34" spans="1:4" x14ac:dyDescent="0.35">
      <c r="A34">
        <v>33</v>
      </c>
      <c r="B34">
        <f t="shared" si="0"/>
        <v>1.6198837120072371</v>
      </c>
      <c r="C34" s="1">
        <v>1.76492E-17</v>
      </c>
      <c r="D34" s="1">
        <f t="shared" si="1"/>
        <v>1.67276095763196E-17</v>
      </c>
    </row>
    <row r="35" spans="1:4" x14ac:dyDescent="0.35">
      <c r="A35">
        <v>34</v>
      </c>
      <c r="B35">
        <f t="shared" si="0"/>
        <v>1.6689710972195777</v>
      </c>
      <c r="C35" s="1">
        <v>1.77623E-17</v>
      </c>
      <c r="D35" s="1">
        <f t="shared" si="1"/>
        <v>1.6773038480811756E-17</v>
      </c>
    </row>
    <row r="36" spans="1:4" x14ac:dyDescent="0.35">
      <c r="A36">
        <v>35</v>
      </c>
      <c r="B36">
        <f t="shared" si="0"/>
        <v>1.7180584824319181</v>
      </c>
      <c r="C36" s="1">
        <v>1.7878E-17</v>
      </c>
      <c r="D36" s="1">
        <f t="shared" si="1"/>
        <v>1.684908789065763E-17</v>
      </c>
    </row>
    <row r="37" spans="1:4" x14ac:dyDescent="0.35">
      <c r="A37">
        <v>36</v>
      </c>
      <c r="B37">
        <f t="shared" si="0"/>
        <v>1.7671458676442586</v>
      </c>
      <c r="C37" s="1">
        <v>1.7957299999999999E-17</v>
      </c>
      <c r="D37" s="1">
        <f t="shared" si="1"/>
        <v>1.6956261884863492E-17</v>
      </c>
    </row>
    <row r="38" spans="1:4" x14ac:dyDescent="0.35">
      <c r="A38">
        <v>37</v>
      </c>
      <c r="B38">
        <f t="shared" si="0"/>
        <v>1.8162332528565992</v>
      </c>
      <c r="C38" s="1">
        <v>1.7996500000000001E-17</v>
      </c>
      <c r="D38" s="1">
        <f t="shared" si="1"/>
        <v>1.7095270431667961E-17</v>
      </c>
    </row>
    <row r="39" spans="1:4" x14ac:dyDescent="0.35">
      <c r="A39">
        <v>38</v>
      </c>
      <c r="B39">
        <f t="shared" si="0"/>
        <v>1.8653206380689396</v>
      </c>
      <c r="C39" s="1">
        <v>1.8216400000000001E-17</v>
      </c>
      <c r="D39" s="1">
        <f t="shared" si="1"/>
        <v>1.726703316614088E-17</v>
      </c>
    </row>
    <row r="40" spans="1:4" x14ac:dyDescent="0.35">
      <c r="A40">
        <v>39</v>
      </c>
      <c r="B40">
        <f t="shared" si="0"/>
        <v>1.9144080232812801</v>
      </c>
      <c r="C40" s="1">
        <v>1.8454999999999999E-17</v>
      </c>
      <c r="D40" s="1">
        <f t="shared" si="1"/>
        <v>1.7472683483506692E-17</v>
      </c>
    </row>
    <row r="41" spans="1:4" x14ac:dyDescent="0.35">
      <c r="A41">
        <v>40</v>
      </c>
      <c r="B41">
        <f t="shared" si="0"/>
        <v>1.9634954084936207</v>
      </c>
      <c r="C41" s="1">
        <v>1.85613E-17</v>
      </c>
      <c r="D41" s="1">
        <f t="shared" si="1"/>
        <v>1.771357222994084E-17</v>
      </c>
    </row>
    <row r="42" spans="1:4" x14ac:dyDescent="0.35">
      <c r="A42">
        <v>41</v>
      </c>
      <c r="B42">
        <f t="shared" si="0"/>
        <v>2.012582793705961</v>
      </c>
      <c r="C42" s="1">
        <v>1.8796100000000001E-17</v>
      </c>
      <c r="D42" s="1">
        <f t="shared" si="1"/>
        <v>1.7991269931743992E-17</v>
      </c>
    </row>
    <row r="43" spans="1:4" x14ac:dyDescent="0.35">
      <c r="A43">
        <v>42</v>
      </c>
      <c r="B43">
        <f t="shared" si="0"/>
        <v>2.0616701789183018</v>
      </c>
      <c r="C43" s="1">
        <v>1.92109E-17</v>
      </c>
      <c r="D43" s="1">
        <f t="shared" si="1"/>
        <v>1.8307566025265527E-17</v>
      </c>
    </row>
    <row r="44" spans="1:4" x14ac:dyDescent="0.35">
      <c r="A44">
        <v>43</v>
      </c>
      <c r="B44">
        <f t="shared" si="0"/>
        <v>2.1107575641306422</v>
      </c>
      <c r="C44" s="1">
        <v>1.9699200000000001E-17</v>
      </c>
      <c r="D44" s="1">
        <f t="shared" si="1"/>
        <v>1.8664462879945381E-17</v>
      </c>
    </row>
    <row r="45" spans="1:4" x14ac:dyDescent="0.35">
      <c r="A45">
        <v>44</v>
      </c>
      <c r="B45">
        <f t="shared" si="0"/>
        <v>2.1598449493429825</v>
      </c>
      <c r="C45" s="1">
        <v>2.0125100000000001E-17</v>
      </c>
      <c r="D45" s="1">
        <f t="shared" si="1"/>
        <v>1.9064161475148885E-17</v>
      </c>
    </row>
    <row r="46" spans="1:4" x14ac:dyDescent="0.35">
      <c r="A46">
        <v>45</v>
      </c>
      <c r="B46">
        <f t="shared" si="0"/>
        <v>2.2089323345553233</v>
      </c>
      <c r="C46" s="1">
        <v>2.0573499999999999E-17</v>
      </c>
      <c r="D46" s="1">
        <f t="shared" si="1"/>
        <v>1.9509034308925833E-17</v>
      </c>
    </row>
    <row r="47" spans="1:4" x14ac:dyDescent="0.35">
      <c r="A47">
        <v>46</v>
      </c>
      <c r="B47">
        <f t="shared" si="0"/>
        <v>2.2580197197676637</v>
      </c>
      <c r="C47" s="1">
        <v>2.10656E-17</v>
      </c>
      <c r="D47" s="1">
        <f t="shared" si="1"/>
        <v>2.0001579375695181E-17</v>
      </c>
    </row>
    <row r="48" spans="1:4" x14ac:dyDescent="0.35">
      <c r="A48">
        <v>47</v>
      </c>
      <c r="B48">
        <f t="shared" si="0"/>
        <v>2.3071071049800045</v>
      </c>
      <c r="C48" s="1">
        <v>2.1609400000000002E-17</v>
      </c>
      <c r="D48" s="1">
        <f t="shared" si="1"/>
        <v>2.0544346731141233E-17</v>
      </c>
    </row>
    <row r="49" spans="1:4" x14ac:dyDescent="0.35">
      <c r="A49">
        <v>48</v>
      </c>
      <c r="B49">
        <f t="shared" si="0"/>
        <v>2.3561944901923448</v>
      </c>
      <c r="C49" s="1">
        <v>2.2049200000000001E-17</v>
      </c>
      <c r="D49" s="1">
        <f t="shared" si="1"/>
        <v>2.1139826158225614E-17</v>
      </c>
    </row>
    <row r="50" spans="1:4" x14ac:dyDescent="0.35">
      <c r="A50">
        <v>49</v>
      </c>
      <c r="B50">
        <f t="shared" si="0"/>
        <v>2.4052818754046852</v>
      </c>
      <c r="C50" s="1">
        <v>2.2468100000000001E-17</v>
      </c>
      <c r="D50" s="1">
        <f t="shared" si="1"/>
        <v>2.1790280712184289E-17</v>
      </c>
    </row>
    <row r="51" spans="1:4" x14ac:dyDescent="0.35">
      <c r="A51">
        <v>50</v>
      </c>
      <c r="B51">
        <f t="shared" si="0"/>
        <v>2.454369260617026</v>
      </c>
      <c r="C51" s="1">
        <v>2.3052299999999999E-17</v>
      </c>
      <c r="D51" s="1">
        <f t="shared" si="1"/>
        <v>2.2497506574613613E-17</v>
      </c>
    </row>
    <row r="52" spans="1:4" x14ac:dyDescent="0.35">
      <c r="A52">
        <v>51</v>
      </c>
      <c r="B52">
        <f t="shared" si="0"/>
        <v>2.5034566458293663</v>
      </c>
      <c r="C52" s="1">
        <v>2.3733500000000001E-17</v>
      </c>
      <c r="D52" s="1">
        <f t="shared" si="1"/>
        <v>2.3262495165606838E-17</v>
      </c>
    </row>
    <row r="53" spans="1:4" x14ac:dyDescent="0.35">
      <c r="A53">
        <v>52</v>
      </c>
      <c r="B53">
        <f t="shared" si="0"/>
        <v>2.5525440310417071</v>
      </c>
      <c r="C53" s="1">
        <v>2.43226E-17</v>
      </c>
      <c r="D53" s="1">
        <f t="shared" si="1"/>
        <v>2.4084970013212034E-17</v>
      </c>
    </row>
    <row r="54" spans="1:4" x14ac:dyDescent="0.35">
      <c r="A54">
        <v>53</v>
      </c>
      <c r="B54">
        <f t="shared" si="0"/>
        <v>2.6016314162540475</v>
      </c>
      <c r="C54" s="1">
        <v>2.4790199999999999E-17</v>
      </c>
      <c r="D54" s="1">
        <f t="shared" si="1"/>
        <v>2.4962770817089221E-17</v>
      </c>
    </row>
    <row r="55" spans="1:4" x14ac:dyDescent="0.35">
      <c r="A55">
        <v>54</v>
      </c>
      <c r="B55">
        <f t="shared" si="0"/>
        <v>2.6507188014663878</v>
      </c>
      <c r="C55" s="1">
        <v>2.5462500000000001E-17</v>
      </c>
      <c r="D55" s="1">
        <f t="shared" si="1"/>
        <v>2.5891064676788233E-17</v>
      </c>
    </row>
    <row r="56" spans="1:4" x14ac:dyDescent="0.35">
      <c r="A56">
        <v>55</v>
      </c>
      <c r="B56">
        <f t="shared" si="0"/>
        <v>2.6998061866787286</v>
      </c>
      <c r="C56" s="1">
        <v>2.6238799999999999E-17</v>
      </c>
      <c r="D56" s="1">
        <f t="shared" si="1"/>
        <v>2.6861386255839956E-17</v>
      </c>
    </row>
    <row r="57" spans="1:4" x14ac:dyDescent="0.35">
      <c r="A57">
        <v>56</v>
      </c>
      <c r="B57">
        <f t="shared" si="0"/>
        <v>2.748893571891069</v>
      </c>
      <c r="C57" s="1">
        <v>2.6959499999999999E-17</v>
      </c>
      <c r="D57" s="1">
        <f t="shared" si="1"/>
        <v>2.7860553770800108E-17</v>
      </c>
    </row>
    <row r="58" spans="1:4" x14ac:dyDescent="0.35">
      <c r="A58">
        <v>57</v>
      </c>
      <c r="B58">
        <f t="shared" si="0"/>
        <v>2.7979809571034093</v>
      </c>
      <c r="C58" s="1">
        <v>2.76221E-17</v>
      </c>
      <c r="D58" s="1">
        <f t="shared" si="1"/>
        <v>2.8869585388806357E-17</v>
      </c>
    </row>
    <row r="59" spans="1:4" x14ac:dyDescent="0.35">
      <c r="A59">
        <v>58</v>
      </c>
      <c r="B59">
        <f t="shared" si="0"/>
        <v>2.8470683423157501</v>
      </c>
      <c r="C59" s="1">
        <v>2.8155600000000001E-17</v>
      </c>
      <c r="D59" s="1">
        <f t="shared" si="1"/>
        <v>2.9862853891936301E-17</v>
      </c>
    </row>
    <row r="60" spans="1:4" x14ac:dyDescent="0.35">
      <c r="A60">
        <v>59</v>
      </c>
      <c r="B60">
        <f t="shared" si="0"/>
        <v>2.8961557275280905</v>
      </c>
      <c r="C60" s="1">
        <v>2.8763899999999998E-17</v>
      </c>
      <c r="D60" s="1">
        <f t="shared" si="1"/>
        <v>3.0807850379849074E-17</v>
      </c>
    </row>
    <row r="61" spans="1:4" x14ac:dyDescent="0.35">
      <c r="A61">
        <v>60</v>
      </c>
      <c r="B61">
        <f t="shared" si="0"/>
        <v>2.9452431127404308</v>
      </c>
      <c r="C61" s="1">
        <v>2.9701899999999998E-17</v>
      </c>
      <c r="D61" s="1">
        <f t="shared" si="1"/>
        <v>3.1666028627684619E-17</v>
      </c>
    </row>
    <row r="62" spans="1:4" x14ac:dyDescent="0.35">
      <c r="A62">
        <v>61</v>
      </c>
      <c r="B62">
        <f t="shared" si="0"/>
        <v>2.9943304979527716</v>
      </c>
      <c r="C62" s="1">
        <v>3.1052900000000002E-17</v>
      </c>
      <c r="D62" s="1">
        <f t="shared" si="1"/>
        <v>3.2395174782892765E-17</v>
      </c>
    </row>
    <row r="63" spans="1:4" x14ac:dyDescent="0.35">
      <c r="A63">
        <v>62</v>
      </c>
      <c r="B63">
        <f t="shared" si="0"/>
        <v>3.043417883165112</v>
      </c>
      <c r="C63" s="1">
        <v>3.2710400000000001E-17</v>
      </c>
      <c r="D63" s="1">
        <f t="shared" si="1"/>
        <v>3.2953479514219738E-17</v>
      </c>
    </row>
    <row r="64" spans="1:4" x14ac:dyDescent="0.35">
      <c r="A64">
        <v>63</v>
      </c>
      <c r="B64">
        <f t="shared" si="0"/>
        <v>3.0925052683774528</v>
      </c>
      <c r="C64" s="1">
        <v>3.4291399999999999E-17</v>
      </c>
      <c r="D64" s="1">
        <f t="shared" si="1"/>
        <v>3.3304937129169904E-17</v>
      </c>
    </row>
    <row r="66" spans="3:3" x14ac:dyDescent="0.35">
      <c r="C66" s="1">
        <f>(C2+C64)/2</f>
        <v>3.3424999999999996E-17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8852-BB01-4038-879D-F9004F28792F}">
  <dimension ref="A1:D66"/>
  <sheetViews>
    <sheetView tabSelected="1" workbookViewId="0">
      <selection activeCell="P14" sqref="P14"/>
    </sheetView>
  </sheetViews>
  <sheetFormatPr defaultRowHeight="14.15" x14ac:dyDescent="0.35"/>
  <sheetData>
    <row r="1" spans="1:4" x14ac:dyDescent="0.35">
      <c r="A1">
        <v>0</v>
      </c>
      <c r="B1">
        <f>A1/64*PI()</f>
        <v>0</v>
      </c>
      <c r="C1" s="1" t="s">
        <v>0</v>
      </c>
      <c r="D1" s="1">
        <f>1/(5-4*COS(B1))*$C$2*1.15</f>
        <v>3.5601699999999998E-17</v>
      </c>
    </row>
    <row r="2" spans="1:4" x14ac:dyDescent="0.35">
      <c r="A2">
        <v>1</v>
      </c>
      <c r="B2">
        <f t="shared" ref="B2:B64" si="0">A2/64*PI()</f>
        <v>4.9087385212340517E-2</v>
      </c>
      <c r="C2" s="1">
        <v>3.0957999999999998E-17</v>
      </c>
      <c r="D2" s="1">
        <f>1/(5-4*COS(B2))*$C$2*1.15</f>
        <v>3.5430987296429875E-17</v>
      </c>
    </row>
    <row r="3" spans="1:4" x14ac:dyDescent="0.35">
      <c r="A3">
        <v>2</v>
      </c>
      <c r="B3">
        <f t="shared" si="0"/>
        <v>9.8174770424681035E-2</v>
      </c>
      <c r="C3" s="1">
        <v>3.0833399999999998E-17</v>
      </c>
      <c r="D3" s="1">
        <f t="shared" ref="D3:D64" si="1">1/(5-4*COS(B3))*$C$2*1.15</f>
        <v>3.4928930608292804E-17</v>
      </c>
    </row>
    <row r="4" spans="1:4" x14ac:dyDescent="0.35">
      <c r="A4">
        <v>3</v>
      </c>
      <c r="B4">
        <f t="shared" si="0"/>
        <v>0.14726215563702155</v>
      </c>
      <c r="C4" s="1">
        <v>3.0379200000000002E-17</v>
      </c>
      <c r="D4" s="1">
        <f t="shared" si="1"/>
        <v>3.4124322923514958E-17</v>
      </c>
    </row>
    <row r="5" spans="1:4" x14ac:dyDescent="0.35">
      <c r="A5">
        <v>4</v>
      </c>
      <c r="B5">
        <f t="shared" si="0"/>
        <v>0.19634954084936207</v>
      </c>
      <c r="C5" s="1">
        <v>2.99173E-17</v>
      </c>
      <c r="D5" s="1">
        <f t="shared" si="1"/>
        <v>3.3060692273182824E-17</v>
      </c>
    </row>
    <row r="6" spans="1:4" x14ac:dyDescent="0.35">
      <c r="A6">
        <v>5</v>
      </c>
      <c r="B6">
        <f t="shared" si="0"/>
        <v>0.24543692606170259</v>
      </c>
      <c r="C6" s="1">
        <v>2.9225800000000001E-17</v>
      </c>
      <c r="D6" s="1">
        <f t="shared" si="1"/>
        <v>3.1790780583751026E-17</v>
      </c>
    </row>
    <row r="7" spans="1:4" x14ac:dyDescent="0.35">
      <c r="A7">
        <v>6</v>
      </c>
      <c r="B7">
        <f t="shared" si="0"/>
        <v>0.2945243112740431</v>
      </c>
      <c r="C7" s="1">
        <v>2.8255100000000003E-17</v>
      </c>
      <c r="D7" s="1">
        <f t="shared" si="1"/>
        <v>3.0370692678699705E-17</v>
      </c>
    </row>
    <row r="8" spans="1:4" x14ac:dyDescent="0.35">
      <c r="A8">
        <v>7</v>
      </c>
      <c r="B8">
        <f t="shared" si="0"/>
        <v>0.34361169648638362</v>
      </c>
      <c r="C8" s="1">
        <v>2.7291199999999999E-17</v>
      </c>
      <c r="D8" s="1">
        <f t="shared" si="1"/>
        <v>2.8854769824030204E-17</v>
      </c>
    </row>
    <row r="9" spans="1:4" x14ac:dyDescent="0.35">
      <c r="A9">
        <v>8</v>
      </c>
      <c r="B9">
        <f t="shared" si="0"/>
        <v>0.39269908169872414</v>
      </c>
      <c r="C9" s="1">
        <v>2.6371300000000001E-17</v>
      </c>
      <c r="D9" s="1">
        <f t="shared" si="1"/>
        <v>2.729183196791546E-17</v>
      </c>
    </row>
    <row r="10" spans="1:4" x14ac:dyDescent="0.35">
      <c r="A10">
        <v>9</v>
      </c>
      <c r="B10">
        <f t="shared" si="0"/>
        <v>0.44178646691106466</v>
      </c>
      <c r="C10" s="1">
        <v>2.5416799999999999E-17</v>
      </c>
      <c r="D10" s="1">
        <f t="shared" si="1"/>
        <v>2.5722975685764916E-17</v>
      </c>
    </row>
    <row r="11" spans="1:4" x14ac:dyDescent="0.35">
      <c r="A11">
        <v>10</v>
      </c>
      <c r="B11">
        <f t="shared" si="0"/>
        <v>0.49087385212340517</v>
      </c>
      <c r="C11" s="1">
        <v>2.4193199999999999E-17</v>
      </c>
      <c r="D11" s="1">
        <f t="shared" si="1"/>
        <v>2.4180763890754859E-17</v>
      </c>
    </row>
    <row r="12" spans="1:4" x14ac:dyDescent="0.35">
      <c r="A12">
        <v>11</v>
      </c>
      <c r="B12">
        <f t="shared" si="0"/>
        <v>0.53996123733574564</v>
      </c>
      <c r="C12" s="1">
        <v>2.2953600000000001E-17</v>
      </c>
      <c r="D12" s="1">
        <f t="shared" si="1"/>
        <v>2.2689457418768605E-17</v>
      </c>
    </row>
    <row r="13" spans="1:4" x14ac:dyDescent="0.35">
      <c r="A13">
        <v>12</v>
      </c>
      <c r="B13">
        <f t="shared" si="0"/>
        <v>0.58904862254808621</v>
      </c>
      <c r="C13" s="1">
        <v>2.1764699999999999E-17</v>
      </c>
      <c r="D13" s="1">
        <f t="shared" si="1"/>
        <v>2.126589911180809E-17</v>
      </c>
    </row>
    <row r="14" spans="1:4" x14ac:dyDescent="0.35">
      <c r="A14">
        <v>13</v>
      </c>
      <c r="B14">
        <f t="shared" si="0"/>
        <v>0.63813600776042678</v>
      </c>
      <c r="C14" s="1">
        <v>2.05406E-17</v>
      </c>
      <c r="D14" s="1">
        <f t="shared" si="1"/>
        <v>1.9920714038657597E-17</v>
      </c>
    </row>
    <row r="15" spans="1:4" x14ac:dyDescent="0.35">
      <c r="A15">
        <v>14</v>
      </c>
      <c r="B15">
        <f t="shared" si="0"/>
        <v>0.68722339297276724</v>
      </c>
      <c r="C15" s="1">
        <v>1.9410000000000001E-17</v>
      </c>
      <c r="D15" s="1">
        <f t="shared" si="1"/>
        <v>1.8659580828861477E-17</v>
      </c>
    </row>
    <row r="16" spans="1:4" x14ac:dyDescent="0.35">
      <c r="A16">
        <v>15</v>
      </c>
      <c r="B16">
        <f t="shared" si="0"/>
        <v>0.73631077818510771</v>
      </c>
      <c r="C16" s="1">
        <v>1.8319499999999999E-17</v>
      </c>
      <c r="D16" s="1">
        <f t="shared" si="1"/>
        <v>1.7484421326353494E-17</v>
      </c>
    </row>
    <row r="17" spans="1:4" x14ac:dyDescent="0.35">
      <c r="A17">
        <v>16</v>
      </c>
      <c r="B17">
        <f t="shared" si="0"/>
        <v>0.78539816339744828</v>
      </c>
      <c r="C17" s="1">
        <v>1.7219199999999998E-17</v>
      </c>
      <c r="D17" s="1">
        <f t="shared" si="1"/>
        <v>1.6394430233357434E-17</v>
      </c>
    </row>
    <row r="18" spans="1:4" x14ac:dyDescent="0.35">
      <c r="A18">
        <v>17</v>
      </c>
      <c r="B18">
        <f t="shared" si="0"/>
        <v>0.83448554860978885</v>
      </c>
      <c r="C18" s="1">
        <v>1.6209399999999999E-17</v>
      </c>
      <c r="D18" s="1">
        <f t="shared" si="1"/>
        <v>1.538691812170086E-17</v>
      </c>
    </row>
    <row r="19" spans="1:4" x14ac:dyDescent="0.35">
      <c r="A19">
        <v>18</v>
      </c>
      <c r="B19">
        <f t="shared" si="0"/>
        <v>0.88357293382212931</v>
      </c>
      <c r="C19" s="1">
        <v>1.5254400000000001E-17</v>
      </c>
      <c r="D19" s="1">
        <f t="shared" si="1"/>
        <v>1.4457972551368302E-17</v>
      </c>
    </row>
    <row r="20" spans="1:4" x14ac:dyDescent="0.35">
      <c r="A20">
        <v>19</v>
      </c>
      <c r="B20">
        <f t="shared" si="0"/>
        <v>0.93266031903446978</v>
      </c>
      <c r="C20" s="1">
        <v>1.43401E-17</v>
      </c>
      <c r="D20" s="1">
        <f t="shared" si="1"/>
        <v>1.3602958182851377E-17</v>
      </c>
    </row>
    <row r="21" spans="1:4" x14ac:dyDescent="0.35">
      <c r="A21">
        <v>20</v>
      </c>
      <c r="B21">
        <f t="shared" si="0"/>
        <v>0.98174770424681035</v>
      </c>
      <c r="C21" s="1">
        <v>1.35596E-17</v>
      </c>
      <c r="D21" s="1">
        <f t="shared" si="1"/>
        <v>1.2816882891846483E-17</v>
      </c>
    </row>
    <row r="22" spans="1:4" x14ac:dyDescent="0.35">
      <c r="A22">
        <v>21</v>
      </c>
      <c r="B22">
        <f t="shared" si="0"/>
        <v>1.0308350894591509</v>
      </c>
      <c r="C22" s="1">
        <v>1.2888899999999999E-17</v>
      </c>
      <c r="D22" s="1">
        <f t="shared" si="1"/>
        <v>1.2094657141019356E-17</v>
      </c>
    </row>
    <row r="23" spans="1:4" x14ac:dyDescent="0.35">
      <c r="A23">
        <v>22</v>
      </c>
      <c r="B23">
        <f t="shared" si="0"/>
        <v>1.0799224746714913</v>
      </c>
      <c r="C23" s="1">
        <v>1.2247200000000001E-17</v>
      </c>
      <c r="D23" s="1">
        <f t="shared" si="1"/>
        <v>1.1431271124805103E-17</v>
      </c>
    </row>
    <row r="24" spans="1:4" x14ac:dyDescent="0.35">
      <c r="A24">
        <v>23</v>
      </c>
      <c r="B24">
        <f t="shared" si="0"/>
        <v>1.1290098598838318</v>
      </c>
      <c r="C24" s="1">
        <v>1.15428E-17</v>
      </c>
      <c r="D24" s="1">
        <f t="shared" si="1"/>
        <v>1.0821910293203961E-17</v>
      </c>
    </row>
    <row r="25" spans="1:4" x14ac:dyDescent="0.35">
      <c r="A25">
        <v>24</v>
      </c>
      <c r="B25">
        <f t="shared" si="0"/>
        <v>1.1780972450961724</v>
      </c>
      <c r="C25" s="1">
        <v>1.09348E-17</v>
      </c>
      <c r="D25" s="1">
        <f t="shared" si="1"/>
        <v>1.0262025807105947E-17</v>
      </c>
    </row>
    <row r="26" spans="1:4" x14ac:dyDescent="0.35">
      <c r="A26">
        <v>25</v>
      </c>
      <c r="B26">
        <f t="shared" si="0"/>
        <v>1.227184630308513</v>
      </c>
      <c r="C26" s="1">
        <v>1.04229E-17</v>
      </c>
      <c r="D26" s="1">
        <f t="shared" si="1"/>
        <v>9.7473727929376668E-18</v>
      </c>
    </row>
    <row r="27" spans="1:4" x14ac:dyDescent="0.35">
      <c r="A27">
        <v>26</v>
      </c>
      <c r="B27">
        <f t="shared" si="0"/>
        <v>1.2762720155208536</v>
      </c>
      <c r="C27" s="1">
        <v>9.8808399999999996E-18</v>
      </c>
      <c r="D27" s="1">
        <f t="shared" si="1"/>
        <v>9.2740261503148768E-18</v>
      </c>
    </row>
    <row r="28" spans="1:4" x14ac:dyDescent="0.35">
      <c r="A28">
        <v>27</v>
      </c>
      <c r="B28">
        <f t="shared" si="0"/>
        <v>1.3253594007331939</v>
      </c>
      <c r="C28" s="1">
        <v>9.3866100000000003E-18</v>
      </c>
      <c r="D28" s="1">
        <f t="shared" si="1"/>
        <v>8.83838115435008E-18</v>
      </c>
    </row>
    <row r="29" spans="1:4" x14ac:dyDescent="0.35">
      <c r="A29">
        <v>28</v>
      </c>
      <c r="B29">
        <f t="shared" si="0"/>
        <v>1.3744467859455345</v>
      </c>
      <c r="C29" s="1">
        <v>8.9829699999999999E-18</v>
      </c>
      <c r="D29" s="1">
        <f t="shared" si="1"/>
        <v>8.4371441325766999E-18</v>
      </c>
    </row>
    <row r="30" spans="1:4" x14ac:dyDescent="0.35">
      <c r="A30">
        <v>29</v>
      </c>
      <c r="B30">
        <f t="shared" si="0"/>
        <v>1.4235341711578751</v>
      </c>
      <c r="C30" s="1">
        <v>8.6103400000000001E-18</v>
      </c>
      <c r="D30" s="1">
        <f t="shared" si="1"/>
        <v>8.0673170008989667E-18</v>
      </c>
    </row>
    <row r="31" spans="1:4" x14ac:dyDescent="0.35">
      <c r="A31">
        <v>30</v>
      </c>
      <c r="B31">
        <f t="shared" si="0"/>
        <v>1.4726215563702154</v>
      </c>
      <c r="C31" s="1">
        <v>8.1885700000000005E-18</v>
      </c>
      <c r="D31" s="1">
        <f t="shared" si="1"/>
        <v>7.7261783239954148E-18</v>
      </c>
    </row>
    <row r="32" spans="1:4" x14ac:dyDescent="0.35">
      <c r="A32">
        <v>31</v>
      </c>
      <c r="B32">
        <f t="shared" si="0"/>
        <v>1.521708941582556</v>
      </c>
      <c r="C32" s="1">
        <v>7.8370499999999994E-18</v>
      </c>
      <c r="D32" s="1">
        <f t="shared" si="1"/>
        <v>7.4112627412334143E-18</v>
      </c>
    </row>
    <row r="33" spans="1:4" x14ac:dyDescent="0.35">
      <c r="A33">
        <v>32</v>
      </c>
      <c r="B33">
        <f t="shared" si="0"/>
        <v>1.5707963267948966</v>
      </c>
      <c r="C33" s="1">
        <v>7.57625E-18</v>
      </c>
      <c r="D33" s="1">
        <f t="shared" si="1"/>
        <v>7.1203399999999995E-18</v>
      </c>
    </row>
    <row r="34" spans="1:4" x14ac:dyDescent="0.35">
      <c r="A34">
        <v>33</v>
      </c>
      <c r="B34">
        <f t="shared" si="0"/>
        <v>1.6198837120072371</v>
      </c>
      <c r="C34" s="1">
        <v>7.2504200000000006E-18</v>
      </c>
      <c r="D34" s="1">
        <f t="shared" si="1"/>
        <v>6.8513944083845533E-18</v>
      </c>
    </row>
    <row r="35" spans="1:4" x14ac:dyDescent="0.35">
      <c r="A35">
        <v>34</v>
      </c>
      <c r="B35">
        <f t="shared" si="0"/>
        <v>1.6689710972195777</v>
      </c>
      <c r="C35" s="1">
        <v>6.9666300000000003E-18</v>
      </c>
      <c r="D35" s="1">
        <f t="shared" si="1"/>
        <v>6.602605214518296E-18</v>
      </c>
    </row>
    <row r="36" spans="1:4" x14ac:dyDescent="0.35">
      <c r="A36">
        <v>35</v>
      </c>
      <c r="B36">
        <f t="shared" si="0"/>
        <v>1.7180584824319181</v>
      </c>
      <c r="C36" s="1">
        <v>6.77318E-18</v>
      </c>
      <c r="D36" s="1">
        <f t="shared" si="1"/>
        <v>6.3723282070369473E-18</v>
      </c>
    </row>
    <row r="37" spans="1:4" x14ac:dyDescent="0.35">
      <c r="A37">
        <v>36</v>
      </c>
      <c r="B37">
        <f t="shared" si="0"/>
        <v>1.7671458676442586</v>
      </c>
      <c r="C37" s="1">
        <v>6.5199600000000002E-18</v>
      </c>
      <c r="D37" s="1">
        <f t="shared" si="1"/>
        <v>6.1590786848413093E-18</v>
      </c>
    </row>
    <row r="38" spans="1:4" x14ac:dyDescent="0.35">
      <c r="A38">
        <v>37</v>
      </c>
      <c r="B38">
        <f t="shared" si="0"/>
        <v>1.8162332528565992</v>
      </c>
      <c r="C38" s="1">
        <v>6.22647E-18</v>
      </c>
      <c r="D38" s="1">
        <f t="shared" si="1"/>
        <v>5.9615158458277003E-18</v>
      </c>
    </row>
    <row r="39" spans="1:4" x14ac:dyDescent="0.35">
      <c r="A39">
        <v>38</v>
      </c>
      <c r="B39">
        <f t="shared" si="0"/>
        <v>1.8653206380689396</v>
      </c>
      <c r="C39" s="1">
        <v>6.0507700000000002E-18</v>
      </c>
      <c r="D39" s="1">
        <f t="shared" si="1"/>
        <v>5.7784285797511758E-18</v>
      </c>
    </row>
    <row r="40" spans="1:4" x14ac:dyDescent="0.35">
      <c r="A40">
        <v>39</v>
      </c>
      <c r="B40">
        <f t="shared" si="0"/>
        <v>1.9144080232812801</v>
      </c>
      <c r="C40" s="1">
        <v>5.9336400000000003E-18</v>
      </c>
      <c r="D40" s="1">
        <f t="shared" si="1"/>
        <v>5.6087226098106165E-18</v>
      </c>
    </row>
    <row r="41" spans="1:4" x14ac:dyDescent="0.35">
      <c r="A41">
        <v>40</v>
      </c>
      <c r="B41">
        <f t="shared" si="0"/>
        <v>1.9634954084936207</v>
      </c>
      <c r="C41" s="1">
        <v>5.7323699999999996E-18</v>
      </c>
      <c r="D41" s="1">
        <f t="shared" si="1"/>
        <v>5.4514089036274027E-18</v>
      </c>
    </row>
    <row r="42" spans="1:4" x14ac:dyDescent="0.35">
      <c r="A42">
        <v>41</v>
      </c>
      <c r="B42">
        <f t="shared" si="0"/>
        <v>2.012582793705961</v>
      </c>
      <c r="C42" s="1">
        <v>5.5251699999999997E-18</v>
      </c>
      <c r="D42" s="1">
        <f t="shared" si="1"/>
        <v>5.3055932617988234E-18</v>
      </c>
    </row>
    <row r="43" spans="1:4" x14ac:dyDescent="0.35">
      <c r="A43">
        <v>42</v>
      </c>
      <c r="B43">
        <f t="shared" si="0"/>
        <v>2.0616701789183018</v>
      </c>
      <c r="C43" s="1">
        <v>5.4186599999999998E-18</v>
      </c>
      <c r="D43" s="1">
        <f t="shared" si="1"/>
        <v>5.1704669874134148E-18</v>
      </c>
    </row>
    <row r="44" spans="1:4" x14ac:dyDescent="0.35">
      <c r="A44">
        <v>43</v>
      </c>
      <c r="B44">
        <f t="shared" si="0"/>
        <v>2.1107575641306422</v>
      </c>
      <c r="C44" s="1">
        <v>5.3432799999999997E-18</v>
      </c>
      <c r="D44" s="1">
        <f t="shared" si="1"/>
        <v>5.0452985401768296E-18</v>
      </c>
    </row>
    <row r="45" spans="1:4" x14ac:dyDescent="0.35">
      <c r="A45">
        <v>44</v>
      </c>
      <c r="B45">
        <f t="shared" si="0"/>
        <v>2.1598449493429825</v>
      </c>
      <c r="C45" s="1">
        <v>5.17689E-18</v>
      </c>
      <c r="D45" s="1">
        <f t="shared" si="1"/>
        <v>4.9294260822605029E-18</v>
      </c>
    </row>
    <row r="46" spans="1:4" x14ac:dyDescent="0.35">
      <c r="A46">
        <v>45</v>
      </c>
      <c r="B46">
        <f t="shared" si="0"/>
        <v>2.2089323345553233</v>
      </c>
      <c r="C46" s="1">
        <v>4.9731699999999999E-18</v>
      </c>
      <c r="D46" s="1">
        <f t="shared" si="1"/>
        <v>4.8222508283642728E-18</v>
      </c>
    </row>
    <row r="47" spans="1:4" x14ac:dyDescent="0.35">
      <c r="A47">
        <v>46</v>
      </c>
      <c r="B47">
        <f t="shared" si="0"/>
        <v>2.2580197197676637</v>
      </c>
      <c r="C47" s="1">
        <v>4.8487600000000002E-18</v>
      </c>
      <c r="D47" s="1">
        <f t="shared" si="1"/>
        <v>4.7232311188958067E-18</v>
      </c>
    </row>
    <row r="48" spans="1:4" x14ac:dyDescent="0.35">
      <c r="A48">
        <v>47</v>
      </c>
      <c r="B48">
        <f t="shared" si="0"/>
        <v>2.3071071049800045</v>
      </c>
      <c r="C48" s="1">
        <v>4.7816500000000003E-18</v>
      </c>
      <c r="D48" s="1">
        <f t="shared" si="1"/>
        <v>4.6318771420201314E-18</v>
      </c>
    </row>
    <row r="49" spans="1:4" x14ac:dyDescent="0.35">
      <c r="A49">
        <v>48</v>
      </c>
      <c r="B49">
        <f t="shared" si="0"/>
        <v>2.3561944901923448</v>
      </c>
      <c r="C49" s="1">
        <v>4.6726099999999998E-18</v>
      </c>
      <c r="D49" s="1">
        <f t="shared" si="1"/>
        <v>4.5477462372307973E-18</v>
      </c>
    </row>
    <row r="50" spans="1:4" x14ac:dyDescent="0.35">
      <c r="A50">
        <v>49</v>
      </c>
      <c r="B50">
        <f t="shared" si="0"/>
        <v>2.4052818754046852</v>
      </c>
      <c r="C50" s="1">
        <v>4.5401699999999999E-18</v>
      </c>
      <c r="D50" s="1">
        <f t="shared" si="1"/>
        <v>4.4704387197918671E-18</v>
      </c>
    </row>
    <row r="51" spans="1:4" x14ac:dyDescent="0.35">
      <c r="A51">
        <v>50</v>
      </c>
      <c r="B51">
        <f t="shared" si="0"/>
        <v>2.454369260617026</v>
      </c>
      <c r="C51" s="1">
        <v>4.4644500000000002E-18</v>
      </c>
      <c r="D51" s="1">
        <f t="shared" si="1"/>
        <v>4.3995941717480113E-18</v>
      </c>
    </row>
    <row r="52" spans="1:4" x14ac:dyDescent="0.35">
      <c r="A52">
        <v>51</v>
      </c>
      <c r="B52">
        <f t="shared" si="0"/>
        <v>2.5034566458293663</v>
      </c>
      <c r="C52" s="1">
        <v>4.4395800000000004E-18</v>
      </c>
      <c r="D52" s="1">
        <f t="shared" si="1"/>
        <v>4.3348881511171791E-18</v>
      </c>
    </row>
    <row r="53" spans="1:4" x14ac:dyDescent="0.35">
      <c r="A53">
        <v>52</v>
      </c>
      <c r="B53">
        <f t="shared" si="0"/>
        <v>2.5525440310417071</v>
      </c>
      <c r="C53" s="1">
        <v>4.4336800000000003E-18</v>
      </c>
      <c r="D53" s="1">
        <f t="shared" si="1"/>
        <v>4.27602927633147E-18</v>
      </c>
    </row>
    <row r="54" spans="1:4" x14ac:dyDescent="0.35">
      <c r="A54">
        <v>53</v>
      </c>
      <c r="B54">
        <f t="shared" si="0"/>
        <v>2.6016314162540475</v>
      </c>
      <c r="C54" s="1">
        <v>4.38361E-18</v>
      </c>
      <c r="D54" s="1">
        <f t="shared" si="1"/>
        <v>4.2227566479722684E-18</v>
      </c>
    </row>
    <row r="55" spans="1:4" x14ac:dyDescent="0.35">
      <c r="A55">
        <v>54</v>
      </c>
      <c r="B55">
        <f t="shared" si="0"/>
        <v>2.6507188014663878</v>
      </c>
      <c r="C55" s="1">
        <v>4.3164700000000001E-18</v>
      </c>
      <c r="D55" s="1">
        <f t="shared" si="1"/>
        <v>4.1748375743700418E-18</v>
      </c>
    </row>
    <row r="56" spans="1:4" x14ac:dyDescent="0.35">
      <c r="A56">
        <v>55</v>
      </c>
      <c r="B56">
        <f t="shared" si="0"/>
        <v>2.6998061866787286</v>
      </c>
      <c r="C56" s="1">
        <v>4.23569E-18</v>
      </c>
      <c r="D56" s="1">
        <f t="shared" si="1"/>
        <v>4.1320655717344475E-18</v>
      </c>
    </row>
    <row r="57" spans="1:4" x14ac:dyDescent="0.35">
      <c r="A57">
        <v>56</v>
      </c>
      <c r="B57">
        <f t="shared" si="0"/>
        <v>2.748893571891069</v>
      </c>
      <c r="C57" s="1">
        <v>4.1746999999999998E-18</v>
      </c>
      <c r="D57" s="1">
        <f t="shared" si="1"/>
        <v>4.0942586131799773E-18</v>
      </c>
    </row>
    <row r="58" spans="1:4" x14ac:dyDescent="0.35">
      <c r="A58">
        <v>57</v>
      </c>
      <c r="B58">
        <f t="shared" si="0"/>
        <v>2.7979809571034093</v>
      </c>
      <c r="C58" s="1">
        <v>4.1687699999999997E-18</v>
      </c>
      <c r="D58" s="1">
        <f t="shared" si="1"/>
        <v>4.0612576043533509E-18</v>
      </c>
    </row>
    <row r="59" spans="1:4" x14ac:dyDescent="0.35">
      <c r="A59">
        <v>58</v>
      </c>
      <c r="B59">
        <f t="shared" si="0"/>
        <v>2.8470683423157501</v>
      </c>
      <c r="C59" s="1">
        <v>4.1580599999999997E-18</v>
      </c>
      <c r="D59" s="1">
        <f t="shared" si="1"/>
        <v>4.0329250663892808E-18</v>
      </c>
    </row>
    <row r="60" spans="1:4" x14ac:dyDescent="0.35">
      <c r="A60">
        <v>59</v>
      </c>
      <c r="B60">
        <f t="shared" si="0"/>
        <v>2.8961557275280905</v>
      </c>
      <c r="C60" s="1">
        <v>4.1440100000000002E-18</v>
      </c>
      <c r="D60" s="1">
        <f t="shared" si="1"/>
        <v>4.0091440096586979E-18</v>
      </c>
    </row>
    <row r="61" spans="1:4" x14ac:dyDescent="0.35">
      <c r="A61">
        <v>60</v>
      </c>
      <c r="B61">
        <f t="shared" si="0"/>
        <v>2.9452431127404308</v>
      </c>
      <c r="C61" s="1">
        <v>4.1312200000000003E-18</v>
      </c>
      <c r="D61" s="1">
        <f t="shared" si="1"/>
        <v>3.9898169842644747E-18</v>
      </c>
    </row>
    <row r="62" spans="1:4" x14ac:dyDescent="0.35">
      <c r="A62">
        <v>61</v>
      </c>
      <c r="B62">
        <f t="shared" si="0"/>
        <v>2.9943304979527716</v>
      </c>
      <c r="C62" s="1">
        <v>4.0715600000000002E-18</v>
      </c>
      <c r="D62" s="1">
        <f t="shared" si="1"/>
        <v>3.9748652955188373E-18</v>
      </c>
    </row>
    <row r="63" spans="1:4" x14ac:dyDescent="0.35">
      <c r="A63">
        <v>62</v>
      </c>
      <c r="B63">
        <f t="shared" si="0"/>
        <v>3.043417883165112</v>
      </c>
      <c r="C63" s="1">
        <v>4.0255899999999999E-18</v>
      </c>
      <c r="D63" s="1">
        <f t="shared" si="1"/>
        <v>3.9642283747369741E-18</v>
      </c>
    </row>
    <row r="64" spans="1:4" x14ac:dyDescent="0.35">
      <c r="A64">
        <v>63</v>
      </c>
      <c r="B64">
        <f t="shared" si="0"/>
        <v>3.0925052683774528</v>
      </c>
      <c r="C64" s="1">
        <v>3.9776000000000003E-18</v>
      </c>
      <c r="D64" s="1">
        <f t="shared" si="1"/>
        <v>3.9578632976337505E-18</v>
      </c>
    </row>
    <row r="66" spans="3:3" x14ac:dyDescent="0.35">
      <c r="C66" s="1">
        <f>(C2+C64)/2</f>
        <v>1.7467799999999999E-17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彭浩然</dc:creator>
  <cp:lastModifiedBy>彭浩然</cp:lastModifiedBy>
  <dcterms:created xsi:type="dcterms:W3CDTF">2020-05-25T08:58:25Z</dcterms:created>
  <dcterms:modified xsi:type="dcterms:W3CDTF">2020-05-28T11:43:43Z</dcterms:modified>
</cp:coreProperties>
</file>