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"/>
    </mc:Choice>
  </mc:AlternateContent>
  <xr:revisionPtr revIDLastSave="0" documentId="8_{6AB54EA1-3051-C74A-BDFC-89897A05FBD2}" xr6:coauthVersionLast="47" xr6:coauthVersionMax="47" xr10:uidLastSave="{00000000-0000-0000-0000-000000000000}"/>
  <bookViews>
    <workbookView xWindow="3620" yWindow="-20120" windowWidth="27240" windowHeight="16440" xr2:uid="{D135B43F-4EBA-6341-90E5-84D73C24DC5E}"/>
  </bookViews>
  <sheets>
    <sheet name="Riding equipment database" sheetId="1" r:id="rId1"/>
    <sheet name="Rider-Kite databas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" i="1" l="1"/>
  <c r="W37" i="1"/>
  <c r="W36" i="1"/>
  <c r="W35" i="1"/>
  <c r="W31" i="1"/>
  <c r="W30" i="1"/>
  <c r="W26" i="1"/>
  <c r="W25" i="1"/>
  <c r="W23" i="1"/>
  <c r="W24" i="1"/>
  <c r="W18" i="1"/>
  <c r="W17" i="1"/>
  <c r="W13" i="1"/>
  <c r="W12" i="1"/>
  <c r="W11" i="1"/>
  <c r="W7" i="1"/>
  <c r="W6" i="1"/>
  <c r="W4" i="1"/>
  <c r="W5" i="1"/>
  <c r="W3" i="1"/>
</calcChain>
</file>

<file path=xl/sharedStrings.xml><?xml version="1.0" encoding="utf-8"?>
<sst xmlns="http://schemas.openxmlformats.org/spreadsheetml/2006/main" count="200" uniqueCount="50">
  <si>
    <t>Rider G=1, K=2</t>
  </si>
  <si>
    <t>Board (SSUE=0, Levitaz=1, Tarifa=2, Rift=3)</t>
  </si>
  <si>
    <t>Kite</t>
  </si>
  <si>
    <t>Bolt on strap</t>
  </si>
  <si>
    <t>Stance front</t>
  </si>
  <si>
    <t>Stance back</t>
  </si>
  <si>
    <t>Stance tot</t>
  </si>
  <si>
    <t>Board lenght</t>
  </si>
  <si>
    <t>Front beam</t>
  </si>
  <si>
    <t>Rear beam</t>
  </si>
  <si>
    <t>Average rake (before, after)</t>
  </si>
  <si>
    <t>Board Weight</t>
  </si>
  <si>
    <t>Mast weight</t>
  </si>
  <si>
    <t>Glider weight</t>
  </si>
  <si>
    <t>Board setup tot weight</t>
  </si>
  <si>
    <t>Estimate number of uses</t>
  </si>
  <si>
    <t>SenseBoard</t>
  </si>
  <si>
    <t>RiftOrange</t>
  </si>
  <si>
    <t>TarifaPink</t>
  </si>
  <si>
    <t>Mast brand (0=Levi,1=Chub)</t>
  </si>
  <si>
    <t>Mast serial</t>
  </si>
  <si>
    <t>Model version</t>
  </si>
  <si>
    <t>Glider brand (0=Levi,1=Chub)</t>
  </si>
  <si>
    <t>Glider version</t>
  </si>
  <si>
    <t>Glider F serial</t>
  </si>
  <si>
    <t>Glider R serial</t>
  </si>
  <si>
    <t>Glider trim</t>
  </si>
  <si>
    <t>Board Name</t>
  </si>
  <si>
    <t>LevitazRace</t>
  </si>
  <si>
    <t>Kinetic energy</t>
  </si>
  <si>
    <t>Momentum</t>
  </si>
  <si>
    <t>Acceleration</t>
  </si>
  <si>
    <t>TarifaChub</t>
  </si>
  <si>
    <t>Extra weight</t>
  </si>
  <si>
    <t>Rider+Wet+Suite Weight</t>
  </si>
  <si>
    <t>Rider Weight</t>
  </si>
  <si>
    <t>Sailing Equipment</t>
  </si>
  <si>
    <t>Kite Serial number</t>
  </si>
  <si>
    <t>Kite Brand (VMG = 0)</t>
  </si>
  <si>
    <t>Kite size</t>
  </si>
  <si>
    <t>Kite model</t>
  </si>
  <si>
    <t xml:space="preserve">Set to factory (No check = 0, Yes check = 1) </t>
  </si>
  <si>
    <t>Line length</t>
  </si>
  <si>
    <t>Load cells (No = 0, Yes = 1)</t>
  </si>
  <si>
    <t>D1</t>
  </si>
  <si>
    <t>D2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</si>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</sst>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EEB2-8A4D-3147-86E7-EDA7E2047ED9}">
  <dimension ref="A1:AA38"/>
  <sheetViews>
    <sheetView tabSelected="1" workbookViewId="0">
      <selection activeCell="D44" sqref="D44"/>
    </sheetView>
  </sheetViews>
  <sheetFormatPr baseColWidth="10" defaultRowHeight="16" x14ac:dyDescent="0.2"/>
  <cols>
    <col min="1" max="1" width="16.6640625" customWidth="1"/>
    <col min="2" max="2" width="14.1640625" customWidth="1"/>
    <col min="3" max="3" width="11.33203125" bestFit="1" customWidth="1"/>
    <col min="4" max="9" width="11.33203125" customWidth="1"/>
    <col min="10" max="10" width="12" bestFit="1" customWidth="1"/>
    <col min="11" max="11" width="23.1640625" customWidth="1"/>
    <col min="15" max="15" width="25.1640625" bestFit="1" customWidth="1"/>
    <col min="16" max="16" width="20.1640625" bestFit="1" customWidth="1"/>
    <col min="17" max="17" width="20.1640625" customWidth="1"/>
    <col min="18" max="18" width="12.33203125" bestFit="1" customWidth="1"/>
    <col min="19" max="19" width="11.83203125" bestFit="1" customWidth="1"/>
    <col min="20" max="20" width="11.83203125" customWidth="1"/>
    <col min="21" max="21" width="23.1640625" bestFit="1" customWidth="1"/>
    <col min="22" max="22" width="19.33203125" customWidth="1"/>
    <col min="23" max="23" width="19.33203125" bestFit="1" customWidth="1"/>
    <col min="25" max="25" width="11.5" bestFit="1" customWidth="1"/>
    <col min="27" max="27" width="12.5" bestFit="1" customWidth="1"/>
  </cols>
  <sheetData>
    <row r="1" spans="1:27" ht="17" customHeight="1" x14ac:dyDescent="0.2">
      <c r="A1" t="s">
        <v>44</v>
      </c>
    </row>
    <row r="2" spans="1:27" x14ac:dyDescent="0.2">
      <c r="A2" t="s">
        <v>27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  <c r="I2" t="s">
        <v>8</v>
      </c>
      <c r="J2" t="s">
        <v>11</v>
      </c>
      <c r="K2" t="s">
        <v>19</v>
      </c>
      <c r="L2" t="s">
        <v>20</v>
      </c>
      <c r="M2" t="s">
        <v>21</v>
      </c>
      <c r="N2" t="s">
        <v>12</v>
      </c>
      <c r="O2" t="s">
        <v>22</v>
      </c>
      <c r="P2" t="s">
        <v>24</v>
      </c>
      <c r="Q2" t="s">
        <v>25</v>
      </c>
      <c r="R2" t="s">
        <v>23</v>
      </c>
      <c r="S2" t="s">
        <v>13</v>
      </c>
      <c r="T2" s="1" t="s">
        <v>26</v>
      </c>
      <c r="U2" s="1" t="s">
        <v>10</v>
      </c>
      <c r="V2" s="1" t="s">
        <v>33</v>
      </c>
      <c r="W2" t="s">
        <v>14</v>
      </c>
      <c r="X2" t="s">
        <v>2</v>
      </c>
      <c r="Y2" s="5" t="s">
        <v>31</v>
      </c>
      <c r="Z2" s="5" t="s">
        <v>30</v>
      </c>
      <c r="AA2" s="5" t="s">
        <v>29</v>
      </c>
    </row>
    <row r="3" spans="1:27" x14ac:dyDescent="0.2">
      <c r="A3" t="s">
        <v>16</v>
      </c>
      <c r="B3" s="4">
        <v>0</v>
      </c>
      <c r="C3" s="4">
        <v>1</v>
      </c>
      <c r="D3" s="4">
        <v>51.5</v>
      </c>
      <c r="E3" s="4">
        <v>10.5</v>
      </c>
      <c r="F3" s="4">
        <v>62</v>
      </c>
      <c r="G3" s="4">
        <v>140</v>
      </c>
      <c r="H3" s="4">
        <v>32</v>
      </c>
      <c r="I3" s="4">
        <v>40</v>
      </c>
      <c r="J3" s="4">
        <v>5.7</v>
      </c>
      <c r="K3" s="3">
        <v>0</v>
      </c>
      <c r="L3" s="4">
        <v>10670573</v>
      </c>
      <c r="M3" s="4">
        <v>6.2</v>
      </c>
      <c r="N3" s="4">
        <v>1.78</v>
      </c>
      <c r="O3" s="3">
        <v>0</v>
      </c>
      <c r="P3" s="4">
        <v>10665728</v>
      </c>
      <c r="Q3" s="4">
        <v>10646926</v>
      </c>
      <c r="R3" s="4">
        <v>6</v>
      </c>
      <c r="S3" s="4">
        <v>1.51</v>
      </c>
      <c r="T3" s="4">
        <v>-3</v>
      </c>
      <c r="U3" s="4">
        <v>8.3000000000000007</v>
      </c>
      <c r="V3" s="3">
        <v>0</v>
      </c>
      <c r="W3" s="4">
        <f>S3+N3+J3</f>
        <v>8.99</v>
      </c>
    </row>
    <row r="4" spans="1:27" x14ac:dyDescent="0.2">
      <c r="A4" t="s">
        <v>18</v>
      </c>
      <c r="B4" s="4">
        <v>2</v>
      </c>
      <c r="C4" s="4">
        <v>1</v>
      </c>
      <c r="D4" s="4">
        <v>55</v>
      </c>
      <c r="E4" s="4">
        <v>10.5</v>
      </c>
      <c r="F4" s="4">
        <v>65.5</v>
      </c>
      <c r="G4" s="4">
        <v>125</v>
      </c>
      <c r="H4" s="4">
        <v>33.5</v>
      </c>
      <c r="I4" s="4">
        <v>40</v>
      </c>
      <c r="J4" s="4">
        <v>3.39</v>
      </c>
      <c r="K4" s="3">
        <v>0</v>
      </c>
      <c r="L4" s="4">
        <v>10669752</v>
      </c>
      <c r="M4" s="4">
        <v>6.1</v>
      </c>
      <c r="N4" s="4">
        <v>1.7849999999999999</v>
      </c>
      <c r="O4" s="3">
        <v>0</v>
      </c>
      <c r="P4" s="4">
        <v>10617561</v>
      </c>
      <c r="Q4" s="4">
        <v>10638252</v>
      </c>
      <c r="R4" s="4">
        <v>6</v>
      </c>
      <c r="S4" s="4">
        <v>1.4950000000000001</v>
      </c>
      <c r="T4" s="4">
        <v>0</v>
      </c>
      <c r="U4" s="3">
        <v>6.75</v>
      </c>
      <c r="V4" s="3">
        <v>0</v>
      </c>
      <c r="W4" s="4">
        <f>S4+N4+J4</f>
        <v>6.67</v>
      </c>
    </row>
    <row r="5" spans="1:27" x14ac:dyDescent="0.2">
      <c r="A5" t="s">
        <v>17</v>
      </c>
      <c r="B5" s="4">
        <v>3</v>
      </c>
      <c r="C5" s="4">
        <v>0</v>
      </c>
      <c r="D5" s="4">
        <v>53.5</v>
      </c>
      <c r="E5" s="4">
        <v>14.5</v>
      </c>
      <c r="F5" s="4">
        <v>68</v>
      </c>
      <c r="G5" s="4">
        <v>130</v>
      </c>
      <c r="H5" s="4">
        <v>30</v>
      </c>
      <c r="I5" s="4">
        <v>39</v>
      </c>
      <c r="J5" s="4">
        <v>3.7949999999999999</v>
      </c>
      <c r="K5" s="3">
        <v>0</v>
      </c>
      <c r="L5" s="4">
        <v>10669754</v>
      </c>
      <c r="M5" s="4">
        <v>6.1</v>
      </c>
      <c r="N5" s="4">
        <v>1.78</v>
      </c>
      <c r="O5" s="3">
        <v>0</v>
      </c>
      <c r="P5" s="4">
        <v>10635039</v>
      </c>
      <c r="Q5" s="4">
        <v>10638258</v>
      </c>
      <c r="R5" s="3">
        <v>6</v>
      </c>
      <c r="S5" s="4">
        <v>1.5</v>
      </c>
      <c r="T5" s="3">
        <v>0</v>
      </c>
      <c r="U5" s="4">
        <v>5.0999999999999996</v>
      </c>
      <c r="V5" s="3">
        <v>0</v>
      </c>
      <c r="W5" s="4">
        <f>S5+N5+J5</f>
        <v>7.0750000000000002</v>
      </c>
    </row>
    <row r="6" spans="1:27" x14ac:dyDescent="0.2">
      <c r="A6" t="s">
        <v>28</v>
      </c>
      <c r="B6" s="3">
        <v>1</v>
      </c>
      <c r="C6" s="3">
        <v>1</v>
      </c>
      <c r="D6">
        <v>55</v>
      </c>
      <c r="E6">
        <v>10.5</v>
      </c>
      <c r="F6" s="4">
        <v>65.5</v>
      </c>
      <c r="G6" s="3">
        <v>130</v>
      </c>
      <c r="H6">
        <v>33.5</v>
      </c>
      <c r="I6">
        <v>41</v>
      </c>
      <c r="J6">
        <v>4.83</v>
      </c>
      <c r="K6" s="3">
        <v>0</v>
      </c>
      <c r="L6">
        <v>10673987</v>
      </c>
      <c r="M6" s="4">
        <v>6.1</v>
      </c>
      <c r="N6">
        <v>1.7549999999999999</v>
      </c>
      <c r="O6" s="3">
        <v>0</v>
      </c>
      <c r="P6">
        <v>10647309</v>
      </c>
      <c r="Q6">
        <v>10652885</v>
      </c>
      <c r="R6" s="3">
        <v>6</v>
      </c>
      <c r="S6">
        <v>1.5049999999999999</v>
      </c>
      <c r="T6" s="3">
        <v>-1</v>
      </c>
      <c r="U6" s="3">
        <v>9.1</v>
      </c>
      <c r="V6" s="3">
        <v>0</v>
      </c>
      <c r="W6">
        <f>S6+N6+J6</f>
        <v>8.09</v>
      </c>
    </row>
    <row r="7" spans="1:27" x14ac:dyDescent="0.2">
      <c r="A7" t="s">
        <v>32</v>
      </c>
      <c r="B7" s="3">
        <v>2</v>
      </c>
      <c r="C7" s="3">
        <v>1</v>
      </c>
      <c r="D7">
        <v>58.5</v>
      </c>
      <c r="E7">
        <v>5.5</v>
      </c>
      <c r="F7" s="3">
        <v>64</v>
      </c>
      <c r="G7">
        <v>125</v>
      </c>
      <c r="H7">
        <v>33</v>
      </c>
      <c r="I7">
        <v>41</v>
      </c>
      <c r="J7">
        <v>3.04</v>
      </c>
      <c r="K7" s="3">
        <v>1</v>
      </c>
      <c r="L7">
        <v>47401</v>
      </c>
      <c r="M7" s="3">
        <v>5</v>
      </c>
      <c r="N7">
        <v>2.105</v>
      </c>
      <c r="O7" s="3">
        <v>1</v>
      </c>
      <c r="P7">
        <v>9401</v>
      </c>
      <c r="Q7">
        <v>9401</v>
      </c>
      <c r="R7" s="3">
        <v>4.0999999999999996</v>
      </c>
      <c r="S7" s="3">
        <v>0.95</v>
      </c>
      <c r="T7" s="3">
        <v>1</v>
      </c>
      <c r="U7" s="3">
        <v>6.7</v>
      </c>
      <c r="V7" s="3">
        <v>0</v>
      </c>
      <c r="W7">
        <f>S7+N7+J7</f>
        <v>6.0949999999999998</v>
      </c>
    </row>
    <row r="9" spans="1:27" x14ac:dyDescent="0.2">
      <c r="A9" t="s">
        <v>45</v>
      </c>
    </row>
    <row r="10" spans="1:27" x14ac:dyDescent="0.2">
      <c r="A10" t="s">
        <v>27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9</v>
      </c>
      <c r="I10" t="s">
        <v>8</v>
      </c>
      <c r="J10" t="s">
        <v>11</v>
      </c>
      <c r="K10" t="s">
        <v>19</v>
      </c>
      <c r="L10" t="s">
        <v>20</v>
      </c>
      <c r="M10" t="s">
        <v>21</v>
      </c>
      <c r="N10" t="s">
        <v>12</v>
      </c>
      <c r="O10" t="s">
        <v>22</v>
      </c>
      <c r="P10" t="s">
        <v>24</v>
      </c>
      <c r="Q10" t="s">
        <v>25</v>
      </c>
      <c r="R10" t="s">
        <v>23</v>
      </c>
      <c r="S10" t="s">
        <v>13</v>
      </c>
      <c r="T10" s="1" t="s">
        <v>26</v>
      </c>
      <c r="U10" s="1" t="s">
        <v>10</v>
      </c>
      <c r="V10" s="1" t="s">
        <v>33</v>
      </c>
      <c r="W10" t="s">
        <v>14</v>
      </c>
      <c r="X10" t="s">
        <v>2</v>
      </c>
      <c r="Y10" s="5" t="s">
        <v>31</v>
      </c>
      <c r="Z10" s="5" t="s">
        <v>30</v>
      </c>
      <c r="AA10" s="5" t="s">
        <v>29</v>
      </c>
    </row>
    <row r="11" spans="1:27" x14ac:dyDescent="0.2">
      <c r="A11" t="s">
        <v>28</v>
      </c>
      <c r="B11" s="3">
        <v>1</v>
      </c>
      <c r="C11" s="3">
        <v>1</v>
      </c>
      <c r="D11">
        <v>55</v>
      </c>
      <c r="E11">
        <v>10.5</v>
      </c>
      <c r="F11" s="4">
        <v>65.5</v>
      </c>
      <c r="G11" s="3">
        <v>130</v>
      </c>
      <c r="H11">
        <v>33.5</v>
      </c>
      <c r="I11">
        <v>41</v>
      </c>
      <c r="J11">
        <v>4.83</v>
      </c>
      <c r="K11" s="3">
        <v>0</v>
      </c>
      <c r="L11">
        <v>10673987</v>
      </c>
      <c r="M11" s="4">
        <v>6.1</v>
      </c>
      <c r="N11">
        <v>1.7549999999999999</v>
      </c>
      <c r="O11" s="3">
        <v>0</v>
      </c>
      <c r="P11">
        <v>10647309</v>
      </c>
      <c r="Q11">
        <v>10652885</v>
      </c>
      <c r="R11" s="3">
        <v>6</v>
      </c>
      <c r="S11">
        <v>1.5049999999999999</v>
      </c>
      <c r="T11" s="3">
        <v>-1</v>
      </c>
      <c r="U11" s="3">
        <v>9.1</v>
      </c>
      <c r="V11" s="3">
        <v>0</v>
      </c>
      <c r="W11">
        <f>S11+N11+J11</f>
        <v>8.09</v>
      </c>
    </row>
    <row r="12" spans="1:27" ht="17" customHeight="1" x14ac:dyDescent="0.2">
      <c r="A12" t="s">
        <v>16</v>
      </c>
      <c r="B12" s="4">
        <v>0</v>
      </c>
      <c r="C12" s="4">
        <v>1</v>
      </c>
      <c r="D12" s="4">
        <v>51.5</v>
      </c>
      <c r="E12" s="4">
        <v>10.5</v>
      </c>
      <c r="F12" s="4">
        <v>62</v>
      </c>
      <c r="G12" s="4">
        <v>140</v>
      </c>
      <c r="H12" s="4">
        <v>32</v>
      </c>
      <c r="I12" s="4">
        <v>40</v>
      </c>
      <c r="J12" s="4">
        <v>5.7</v>
      </c>
      <c r="K12" s="3">
        <v>0</v>
      </c>
      <c r="L12" s="4">
        <v>10670573</v>
      </c>
      <c r="M12" s="4">
        <v>6.2</v>
      </c>
      <c r="N12" s="4">
        <v>1.78</v>
      </c>
      <c r="O12" s="3">
        <v>0</v>
      </c>
      <c r="P12" s="4">
        <v>10665728</v>
      </c>
      <c r="Q12" s="4">
        <v>10646926</v>
      </c>
      <c r="R12" s="4">
        <v>6</v>
      </c>
      <c r="S12" s="4">
        <v>1.51</v>
      </c>
      <c r="T12" s="4">
        <v>-3</v>
      </c>
      <c r="U12" s="4">
        <v>8.3000000000000007</v>
      </c>
      <c r="V12" s="3">
        <v>0</v>
      </c>
      <c r="W12" s="4">
        <f>S12+N12+J12</f>
        <v>8.99</v>
      </c>
    </row>
    <row r="13" spans="1:27" x14ac:dyDescent="0.2">
      <c r="A13" t="s">
        <v>17</v>
      </c>
      <c r="B13" s="4">
        <v>3</v>
      </c>
      <c r="C13" s="4">
        <v>0</v>
      </c>
      <c r="D13" s="4">
        <v>53.5</v>
      </c>
      <c r="E13" s="4">
        <v>14.5</v>
      </c>
      <c r="F13" s="4">
        <v>68</v>
      </c>
      <c r="G13" s="4">
        <v>130</v>
      </c>
      <c r="H13" s="4">
        <v>30</v>
      </c>
      <c r="I13" s="4">
        <v>39</v>
      </c>
      <c r="J13" s="4">
        <v>3.7949999999999999</v>
      </c>
      <c r="K13" s="3">
        <v>0</v>
      </c>
      <c r="L13" s="4">
        <v>10669754</v>
      </c>
      <c r="M13" s="4">
        <v>6.1</v>
      </c>
      <c r="N13" s="4">
        <v>1.78</v>
      </c>
      <c r="O13" s="3">
        <v>0</v>
      </c>
      <c r="P13" s="4">
        <v>10635039</v>
      </c>
      <c r="Q13" s="4">
        <v>10638258</v>
      </c>
      <c r="R13" s="3">
        <v>6</v>
      </c>
      <c r="S13" s="4">
        <v>1.5</v>
      </c>
      <c r="T13" s="3">
        <v>0</v>
      </c>
      <c r="U13" s="4">
        <v>5.0999999999999996</v>
      </c>
      <c r="V13" s="3">
        <v>0</v>
      </c>
      <c r="W13" s="4">
        <f>S13+N13+J13</f>
        <v>7.0750000000000002</v>
      </c>
    </row>
    <row r="15" spans="1:27" x14ac:dyDescent="0.2">
      <c r="A15" t="s">
        <v>46</v>
      </c>
    </row>
    <row r="16" spans="1:27" x14ac:dyDescent="0.2">
      <c r="A16" t="s">
        <v>27</v>
      </c>
      <c r="B16" t="s">
        <v>1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9</v>
      </c>
      <c r="I16" t="s">
        <v>8</v>
      </c>
      <c r="J16" t="s">
        <v>11</v>
      </c>
      <c r="K16" t="s">
        <v>19</v>
      </c>
      <c r="L16" t="s">
        <v>20</v>
      </c>
      <c r="M16" t="s">
        <v>21</v>
      </c>
      <c r="N16" t="s">
        <v>12</v>
      </c>
      <c r="O16" t="s">
        <v>22</v>
      </c>
      <c r="P16" t="s">
        <v>24</v>
      </c>
      <c r="Q16" t="s">
        <v>25</v>
      </c>
      <c r="R16" t="s">
        <v>23</v>
      </c>
      <c r="S16" t="s">
        <v>13</v>
      </c>
      <c r="T16" s="1" t="s">
        <v>26</v>
      </c>
      <c r="U16" s="1" t="s">
        <v>10</v>
      </c>
      <c r="V16" s="1" t="s">
        <v>33</v>
      </c>
      <c r="W16" t="s">
        <v>14</v>
      </c>
      <c r="X16" t="s">
        <v>2</v>
      </c>
      <c r="Y16" s="5" t="s">
        <v>31</v>
      </c>
      <c r="Z16" s="5" t="s">
        <v>30</v>
      </c>
      <c r="AA16" s="5" t="s">
        <v>29</v>
      </c>
    </row>
    <row r="17" spans="1:27" x14ac:dyDescent="0.2">
      <c r="A17" t="s">
        <v>16</v>
      </c>
      <c r="B17" s="4">
        <v>0</v>
      </c>
      <c r="C17" s="4">
        <v>1</v>
      </c>
      <c r="D17" s="4">
        <v>51.5</v>
      </c>
      <c r="E17" s="4">
        <v>10.5</v>
      </c>
      <c r="F17" s="4">
        <v>62</v>
      </c>
      <c r="G17" s="4">
        <v>140</v>
      </c>
      <c r="H17" s="4">
        <v>32</v>
      </c>
      <c r="I17" s="4">
        <v>40</v>
      </c>
      <c r="J17" s="4">
        <v>5.7</v>
      </c>
      <c r="K17" s="3">
        <v>0</v>
      </c>
      <c r="L17" s="4">
        <v>10670573</v>
      </c>
      <c r="M17" s="4">
        <v>6.2</v>
      </c>
      <c r="N17" s="4">
        <v>1.78</v>
      </c>
      <c r="O17" s="3">
        <v>0</v>
      </c>
      <c r="P17" s="4">
        <v>10665728</v>
      </c>
      <c r="Q17" s="4">
        <v>10646926</v>
      </c>
      <c r="R17" s="4">
        <v>6</v>
      </c>
      <c r="S17" s="4">
        <v>1.51</v>
      </c>
      <c r="T17" s="4">
        <v>-3</v>
      </c>
      <c r="U17" s="4">
        <v>8.3000000000000007</v>
      </c>
      <c r="V17" s="3">
        <v>0</v>
      </c>
      <c r="W17" s="4">
        <f>S17+N17+J17</f>
        <v>8.99</v>
      </c>
    </row>
    <row r="18" spans="1:27" x14ac:dyDescent="0.2">
      <c r="A18" t="s">
        <v>17</v>
      </c>
      <c r="B18" s="4">
        <v>3</v>
      </c>
      <c r="C18" s="4">
        <v>0</v>
      </c>
      <c r="D18" s="4">
        <v>53.5</v>
      </c>
      <c r="E18" s="4">
        <v>14.5</v>
      </c>
      <c r="F18" s="4">
        <v>68</v>
      </c>
      <c r="G18" s="4">
        <v>130</v>
      </c>
      <c r="H18" s="4">
        <v>30</v>
      </c>
      <c r="I18" s="4">
        <v>39</v>
      </c>
      <c r="J18" s="4">
        <v>3.7949999999999999</v>
      </c>
      <c r="K18" s="3">
        <v>0</v>
      </c>
      <c r="L18" s="4">
        <v>10669754</v>
      </c>
      <c r="M18" s="4">
        <v>6.1</v>
      </c>
      <c r="N18" s="4">
        <v>1.78</v>
      </c>
      <c r="O18" s="3">
        <v>0</v>
      </c>
      <c r="P18" s="4">
        <v>10635039</v>
      </c>
      <c r="Q18" s="4">
        <v>10638258</v>
      </c>
      <c r="R18" s="3">
        <v>6</v>
      </c>
      <c r="S18" s="4">
        <v>1.5</v>
      </c>
      <c r="T18" s="3">
        <v>0</v>
      </c>
      <c r="U18" s="4">
        <v>5.0999999999999996</v>
      </c>
      <c r="V18" s="3">
        <v>0</v>
      </c>
      <c r="W18" s="4">
        <f>S18+N18+J18</f>
        <v>7.0750000000000002</v>
      </c>
    </row>
    <row r="21" spans="1:27" ht="17" customHeight="1" x14ac:dyDescent="0.2">
      <c r="A21" t="s">
        <v>47</v>
      </c>
    </row>
    <row r="22" spans="1:27" x14ac:dyDescent="0.2">
      <c r="A22" t="s">
        <v>27</v>
      </c>
      <c r="B22" t="s">
        <v>1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9</v>
      </c>
      <c r="I22" t="s">
        <v>8</v>
      </c>
      <c r="J22" t="s">
        <v>11</v>
      </c>
      <c r="K22" t="s">
        <v>19</v>
      </c>
      <c r="L22" t="s">
        <v>20</v>
      </c>
      <c r="M22" t="s">
        <v>21</v>
      </c>
      <c r="N22" t="s">
        <v>12</v>
      </c>
      <c r="O22" t="s">
        <v>22</v>
      </c>
      <c r="P22" t="s">
        <v>24</v>
      </c>
      <c r="Q22" t="s">
        <v>25</v>
      </c>
      <c r="R22" t="s">
        <v>23</v>
      </c>
      <c r="S22" t="s">
        <v>13</v>
      </c>
      <c r="T22" s="1" t="s">
        <v>26</v>
      </c>
      <c r="U22" s="1" t="s">
        <v>10</v>
      </c>
      <c r="V22" s="1" t="s">
        <v>33</v>
      </c>
      <c r="W22" t="s">
        <v>14</v>
      </c>
      <c r="X22" t="s">
        <v>2</v>
      </c>
      <c r="Y22" s="5" t="s">
        <v>31</v>
      </c>
      <c r="Z22" s="5" t="s">
        <v>30</v>
      </c>
      <c r="AA22" s="5" t="s">
        <v>29</v>
      </c>
    </row>
    <row r="23" spans="1:27" x14ac:dyDescent="0.2">
      <c r="A23" t="s">
        <v>28</v>
      </c>
      <c r="B23" s="3">
        <v>1</v>
      </c>
      <c r="C23" s="3">
        <v>1</v>
      </c>
      <c r="D23">
        <v>55</v>
      </c>
      <c r="E23">
        <v>10.5</v>
      </c>
      <c r="F23" s="4">
        <v>65.5</v>
      </c>
      <c r="G23" s="3">
        <v>130</v>
      </c>
      <c r="H23">
        <v>33.5</v>
      </c>
      <c r="I23">
        <v>41</v>
      </c>
      <c r="J23">
        <v>4.83</v>
      </c>
      <c r="K23" s="3">
        <v>0</v>
      </c>
      <c r="L23">
        <v>10673987</v>
      </c>
      <c r="M23" s="4">
        <v>6.1</v>
      </c>
      <c r="N23">
        <v>1.7549999999999999</v>
      </c>
      <c r="O23" s="3">
        <v>0</v>
      </c>
      <c r="P23">
        <v>10647309</v>
      </c>
      <c r="Q23">
        <v>10652885</v>
      </c>
      <c r="R23" s="3">
        <v>6</v>
      </c>
      <c r="S23">
        <v>1.5049999999999999</v>
      </c>
      <c r="T23" s="3">
        <v>-1</v>
      </c>
      <c r="U23" s="3">
        <v>9.1</v>
      </c>
      <c r="V23" s="3">
        <v>0</v>
      </c>
      <c r="W23">
        <f>S23+N23+J23</f>
        <v>8.09</v>
      </c>
    </row>
    <row r="24" spans="1:27" x14ac:dyDescent="0.2">
      <c r="A24" t="s">
        <v>32</v>
      </c>
      <c r="B24" s="3">
        <v>2</v>
      </c>
      <c r="C24" s="3">
        <v>1</v>
      </c>
      <c r="D24">
        <v>58.5</v>
      </c>
      <c r="E24">
        <v>5.5</v>
      </c>
      <c r="F24" s="3">
        <v>64</v>
      </c>
      <c r="G24">
        <v>125</v>
      </c>
      <c r="H24">
        <v>33</v>
      </c>
      <c r="I24">
        <v>41</v>
      </c>
      <c r="J24">
        <v>3.04</v>
      </c>
      <c r="K24" s="3">
        <v>1</v>
      </c>
      <c r="L24">
        <v>47401</v>
      </c>
      <c r="M24" s="3">
        <v>5</v>
      </c>
      <c r="N24">
        <v>2.105</v>
      </c>
      <c r="O24" s="3">
        <v>1</v>
      </c>
      <c r="P24">
        <v>9401</v>
      </c>
      <c r="Q24">
        <v>9401</v>
      </c>
      <c r="R24" s="3">
        <v>4.0999999999999996</v>
      </c>
      <c r="S24" s="3">
        <v>0.95</v>
      </c>
      <c r="T24" s="3">
        <v>1</v>
      </c>
      <c r="U24" s="3">
        <v>6.7</v>
      </c>
      <c r="V24" s="3">
        <v>0</v>
      </c>
      <c r="W24">
        <f>S24+N24+J24</f>
        <v>6.0949999999999998</v>
      </c>
    </row>
    <row r="25" spans="1:27" ht="17" customHeight="1" x14ac:dyDescent="0.2">
      <c r="A25" t="s">
        <v>16</v>
      </c>
      <c r="B25" s="4">
        <v>0</v>
      </c>
      <c r="C25" s="4">
        <v>1</v>
      </c>
      <c r="D25" s="4">
        <v>51.5</v>
      </c>
      <c r="E25" s="4">
        <v>10.5</v>
      </c>
      <c r="F25" s="4">
        <v>62</v>
      </c>
      <c r="G25" s="4">
        <v>140</v>
      </c>
      <c r="H25" s="4">
        <v>32</v>
      </c>
      <c r="I25" s="4">
        <v>40</v>
      </c>
      <c r="J25" s="4">
        <v>5.7</v>
      </c>
      <c r="K25" s="3">
        <v>0</v>
      </c>
      <c r="L25" s="4">
        <v>10670573</v>
      </c>
      <c r="M25" s="4">
        <v>6.2</v>
      </c>
      <c r="N25" s="4">
        <v>1.78</v>
      </c>
      <c r="O25" s="3">
        <v>0</v>
      </c>
      <c r="P25" s="4">
        <v>10665728</v>
      </c>
      <c r="Q25" s="4">
        <v>10646926</v>
      </c>
      <c r="R25" s="4">
        <v>6</v>
      </c>
      <c r="S25" s="4">
        <v>1.51</v>
      </c>
      <c r="T25" s="4">
        <v>-3</v>
      </c>
      <c r="U25" s="4">
        <v>8.3000000000000007</v>
      </c>
      <c r="V25" s="3">
        <v>0</v>
      </c>
      <c r="W25" s="4">
        <f>S25+N25+J25</f>
        <v>8.99</v>
      </c>
    </row>
    <row r="26" spans="1:27" x14ac:dyDescent="0.2">
      <c r="A26" t="s">
        <v>17</v>
      </c>
      <c r="B26" s="4">
        <v>3</v>
      </c>
      <c r="C26" s="4">
        <v>0</v>
      </c>
      <c r="D26" s="4">
        <v>53.5</v>
      </c>
      <c r="E26" s="4">
        <v>14.5</v>
      </c>
      <c r="F26" s="4">
        <v>68</v>
      </c>
      <c r="G26" s="4">
        <v>130</v>
      </c>
      <c r="H26" s="4">
        <v>30</v>
      </c>
      <c r="I26" s="4">
        <v>39</v>
      </c>
      <c r="J26" s="4">
        <v>3.7949999999999999</v>
      </c>
      <c r="K26" s="3">
        <v>0</v>
      </c>
      <c r="L26" s="4">
        <v>10669754</v>
      </c>
      <c r="M26" s="4">
        <v>6.1</v>
      </c>
      <c r="N26" s="4">
        <v>1.78</v>
      </c>
      <c r="O26" s="3">
        <v>0</v>
      </c>
      <c r="P26" s="4">
        <v>10635039</v>
      </c>
      <c r="Q26" s="4">
        <v>10638258</v>
      </c>
      <c r="R26" s="3">
        <v>6</v>
      </c>
      <c r="S26" s="4">
        <v>1.5</v>
      </c>
      <c r="T26" s="3">
        <v>0</v>
      </c>
      <c r="U26" s="4">
        <v>5.0999999999999996</v>
      </c>
      <c r="V26" s="3">
        <v>0</v>
      </c>
      <c r="W26" s="4">
        <f>S26+N26+J26</f>
        <v>7.0750000000000002</v>
      </c>
    </row>
    <row r="28" spans="1:27" x14ac:dyDescent="0.2">
      <c r="A28" t="s">
        <v>48</v>
      </c>
    </row>
    <row r="29" spans="1:27" ht="17" customHeight="1" x14ac:dyDescent="0.2">
      <c r="A29" t="s">
        <v>27</v>
      </c>
      <c r="B29" t="s">
        <v>1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9</v>
      </c>
      <c r="I29" t="s">
        <v>8</v>
      </c>
      <c r="J29" t="s">
        <v>11</v>
      </c>
      <c r="K29" t="s">
        <v>19</v>
      </c>
      <c r="L29" t="s">
        <v>20</v>
      </c>
      <c r="M29" t="s">
        <v>21</v>
      </c>
      <c r="N29" t="s">
        <v>12</v>
      </c>
      <c r="O29" t="s">
        <v>22</v>
      </c>
      <c r="P29" t="s">
        <v>24</v>
      </c>
      <c r="Q29" t="s">
        <v>25</v>
      </c>
      <c r="R29" t="s">
        <v>23</v>
      </c>
      <c r="S29" t="s">
        <v>13</v>
      </c>
      <c r="T29" s="1" t="s">
        <v>26</v>
      </c>
      <c r="U29" s="1" t="s">
        <v>10</v>
      </c>
      <c r="V29" s="1" t="s">
        <v>33</v>
      </c>
      <c r="W29" t="s">
        <v>14</v>
      </c>
      <c r="X29" t="s">
        <v>2</v>
      </c>
      <c r="Y29" s="5" t="s">
        <v>31</v>
      </c>
      <c r="Z29" s="5" t="s">
        <v>30</v>
      </c>
      <c r="AA29" s="5" t="s">
        <v>29</v>
      </c>
    </row>
    <row r="30" spans="1:27" x14ac:dyDescent="0.2">
      <c r="A30" t="s">
        <v>16</v>
      </c>
      <c r="B30" s="4">
        <v>0</v>
      </c>
      <c r="C30" s="4">
        <v>1</v>
      </c>
      <c r="D30" s="4">
        <v>51.5</v>
      </c>
      <c r="E30" s="4">
        <v>10.5</v>
      </c>
      <c r="F30" s="4">
        <v>62</v>
      </c>
      <c r="G30" s="4">
        <v>140</v>
      </c>
      <c r="H30" s="4">
        <v>32</v>
      </c>
      <c r="I30" s="4">
        <v>40</v>
      </c>
      <c r="J30" s="4">
        <v>5.7</v>
      </c>
      <c r="K30" s="3">
        <v>0</v>
      </c>
      <c r="L30" s="4">
        <v>10670573</v>
      </c>
      <c r="M30" s="4">
        <v>6.2</v>
      </c>
      <c r="N30" s="4">
        <v>1.78</v>
      </c>
      <c r="O30" s="3">
        <v>0</v>
      </c>
      <c r="P30" s="4">
        <v>10665728</v>
      </c>
      <c r="Q30" s="4">
        <v>10646926</v>
      </c>
      <c r="R30" s="4">
        <v>6</v>
      </c>
      <c r="S30" s="4">
        <v>1.51</v>
      </c>
      <c r="T30" s="4">
        <v>-3</v>
      </c>
      <c r="U30" s="4">
        <v>8.3000000000000007</v>
      </c>
      <c r="V30" s="3">
        <v>0</v>
      </c>
      <c r="W30" s="4">
        <f>S30+N30+J30</f>
        <v>8.99</v>
      </c>
    </row>
    <row r="31" spans="1:27" x14ac:dyDescent="0.2">
      <c r="A31" t="s">
        <v>32</v>
      </c>
      <c r="B31" s="3">
        <v>2</v>
      </c>
      <c r="C31" s="3">
        <v>1</v>
      </c>
      <c r="D31">
        <v>58.5</v>
      </c>
      <c r="E31">
        <v>5.5</v>
      </c>
      <c r="F31" s="3">
        <v>64</v>
      </c>
      <c r="G31">
        <v>125</v>
      </c>
      <c r="H31">
        <v>33</v>
      </c>
      <c r="I31">
        <v>41</v>
      </c>
      <c r="J31">
        <v>3.04</v>
      </c>
      <c r="K31" s="3">
        <v>1</v>
      </c>
      <c r="L31">
        <v>47401</v>
      </c>
      <c r="M31" s="3">
        <v>5</v>
      </c>
      <c r="N31">
        <v>2.105</v>
      </c>
      <c r="O31" s="3">
        <v>1</v>
      </c>
      <c r="P31">
        <v>9401</v>
      </c>
      <c r="Q31">
        <v>9401</v>
      </c>
      <c r="R31" s="3">
        <v>4.0999999999999996</v>
      </c>
      <c r="S31" s="3">
        <v>0.95</v>
      </c>
      <c r="T31" s="3">
        <v>1</v>
      </c>
      <c r="U31" s="3">
        <v>6.7</v>
      </c>
      <c r="V31" s="3">
        <v>0</v>
      </c>
      <c r="W31">
        <f>S31+N31+J31</f>
        <v>6.0949999999999998</v>
      </c>
    </row>
    <row r="33" spans="1:27" x14ac:dyDescent="0.2">
      <c r="A33" t="s">
        <v>49</v>
      </c>
    </row>
    <row r="34" spans="1:27" ht="17" customHeight="1" x14ac:dyDescent="0.2">
      <c r="A34" t="s">
        <v>27</v>
      </c>
      <c r="B34" t="s">
        <v>1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9</v>
      </c>
      <c r="I34" t="s">
        <v>8</v>
      </c>
      <c r="J34" t="s">
        <v>11</v>
      </c>
      <c r="K34" t="s">
        <v>19</v>
      </c>
      <c r="L34" t="s">
        <v>20</v>
      </c>
      <c r="M34" t="s">
        <v>21</v>
      </c>
      <c r="N34" t="s">
        <v>12</v>
      </c>
      <c r="O34" t="s">
        <v>22</v>
      </c>
      <c r="P34" t="s">
        <v>24</v>
      </c>
      <c r="Q34" t="s">
        <v>25</v>
      </c>
      <c r="R34" t="s">
        <v>23</v>
      </c>
      <c r="S34" t="s">
        <v>13</v>
      </c>
      <c r="T34" s="1" t="s">
        <v>26</v>
      </c>
      <c r="U34" s="1" t="s">
        <v>10</v>
      </c>
      <c r="V34" s="1" t="s">
        <v>33</v>
      </c>
      <c r="W34" t="s">
        <v>14</v>
      </c>
      <c r="X34" t="s">
        <v>2</v>
      </c>
      <c r="Y34" s="5" t="s">
        <v>31</v>
      </c>
      <c r="Z34" s="5" t="s">
        <v>30</v>
      </c>
      <c r="AA34" s="5" t="s">
        <v>29</v>
      </c>
    </row>
    <row r="35" spans="1:27" x14ac:dyDescent="0.2">
      <c r="A35" t="s">
        <v>28</v>
      </c>
      <c r="B35" s="3">
        <v>1</v>
      </c>
      <c r="C35" s="3">
        <v>1</v>
      </c>
      <c r="D35">
        <v>55</v>
      </c>
      <c r="E35">
        <v>10.5</v>
      </c>
      <c r="F35" s="4">
        <v>65.5</v>
      </c>
      <c r="G35" s="3">
        <v>130</v>
      </c>
      <c r="H35">
        <v>33.5</v>
      </c>
      <c r="I35">
        <v>41</v>
      </c>
      <c r="J35">
        <v>4.83</v>
      </c>
      <c r="K35" s="3">
        <v>0</v>
      </c>
      <c r="L35">
        <v>10673987</v>
      </c>
      <c r="M35" s="4">
        <v>6.1</v>
      </c>
      <c r="N35">
        <v>1.7549999999999999</v>
      </c>
      <c r="O35" s="3">
        <v>0</v>
      </c>
      <c r="P35">
        <v>10647309</v>
      </c>
      <c r="Q35">
        <v>10652885</v>
      </c>
      <c r="R35" s="3">
        <v>6</v>
      </c>
      <c r="S35">
        <v>1.5049999999999999</v>
      </c>
      <c r="T35" s="3">
        <v>-1</v>
      </c>
      <c r="U35" s="3">
        <v>9.1</v>
      </c>
      <c r="V35" s="3">
        <v>0</v>
      </c>
      <c r="W35">
        <f>S35+N35+J35</f>
        <v>8.09</v>
      </c>
    </row>
    <row r="36" spans="1:27" x14ac:dyDescent="0.2">
      <c r="A36" t="s">
        <v>32</v>
      </c>
      <c r="B36" s="3">
        <v>2</v>
      </c>
      <c r="C36" s="3">
        <v>1</v>
      </c>
      <c r="D36">
        <v>58.5</v>
      </c>
      <c r="E36">
        <v>5.5</v>
      </c>
      <c r="F36" s="3">
        <v>64</v>
      </c>
      <c r="G36">
        <v>125</v>
      </c>
      <c r="H36">
        <v>33</v>
      </c>
      <c r="I36">
        <v>41</v>
      </c>
      <c r="J36">
        <v>3.04</v>
      </c>
      <c r="K36" s="3">
        <v>1</v>
      </c>
      <c r="L36">
        <v>47401</v>
      </c>
      <c r="M36" s="3">
        <v>5</v>
      </c>
      <c r="N36">
        <v>2.105</v>
      </c>
      <c r="O36" s="3">
        <v>1</v>
      </c>
      <c r="P36">
        <v>9401</v>
      </c>
      <c r="Q36">
        <v>9401</v>
      </c>
      <c r="R36" s="3">
        <v>4.0999999999999996</v>
      </c>
      <c r="S36" s="3">
        <v>0.95</v>
      </c>
      <c r="T36" s="3">
        <v>1</v>
      </c>
      <c r="U36" s="3">
        <v>6.7</v>
      </c>
      <c r="V36" s="3">
        <v>0</v>
      </c>
      <c r="W36">
        <f>S36+N36+J36</f>
        <v>6.0949999999999998</v>
      </c>
    </row>
    <row r="37" spans="1:27" ht="17" customHeight="1" x14ac:dyDescent="0.2">
      <c r="A37" t="s">
        <v>16</v>
      </c>
      <c r="B37" s="4">
        <v>0</v>
      </c>
      <c r="C37" s="4">
        <v>1</v>
      </c>
      <c r="D37" s="4">
        <v>51.5</v>
      </c>
      <c r="E37" s="4">
        <v>10.5</v>
      </c>
      <c r="F37" s="4">
        <v>62</v>
      </c>
      <c r="G37" s="4">
        <v>140</v>
      </c>
      <c r="H37" s="4">
        <v>32</v>
      </c>
      <c r="I37" s="4">
        <v>40</v>
      </c>
      <c r="J37" s="4">
        <v>5.7</v>
      </c>
      <c r="K37" s="3">
        <v>0</v>
      </c>
      <c r="L37" s="4">
        <v>10670573</v>
      </c>
      <c r="M37" s="4">
        <v>6.2</v>
      </c>
      <c r="N37" s="4">
        <v>1.78</v>
      </c>
      <c r="O37" s="3">
        <v>0</v>
      </c>
      <c r="P37" s="4">
        <v>10665728</v>
      </c>
      <c r="Q37" s="4">
        <v>10646926</v>
      </c>
      <c r="R37" s="4">
        <v>6</v>
      </c>
      <c r="S37" s="4">
        <v>1.51</v>
      </c>
      <c r="T37" s="4">
        <v>-3</v>
      </c>
      <c r="U37" s="4">
        <v>8.3000000000000007</v>
      </c>
      <c r="V37" s="3">
        <v>0</v>
      </c>
      <c r="W37" s="4">
        <f>S37+N37+J37</f>
        <v>8.99</v>
      </c>
    </row>
    <row r="38" spans="1:27" x14ac:dyDescent="0.2">
      <c r="A38" t="s">
        <v>17</v>
      </c>
      <c r="B38" s="4">
        <v>3</v>
      </c>
      <c r="C38" s="4">
        <v>0</v>
      </c>
      <c r="D38" s="4">
        <v>53.5</v>
      </c>
      <c r="E38" s="4">
        <v>14.5</v>
      </c>
      <c r="F38" s="4">
        <v>68</v>
      </c>
      <c r="G38" s="4">
        <v>130</v>
      </c>
      <c r="H38" s="4">
        <v>30</v>
      </c>
      <c r="I38" s="4">
        <v>39</v>
      </c>
      <c r="J38" s="4">
        <v>3.7949999999999999</v>
      </c>
      <c r="K38" s="3">
        <v>0</v>
      </c>
      <c r="L38" s="4">
        <v>10669754</v>
      </c>
      <c r="M38" s="4">
        <v>6.1</v>
      </c>
      <c r="N38" s="4">
        <v>1.78</v>
      </c>
      <c r="O38" s="3">
        <v>0</v>
      </c>
      <c r="P38" s="4">
        <v>10635039</v>
      </c>
      <c r="Q38" s="4">
        <v>10638258</v>
      </c>
      <c r="R38" s="3">
        <v>6</v>
      </c>
      <c r="S38" s="4">
        <v>1.5</v>
      </c>
      <c r="T38" s="3">
        <v>0</v>
      </c>
      <c r="U38" s="4">
        <v>5.0999999999999996</v>
      </c>
      <c r="V38" s="3">
        <v>0</v>
      </c>
      <c r="W38" s="4">
        <f>S38+N38+J38</f>
        <v>7.0750000000000002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3FFA-A2F1-CD46-9B75-41BB46BBF153}">
  <dimension ref="A1:L13"/>
  <sheetViews>
    <sheetView workbookViewId="0">
      <selection sqref="A1:L13"/>
    </sheetView>
  </sheetViews>
  <sheetFormatPr baseColWidth="10" defaultRowHeight="16" x14ac:dyDescent="0.2"/>
  <cols>
    <col min="1" max="1" width="13" bestFit="1" customWidth="1"/>
    <col min="2" max="2" width="13" customWidth="1"/>
    <col min="4" max="4" width="20.5" bestFit="1" customWidth="1"/>
    <col min="5" max="5" width="17.83203125" style="4" bestFit="1" customWidth="1"/>
    <col min="6" max="6" width="17.83203125" bestFit="1" customWidth="1"/>
    <col min="7" max="7" width="7.83203125" bestFit="1" customWidth="1"/>
    <col min="8" max="8" width="9.6640625" bestFit="1" customWidth="1"/>
    <col min="9" max="9" width="20.83203125" bestFit="1" customWidth="1"/>
    <col min="10" max="10" width="36.1640625" bestFit="1" customWidth="1"/>
    <col min="12" max="12" width="22.5" bestFit="1" customWidth="1"/>
  </cols>
  <sheetData>
    <row r="1" spans="1:12" x14ac:dyDescent="0.2">
      <c r="A1" t="s">
        <v>0</v>
      </c>
      <c r="B1" t="s">
        <v>35</v>
      </c>
      <c r="C1" t="s">
        <v>36</v>
      </c>
      <c r="D1" t="s">
        <v>34</v>
      </c>
      <c r="E1" s="4" t="s">
        <v>37</v>
      </c>
      <c r="F1" t="s">
        <v>38</v>
      </c>
      <c r="G1" t="s">
        <v>39</v>
      </c>
      <c r="H1" t="s">
        <v>40</v>
      </c>
      <c r="I1" t="s">
        <v>15</v>
      </c>
      <c r="J1" t="s">
        <v>41</v>
      </c>
      <c r="K1" t="s">
        <v>42</v>
      </c>
      <c r="L1" t="s">
        <v>43</v>
      </c>
    </row>
    <row r="2" spans="1:12" x14ac:dyDescent="0.2">
      <c r="A2">
        <v>1</v>
      </c>
      <c r="B2">
        <v>96.3</v>
      </c>
      <c r="C2">
        <v>3.8</v>
      </c>
      <c r="D2">
        <v>100.1</v>
      </c>
      <c r="E2" s="4">
        <v>21444</v>
      </c>
      <c r="F2">
        <v>0</v>
      </c>
      <c r="G2">
        <v>21</v>
      </c>
      <c r="H2">
        <v>3</v>
      </c>
      <c r="I2">
        <v>30</v>
      </c>
      <c r="J2">
        <v>1</v>
      </c>
      <c r="K2">
        <v>12</v>
      </c>
      <c r="L2">
        <v>1</v>
      </c>
    </row>
    <row r="3" spans="1:12" ht="17" thickBot="1" x14ac:dyDescent="0.25">
      <c r="A3">
        <v>2</v>
      </c>
      <c r="B3">
        <v>90.1</v>
      </c>
      <c r="C3">
        <v>3.8</v>
      </c>
      <c r="D3">
        <v>93.9</v>
      </c>
      <c r="E3" s="4">
        <v>20276</v>
      </c>
      <c r="F3" s="2">
        <v>0</v>
      </c>
      <c r="G3" s="2">
        <v>21</v>
      </c>
      <c r="H3" s="2">
        <v>3</v>
      </c>
      <c r="I3" s="2">
        <v>30</v>
      </c>
      <c r="J3" s="2">
        <v>0</v>
      </c>
      <c r="K3" s="2">
        <v>12</v>
      </c>
      <c r="L3" s="2">
        <v>1</v>
      </c>
    </row>
    <row r="4" spans="1:12" x14ac:dyDescent="0.2">
      <c r="A4">
        <v>1</v>
      </c>
      <c r="B4">
        <v>96.3</v>
      </c>
      <c r="C4">
        <v>3.8</v>
      </c>
      <c r="D4">
        <v>100.1</v>
      </c>
      <c r="E4" s="4">
        <v>21444</v>
      </c>
      <c r="F4">
        <v>0</v>
      </c>
      <c r="G4">
        <v>21</v>
      </c>
      <c r="H4">
        <v>3</v>
      </c>
      <c r="I4">
        <v>30</v>
      </c>
      <c r="J4">
        <v>1</v>
      </c>
      <c r="K4">
        <v>12</v>
      </c>
      <c r="L4">
        <v>1</v>
      </c>
    </row>
    <row r="5" spans="1:12" ht="17" thickBot="1" x14ac:dyDescent="0.25">
      <c r="A5">
        <v>2</v>
      </c>
      <c r="B5">
        <v>90.1</v>
      </c>
      <c r="C5">
        <v>3.8</v>
      </c>
      <c r="D5">
        <v>93.9</v>
      </c>
      <c r="E5" s="4">
        <v>20278</v>
      </c>
      <c r="F5" s="2">
        <v>0</v>
      </c>
      <c r="G5" s="2">
        <v>21</v>
      </c>
      <c r="H5" s="2">
        <v>3</v>
      </c>
      <c r="I5" s="2">
        <v>3</v>
      </c>
      <c r="J5" s="2">
        <v>0</v>
      </c>
      <c r="K5" s="2">
        <v>12</v>
      </c>
      <c r="L5" s="2">
        <v>1</v>
      </c>
    </row>
    <row r="6" spans="1:12" x14ac:dyDescent="0.2">
      <c r="A6">
        <v>1</v>
      </c>
      <c r="B6">
        <v>96.3</v>
      </c>
      <c r="C6">
        <v>3.8</v>
      </c>
      <c r="D6">
        <v>100.1</v>
      </c>
      <c r="E6" s="4">
        <v>419009</v>
      </c>
      <c r="F6">
        <v>0</v>
      </c>
      <c r="G6">
        <v>21</v>
      </c>
      <c r="H6">
        <v>3</v>
      </c>
      <c r="I6">
        <v>50</v>
      </c>
      <c r="J6">
        <v>0</v>
      </c>
      <c r="K6">
        <v>12</v>
      </c>
      <c r="L6">
        <v>1</v>
      </c>
    </row>
    <row r="7" spans="1:12" ht="17" thickBot="1" x14ac:dyDescent="0.25">
      <c r="A7">
        <v>2</v>
      </c>
      <c r="B7">
        <v>90.1</v>
      </c>
      <c r="C7">
        <v>3.8</v>
      </c>
      <c r="D7">
        <v>93.9</v>
      </c>
      <c r="E7" s="4">
        <v>20276</v>
      </c>
      <c r="F7" s="2">
        <v>0</v>
      </c>
      <c r="G7" s="2">
        <v>21</v>
      </c>
      <c r="H7" s="2">
        <v>3</v>
      </c>
      <c r="I7" s="2">
        <v>30</v>
      </c>
      <c r="J7" s="2">
        <v>0</v>
      </c>
      <c r="K7" s="2">
        <v>12</v>
      </c>
      <c r="L7" s="2">
        <v>1</v>
      </c>
    </row>
    <row r="8" spans="1:12" x14ac:dyDescent="0.2">
      <c r="A8">
        <v>1</v>
      </c>
      <c r="B8">
        <v>96.3</v>
      </c>
      <c r="C8">
        <v>3.8</v>
      </c>
      <c r="D8">
        <v>100.1</v>
      </c>
      <c r="E8" s="4">
        <v>21444</v>
      </c>
      <c r="F8">
        <v>0</v>
      </c>
      <c r="G8">
        <v>21</v>
      </c>
      <c r="H8">
        <v>3</v>
      </c>
      <c r="I8">
        <v>30</v>
      </c>
      <c r="J8">
        <v>1</v>
      </c>
      <c r="K8">
        <v>12</v>
      </c>
      <c r="L8">
        <v>1</v>
      </c>
    </row>
    <row r="9" spans="1:12" ht="17" thickBot="1" x14ac:dyDescent="0.25">
      <c r="A9">
        <v>2</v>
      </c>
      <c r="B9">
        <v>90.1</v>
      </c>
      <c r="C9">
        <v>3.8</v>
      </c>
      <c r="D9">
        <v>93.9</v>
      </c>
      <c r="E9" s="4">
        <v>20278</v>
      </c>
      <c r="F9" s="2">
        <v>0</v>
      </c>
      <c r="G9" s="2">
        <v>21</v>
      </c>
      <c r="H9" s="2">
        <v>3</v>
      </c>
      <c r="I9" s="2">
        <v>4</v>
      </c>
      <c r="J9" s="2">
        <v>0</v>
      </c>
      <c r="K9" s="2">
        <v>12</v>
      </c>
      <c r="L9" s="2">
        <v>1</v>
      </c>
    </row>
    <row r="10" spans="1:12" x14ac:dyDescent="0.2">
      <c r="A10">
        <v>1</v>
      </c>
      <c r="B10">
        <v>96.3</v>
      </c>
      <c r="C10">
        <v>3.8</v>
      </c>
      <c r="D10">
        <v>100.1</v>
      </c>
      <c r="E10" s="4">
        <v>21444</v>
      </c>
      <c r="F10">
        <v>0</v>
      </c>
      <c r="G10">
        <v>21</v>
      </c>
      <c r="H10">
        <v>3</v>
      </c>
      <c r="I10">
        <v>32</v>
      </c>
      <c r="J10">
        <v>1</v>
      </c>
      <c r="K10">
        <v>12</v>
      </c>
      <c r="L10">
        <v>1</v>
      </c>
    </row>
    <row r="11" spans="1:12" ht="17" thickBot="1" x14ac:dyDescent="0.25">
      <c r="A11">
        <v>2</v>
      </c>
      <c r="B11">
        <v>90.1</v>
      </c>
      <c r="C11">
        <v>3.8</v>
      </c>
      <c r="D11">
        <v>93.9</v>
      </c>
      <c r="E11" s="4">
        <v>20278</v>
      </c>
      <c r="F11" s="2">
        <v>0</v>
      </c>
      <c r="G11" s="2">
        <v>21</v>
      </c>
      <c r="H11" s="2">
        <v>3</v>
      </c>
      <c r="I11" s="2">
        <v>5</v>
      </c>
      <c r="J11" s="2">
        <v>0</v>
      </c>
      <c r="K11" s="2">
        <v>12</v>
      </c>
      <c r="L11" s="2">
        <v>1</v>
      </c>
    </row>
    <row r="12" spans="1:12" x14ac:dyDescent="0.2">
      <c r="A12">
        <v>1</v>
      </c>
      <c r="B12">
        <v>96.3</v>
      </c>
      <c r="C12">
        <v>3.8</v>
      </c>
      <c r="D12">
        <v>100.1</v>
      </c>
      <c r="E12" s="4">
        <v>21444</v>
      </c>
      <c r="F12">
        <v>0</v>
      </c>
      <c r="G12">
        <v>21</v>
      </c>
      <c r="H12">
        <v>3</v>
      </c>
      <c r="I12">
        <v>33</v>
      </c>
      <c r="J12">
        <v>1</v>
      </c>
      <c r="K12">
        <v>12</v>
      </c>
      <c r="L12">
        <v>1</v>
      </c>
    </row>
    <row r="13" spans="1:12" ht="17" thickBot="1" x14ac:dyDescent="0.25">
      <c r="A13">
        <v>2</v>
      </c>
      <c r="B13">
        <v>90.1</v>
      </c>
      <c r="C13">
        <v>3.8</v>
      </c>
      <c r="D13">
        <v>93.9</v>
      </c>
      <c r="E13" s="4">
        <v>20278</v>
      </c>
      <c r="F13" s="2">
        <v>0</v>
      </c>
      <c r="G13" s="2">
        <v>21</v>
      </c>
      <c r="H13" s="2">
        <v>3</v>
      </c>
      <c r="I13" s="2">
        <v>6</v>
      </c>
      <c r="J13" s="2">
        <v>0</v>
      </c>
      <c r="K13" s="2">
        <v>12</v>
      </c>
      <c r="L1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Riding equipment database</vt:lpstr>
      <vt:lpstr>Rider-Kite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2025-06-20T11:47:38Z</dcterms:created>
  <dcterms:modified xsi:type="dcterms:W3CDTF">2025-06-20T13:11:14Z</dcterms:modified>
</cp:coreProperties>
</file>