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0" windowHeight="7170" tabRatio="910" activeTab="1"/>
  </bookViews>
  <sheets>
    <sheet name="Death Table" sheetId="117" r:id="rId1"/>
    <sheet name="DALYs Table" sheetId="118" r:id="rId2"/>
  </sheets>
  <externalReferences>
    <externalReference r:id="rId3"/>
    <externalReference r:id="rId4"/>
  </externalReferences>
  <calcPr calcId="162913"/>
</workbook>
</file>

<file path=xl/calcChain.xml><?xml version="1.0" encoding="utf-8"?>
<calcChain xmlns="http://schemas.openxmlformats.org/spreadsheetml/2006/main">
  <c r="M9" i="118" l="1"/>
  <c r="M8" i="117" l="1"/>
  <c r="M9" i="117" s="1"/>
  <c r="K9" i="118" l="1"/>
  <c r="D9" i="118"/>
  <c r="E9" i="118"/>
  <c r="F9" i="118"/>
  <c r="G9" i="118"/>
  <c r="H9" i="118"/>
  <c r="I9" i="118"/>
  <c r="J9" i="118"/>
  <c r="L9" i="118"/>
  <c r="C9" i="118"/>
  <c r="M5" i="117"/>
  <c r="M6" i="117"/>
  <c r="M7" i="117"/>
  <c r="M4" i="117"/>
  <c r="D9" i="117"/>
  <c r="E9" i="117"/>
  <c r="F9" i="117"/>
  <c r="G9" i="117"/>
  <c r="H9" i="117"/>
  <c r="I9" i="117"/>
  <c r="J9" i="117"/>
  <c r="K9" i="117"/>
  <c r="L9" i="117"/>
  <c r="C9" i="117"/>
</calcChain>
</file>

<file path=xl/sharedStrings.xml><?xml version="1.0" encoding="utf-8"?>
<sst xmlns="http://schemas.openxmlformats.org/spreadsheetml/2006/main" count="320" uniqueCount="268">
  <si>
    <t>ABS</t>
    <phoneticPr fontId="6"/>
  </si>
  <si>
    <t>Pedestrian</t>
    <phoneticPr fontId="6"/>
  </si>
  <si>
    <t>Bicyclist</t>
    <phoneticPr fontId="6"/>
  </si>
  <si>
    <t>Occupant</t>
    <phoneticPr fontId="6"/>
  </si>
  <si>
    <t>Others</t>
    <phoneticPr fontId="6"/>
  </si>
  <si>
    <t>Total</t>
    <phoneticPr fontId="6"/>
  </si>
  <si>
    <t>Seatbelt</t>
    <phoneticPr fontId="6"/>
  </si>
  <si>
    <t>Airbag-front</t>
    <phoneticPr fontId="6"/>
  </si>
  <si>
    <t>Airbag-side</t>
    <phoneticPr fontId="6"/>
  </si>
  <si>
    <t>Side door beam</t>
    <phoneticPr fontId="6"/>
  </si>
  <si>
    <t>Side structure and padding</t>
    <phoneticPr fontId="6"/>
  </si>
  <si>
    <t>Side-impact optimization</t>
    <phoneticPr fontId="6"/>
  </si>
  <si>
    <t>Motorcycle helmet</t>
    <phoneticPr fontId="6"/>
  </si>
  <si>
    <t>Overall</t>
    <phoneticPr fontId="6"/>
  </si>
  <si>
    <t>Brunei</t>
    <phoneticPr fontId="6"/>
  </si>
  <si>
    <t>Cambodia</t>
    <phoneticPr fontId="6"/>
  </si>
  <si>
    <t>Indonesia</t>
    <phoneticPr fontId="6"/>
  </si>
  <si>
    <t>Laos</t>
    <phoneticPr fontId="6"/>
  </si>
  <si>
    <t>Malaysia</t>
    <phoneticPr fontId="6"/>
  </si>
  <si>
    <t>Myanmar</t>
    <phoneticPr fontId="6"/>
  </si>
  <si>
    <t>Philippines</t>
    <phoneticPr fontId="6"/>
  </si>
  <si>
    <t>Singapore</t>
    <phoneticPr fontId="6"/>
  </si>
  <si>
    <t>Thailand</t>
    <phoneticPr fontId="6"/>
  </si>
  <si>
    <t>Vietnam</t>
    <phoneticPr fontId="6"/>
  </si>
  <si>
    <t xml:space="preserve"> </t>
    <phoneticPr fontId="6"/>
  </si>
  <si>
    <t>Road traffic deaths in 2019</t>
    <phoneticPr fontId="6"/>
  </si>
  <si>
    <t>Motorcyclist</t>
    <phoneticPr fontId="6"/>
  </si>
  <si>
    <t>DALYs lost to road traffic injuries in 2019</t>
    <phoneticPr fontId="6"/>
  </si>
  <si>
    <t>ESC</t>
    <phoneticPr fontId="6"/>
  </si>
  <si>
    <t>Estimates of deaths averted (sensitivity analysis range)</t>
    <phoneticPr fontId="6"/>
  </si>
  <si>
    <t>Estimates of DALYs averted (sensitivity analysis range)</t>
    <phoneticPr fontId="6"/>
  </si>
  <si>
    <t>ASEAN</t>
    <phoneticPr fontId="6"/>
  </si>
  <si>
    <t>(3.4-19.3)</t>
  </si>
  <si>
    <t>(6.1–11.0)</t>
  </si>
  <si>
    <t>(11.4-32.5)</t>
    <phoneticPr fontId="6"/>
  </si>
  <si>
    <t>(11.9-36.7)</t>
    <phoneticPr fontId="6"/>
  </si>
  <si>
    <t>(4.7-26.2)</t>
    <phoneticPr fontId="6"/>
  </si>
  <si>
    <t>(8.9-33.3)</t>
    <phoneticPr fontId="6"/>
  </si>
  <si>
    <t>(9.6-34.8)</t>
    <phoneticPr fontId="6"/>
  </si>
  <si>
    <t>(2.4-26.1)</t>
    <phoneticPr fontId="6"/>
  </si>
  <si>
    <t>(14.8-34.3)</t>
    <phoneticPr fontId="6"/>
  </si>
  <si>
    <t>(14.1-34.3)</t>
    <phoneticPr fontId="6"/>
  </si>
  <si>
    <t>(19.9-37.3)</t>
    <phoneticPr fontId="6"/>
  </si>
  <si>
    <t>(18.9-39.6)</t>
    <phoneticPr fontId="6"/>
  </si>
  <si>
    <t>(22.8-37.0)</t>
    <phoneticPr fontId="6"/>
  </si>
  <si>
    <t>(16.1-29.9)</t>
    <phoneticPr fontId="6"/>
  </si>
  <si>
    <t>(14.6-38.2)</t>
    <phoneticPr fontId="6"/>
  </si>
  <si>
    <t>(21.6-38.9)</t>
    <phoneticPr fontId="6"/>
  </si>
  <si>
    <t>(21.8-39.0)</t>
    <phoneticPr fontId="6"/>
  </si>
  <si>
    <t>(2.4-6.9)</t>
    <phoneticPr fontId="6"/>
  </si>
  <si>
    <t>(1.2-2.6)</t>
    <phoneticPr fontId="6"/>
  </si>
  <si>
    <t>(8.8-13.9)</t>
    <phoneticPr fontId="6"/>
  </si>
  <si>
    <t>(4.2-8.3)</t>
    <phoneticPr fontId="6"/>
  </si>
  <si>
    <t>(4.9–10.2)</t>
    <phoneticPr fontId="6"/>
  </si>
  <si>
    <t>(3.9-8.9)</t>
    <phoneticPr fontId="6"/>
  </si>
  <si>
    <t>(2.4-5.1)</t>
    <phoneticPr fontId="6"/>
  </si>
  <si>
    <t>(3.2-6.8)</t>
    <phoneticPr fontId="6"/>
  </si>
  <si>
    <t>(2.6-4.2)</t>
    <phoneticPr fontId="6"/>
  </si>
  <si>
    <t>(4.2-7.3)</t>
    <phoneticPr fontId="6"/>
  </si>
  <si>
    <t>(0.8-2.0)</t>
    <phoneticPr fontId="6"/>
  </si>
  <si>
    <t>(0.8-1.8)</t>
    <phoneticPr fontId="6"/>
  </si>
  <si>
    <t>(2.4-6.7)</t>
    <phoneticPr fontId="6"/>
  </si>
  <si>
    <t>(3.1-6.3)</t>
    <phoneticPr fontId="6"/>
  </si>
  <si>
    <t>(2.0-2.9)</t>
    <phoneticPr fontId="6"/>
  </si>
  <si>
    <t>(4.2-8.8)</t>
    <phoneticPr fontId="6"/>
  </si>
  <si>
    <t>(0.3-2.1)</t>
    <phoneticPr fontId="6"/>
  </si>
  <si>
    <t>(1.6-3.0)</t>
    <phoneticPr fontId="6"/>
  </si>
  <si>
    <t>(1.0-2.9)</t>
    <phoneticPr fontId="6"/>
  </si>
  <si>
    <t>(0.8-8.6)</t>
    <phoneticPr fontId="6"/>
  </si>
  <si>
    <t xml:space="preserve"> (12.3-33.8)</t>
    <phoneticPr fontId="6"/>
  </si>
  <si>
    <t>(8.9-28-4)</t>
    <phoneticPr fontId="6"/>
  </si>
  <si>
    <t>(2.1-19.5)</t>
    <phoneticPr fontId="6"/>
  </si>
  <si>
    <t>(1.4-15.7)</t>
    <phoneticPr fontId="6"/>
  </si>
  <si>
    <t>(13.6-37.7)</t>
    <phoneticPr fontId="6"/>
  </si>
  <si>
    <t xml:space="preserve"> (2.0-14.5)</t>
    <phoneticPr fontId="6"/>
  </si>
  <si>
    <t xml:space="preserve"> (8.1-24.9)</t>
    <phoneticPr fontId="6"/>
  </si>
  <si>
    <t>(12.1-36.3)</t>
    <phoneticPr fontId="6"/>
  </si>
  <si>
    <t>(3.9-27.5)</t>
    <phoneticPr fontId="6"/>
  </si>
  <si>
    <t>(4.3-9.5)</t>
    <phoneticPr fontId="6"/>
  </si>
  <si>
    <t>(0.8-3.2)</t>
    <phoneticPr fontId="6"/>
  </si>
  <si>
    <t>(2.0-5.1)</t>
    <phoneticPr fontId="6"/>
  </si>
  <si>
    <t>(3.1-9.7)</t>
    <phoneticPr fontId="6"/>
  </si>
  <si>
    <t>(0.7-2.9)</t>
    <phoneticPr fontId="6"/>
  </si>
  <si>
    <t xml:space="preserve"> (1.8-5.2)</t>
    <phoneticPr fontId="6"/>
  </si>
  <si>
    <t xml:space="preserve"> (2.2-6.7)</t>
    <phoneticPr fontId="6"/>
  </si>
  <si>
    <t>(4.0-10.3)</t>
    <phoneticPr fontId="6"/>
  </si>
  <si>
    <t>(0.8-2.9)</t>
    <phoneticPr fontId="6"/>
  </si>
  <si>
    <t>(1.0-3.1)</t>
    <phoneticPr fontId="6"/>
  </si>
  <si>
    <t>Vehicle front-end (ped. protection)</t>
    <phoneticPr fontId="6"/>
  </si>
  <si>
    <t>(2.4-4.6)</t>
    <phoneticPr fontId="6"/>
  </si>
  <si>
    <t>(0.4-1.6)</t>
    <phoneticPr fontId="6"/>
  </si>
  <si>
    <t>(0.2-1.0)</t>
    <phoneticPr fontId="6"/>
  </si>
  <si>
    <t>(1.8-3.5)</t>
    <phoneticPr fontId="6"/>
  </si>
  <si>
    <t>(1.7-3.1)</t>
    <phoneticPr fontId="6"/>
  </si>
  <si>
    <t>(0.7-1.9)</t>
    <phoneticPr fontId="6"/>
  </si>
  <si>
    <t>(2.8-5.0)</t>
    <phoneticPr fontId="6"/>
  </si>
  <si>
    <t>(0.3-1.2)</t>
    <phoneticPr fontId="6"/>
  </si>
  <si>
    <t>(0.7-1.6)</t>
    <phoneticPr fontId="6"/>
  </si>
  <si>
    <t>(0.6-1.7)</t>
    <phoneticPr fontId="6"/>
  </si>
  <si>
    <t>(0.8-1.4)</t>
    <phoneticPr fontId="6"/>
  </si>
  <si>
    <t>(0.2-0.5)</t>
    <phoneticPr fontId="6"/>
  </si>
  <si>
    <t>(0.1-0.2)</t>
    <phoneticPr fontId="6"/>
  </si>
  <si>
    <t>(0.8-1.2)</t>
    <phoneticPr fontId="6"/>
  </si>
  <si>
    <t>(0.5-0.9)</t>
    <phoneticPr fontId="6"/>
  </si>
  <si>
    <t>(1.0-1.8)</t>
    <phoneticPr fontId="6"/>
  </si>
  <si>
    <t>(0.1-0.4)</t>
    <phoneticPr fontId="6"/>
  </si>
  <si>
    <t>(0.3-0.5)</t>
    <phoneticPr fontId="6"/>
  </si>
  <si>
    <t>(0.1-0.5)</t>
    <phoneticPr fontId="6"/>
  </si>
  <si>
    <t xml:space="preserve"> (3.7-8.2)</t>
    <phoneticPr fontId="6"/>
  </si>
  <si>
    <t>(1.0-2.1)</t>
    <phoneticPr fontId="6"/>
  </si>
  <si>
    <t>(3.2-7.3)</t>
    <phoneticPr fontId="6"/>
  </si>
  <si>
    <t>(2.5-6.3)</t>
    <phoneticPr fontId="6"/>
  </si>
  <si>
    <t xml:space="preserve"> (1.6-3.4)</t>
    <phoneticPr fontId="6"/>
  </si>
  <si>
    <t>(4.6-10.1)</t>
    <phoneticPr fontId="6"/>
  </si>
  <si>
    <t>(1.0-2.2)</t>
    <phoneticPr fontId="6"/>
  </si>
  <si>
    <t>(1.8-3.0)</t>
    <phoneticPr fontId="6"/>
  </si>
  <si>
    <t>(1.5-2.7)</t>
    <phoneticPr fontId="6"/>
  </si>
  <si>
    <t>(1.8-2.4)</t>
    <phoneticPr fontId="6"/>
  </si>
  <si>
    <t xml:space="preserve"> (0.3-0.6)</t>
    <phoneticPr fontId="6"/>
  </si>
  <si>
    <t>(0.9-1.9)</t>
    <phoneticPr fontId="6"/>
  </si>
  <si>
    <t>(1.0-1.6)</t>
    <phoneticPr fontId="6"/>
  </si>
  <si>
    <t>(0.4-0.8)</t>
    <phoneticPr fontId="6"/>
  </si>
  <si>
    <t>(1.9-2.7)</t>
    <phoneticPr fontId="6"/>
  </si>
  <si>
    <t>(0.2-0.6)</t>
    <phoneticPr fontId="6"/>
  </si>
  <si>
    <t>(0.5-0.8)</t>
    <phoneticPr fontId="6"/>
  </si>
  <si>
    <t>(0.3-0.8)</t>
    <phoneticPr fontId="6"/>
  </si>
  <si>
    <t>ABS=antilock-brake systems. ESC=electronic stability control.</t>
    <phoneticPr fontId="6"/>
  </si>
  <si>
    <t>(8.8-25.9)</t>
    <phoneticPr fontId="6"/>
  </si>
  <si>
    <t>(11.2-32.0)</t>
    <phoneticPr fontId="6"/>
  </si>
  <si>
    <t xml:space="preserve"> (5.7-10.4)</t>
    <phoneticPr fontId="6"/>
  </si>
  <si>
    <t xml:space="preserve"> (4.3-9.3)</t>
    <phoneticPr fontId="6"/>
  </si>
  <si>
    <t>(2.1-3.7)</t>
    <phoneticPr fontId="6"/>
  </si>
  <si>
    <t>(9.1-14.0)</t>
    <phoneticPr fontId="6"/>
  </si>
  <si>
    <t>(4.0-7.8)</t>
    <phoneticPr fontId="6"/>
  </si>
  <si>
    <t>(6.3-12.9)</t>
    <phoneticPr fontId="6"/>
  </si>
  <si>
    <t>(3.6-9.0)</t>
    <phoneticPr fontId="6"/>
  </si>
  <si>
    <t>(2.9-8.5)</t>
    <phoneticPr fontId="6"/>
  </si>
  <si>
    <t>(2.3-7.4)</t>
    <phoneticPr fontId="6"/>
  </si>
  <si>
    <t>(3.6-9.4)</t>
    <phoneticPr fontId="6"/>
  </si>
  <si>
    <t>(2.7-8.4)</t>
    <phoneticPr fontId="6"/>
  </si>
  <si>
    <t>(0.9-2.5)</t>
    <phoneticPr fontId="6"/>
  </si>
  <si>
    <t>(0.7-2.1)</t>
    <phoneticPr fontId="6"/>
  </si>
  <si>
    <t>(3.0-5.3)</t>
    <phoneticPr fontId="6"/>
  </si>
  <si>
    <t>(2.1-5.7)</t>
    <phoneticPr fontId="6"/>
  </si>
  <si>
    <t xml:space="preserve"> (1.1-5.0)</t>
    <phoneticPr fontId="6"/>
  </si>
  <si>
    <t>(8.4-3.4)</t>
    <phoneticPr fontId="6"/>
  </si>
  <si>
    <t>(1.4-4.8)</t>
    <phoneticPr fontId="6"/>
  </si>
  <si>
    <t>(0.7-3.5)</t>
    <phoneticPr fontId="6"/>
  </si>
  <si>
    <t>(2.5-3.9)</t>
    <phoneticPr fontId="6"/>
  </si>
  <si>
    <t>(0.9-1.8)</t>
    <phoneticPr fontId="6"/>
  </si>
  <si>
    <t>(0.8-1.9)</t>
    <phoneticPr fontId="6"/>
  </si>
  <si>
    <t>(2.2-3.8)</t>
    <phoneticPr fontId="6"/>
  </si>
  <si>
    <t>(1.9-3.1)</t>
    <phoneticPr fontId="6"/>
  </si>
  <si>
    <t>(1.7-2.7)</t>
    <phoneticPr fontId="6"/>
  </si>
  <si>
    <t>(3.0-4.9)</t>
    <phoneticPr fontId="6"/>
  </si>
  <si>
    <t>(1.9-3.0)</t>
    <phoneticPr fontId="6"/>
  </si>
  <si>
    <t>(1.0-2.7)</t>
    <phoneticPr fontId="6"/>
  </si>
  <si>
    <t>(1.0-3.0)</t>
    <phoneticPr fontId="6"/>
  </si>
  <si>
    <t>(0.7-1.8)</t>
    <phoneticPr fontId="6"/>
  </si>
  <si>
    <t>(0.1-0.9)</t>
    <phoneticPr fontId="6"/>
  </si>
  <si>
    <t>(0.0-0.8)</t>
    <phoneticPr fontId="6"/>
  </si>
  <si>
    <t>(0.3-1.5)</t>
    <phoneticPr fontId="6"/>
  </si>
  <si>
    <t>(0.7-2.0)</t>
    <phoneticPr fontId="6"/>
  </si>
  <si>
    <t>(0.2-0.9)</t>
    <phoneticPr fontId="6"/>
  </si>
  <si>
    <t>(0.2-0.8)</t>
    <phoneticPr fontId="6"/>
  </si>
  <si>
    <t>(1.3-2.8)</t>
    <phoneticPr fontId="6"/>
  </si>
  <si>
    <t>(0.3-1.7)</t>
    <phoneticPr fontId="6"/>
  </si>
  <si>
    <t xml:space="preserve"> (0.9-2.8)</t>
    <phoneticPr fontId="6"/>
  </si>
  <si>
    <t>(0.6-2.2)</t>
    <phoneticPr fontId="6"/>
  </si>
  <si>
    <t>(0.6-2.1)</t>
    <phoneticPr fontId="6"/>
  </si>
  <si>
    <t>(1.3-2.9)</t>
    <phoneticPr fontId="6"/>
  </si>
  <si>
    <t>(0.5-2.0)</t>
    <phoneticPr fontId="6"/>
  </si>
  <si>
    <t>(0.4-1.5)</t>
    <phoneticPr fontId="6"/>
  </si>
  <si>
    <t>(3.2-9.0)</t>
    <phoneticPr fontId="6"/>
  </si>
  <si>
    <t>(1.4-4.1)</t>
    <phoneticPr fontId="6"/>
  </si>
  <si>
    <t>(1.2-3.7)</t>
    <phoneticPr fontId="6"/>
  </si>
  <si>
    <t>(2.9-7.9)</t>
    <phoneticPr fontId="6"/>
  </si>
  <si>
    <t>(2.1-6.8)</t>
    <phoneticPr fontId="6"/>
  </si>
  <si>
    <t xml:space="preserve"> (2.1-5.3)</t>
    <phoneticPr fontId="6"/>
  </si>
  <si>
    <t>(3.8-9.6)</t>
    <phoneticPr fontId="6"/>
  </si>
  <si>
    <t>(2.3-6.9)</t>
    <phoneticPr fontId="6"/>
  </si>
  <si>
    <t>(1.9-6.2)</t>
    <phoneticPr fontId="6"/>
  </si>
  <si>
    <t>(1.9-6.0)</t>
    <phoneticPr fontId="6"/>
  </si>
  <si>
    <t>(1.8-4.9)</t>
    <phoneticPr fontId="6"/>
  </si>
  <si>
    <t xml:space="preserve"> (1.4-2.8)</t>
    <phoneticPr fontId="6"/>
  </si>
  <si>
    <t>(1.6-4.5)</t>
    <phoneticPr fontId="6"/>
  </si>
  <si>
    <t>(0.2-1.6)</t>
    <phoneticPr fontId="6"/>
  </si>
  <si>
    <t>(1.0-2.3)</t>
    <phoneticPr fontId="6"/>
  </si>
  <si>
    <t xml:space="preserve"> (1.8-3.3)</t>
    <phoneticPr fontId="6"/>
  </si>
  <si>
    <t>(0.9-3.1)</t>
    <phoneticPr fontId="6"/>
  </si>
  <si>
    <t>(0.5-2.1)</t>
    <phoneticPr fontId="6"/>
  </si>
  <si>
    <t>(0.4-1.9)</t>
    <phoneticPr fontId="6"/>
  </si>
  <si>
    <t xml:space="preserve"> (1.1-8.2)</t>
    <phoneticPr fontId="6"/>
  </si>
  <si>
    <t xml:space="preserve"> (17.4-32.7)</t>
    <phoneticPr fontId="6"/>
  </si>
  <si>
    <t xml:space="preserve"> (8.9-22.4)</t>
    <phoneticPr fontId="6"/>
  </si>
  <si>
    <t>(6.7-20.0)</t>
    <phoneticPr fontId="6"/>
  </si>
  <si>
    <t>(2.3-13.0)</t>
    <phoneticPr fontId="6"/>
  </si>
  <si>
    <t>(18.4-34.9)</t>
    <phoneticPr fontId="6"/>
  </si>
  <si>
    <t>(4.4-15.7)</t>
    <phoneticPr fontId="6"/>
  </si>
  <si>
    <t>(9.4-24.6)</t>
    <phoneticPr fontId="6"/>
  </si>
  <si>
    <t xml:space="preserve"> (12.8-31.4)</t>
    <phoneticPr fontId="6"/>
  </si>
  <si>
    <t>(5.7-16.8)</t>
    <phoneticPr fontId="6"/>
  </si>
  <si>
    <t>ABS=antilock-brake systems. ESC=electronic stability control. DALY=disability-adjusted life year.</t>
    <phoneticPr fontId="6"/>
  </si>
  <si>
    <t xml:space="preserve"> </t>
    <phoneticPr fontId="6"/>
  </si>
  <si>
    <t>(10.3-19.6)</t>
    <phoneticPr fontId="6"/>
  </si>
  <si>
    <t>(8.1-14.9)</t>
    <phoneticPr fontId="6"/>
  </si>
  <si>
    <t>(2.8-6.1)</t>
    <phoneticPr fontId="6"/>
  </si>
  <si>
    <t>(1.1-2.7)</t>
    <phoneticPr fontId="6"/>
  </si>
  <si>
    <t>(4.7-7.6)</t>
    <phoneticPr fontId="6"/>
  </si>
  <si>
    <t>(3.0-5.2)</t>
    <phoneticPr fontId="6"/>
  </si>
  <si>
    <t>(3.3-12.9)</t>
    <phoneticPr fontId="6"/>
  </si>
  <si>
    <t>(9.5-28.1)</t>
    <phoneticPr fontId="6"/>
  </si>
  <si>
    <t>(8.2-14.4)</t>
    <phoneticPr fontId="6"/>
  </si>
  <si>
    <t>(2.6-6.6)</t>
    <phoneticPr fontId="6"/>
  </si>
  <si>
    <t>(1.1-4.7)</t>
    <phoneticPr fontId="6"/>
  </si>
  <si>
    <t>(0.6-2.2)</t>
    <phoneticPr fontId="6"/>
  </si>
  <si>
    <t>(0.8-2.9)</t>
    <phoneticPr fontId="6"/>
  </si>
  <si>
    <t>(4.1-7.5)</t>
    <phoneticPr fontId="6"/>
  </si>
  <si>
    <t>(2.8-5.9)</t>
    <phoneticPr fontId="6"/>
  </si>
  <si>
    <t>(4.2-12.5)</t>
    <phoneticPr fontId="6"/>
  </si>
  <si>
    <r>
      <rPr>
        <b/>
        <i/>
        <sz val="10"/>
        <color theme="1"/>
        <rFont val="Shaker2Lancet-Regular"/>
        <family val="2"/>
      </rPr>
      <t>Table 3</t>
    </r>
    <r>
      <rPr>
        <b/>
        <sz val="10"/>
        <color theme="1"/>
        <rFont val="Shaker2Lancet-Regular"/>
        <family val="2"/>
      </rPr>
      <t>: Estimates of the effect of improving vehicle design and best practices on road traffic deaths in the ASIAN region</t>
    </r>
    <phoneticPr fontId="6"/>
  </si>
  <si>
    <r>
      <rPr>
        <b/>
        <i/>
        <sz val="10"/>
        <color theme="1"/>
        <rFont val="Shaker2Lancet-Regular"/>
        <family val="2"/>
      </rPr>
      <t>Table 4</t>
    </r>
    <r>
      <rPr>
        <b/>
        <sz val="10"/>
        <color theme="1"/>
        <rFont val="Shaker2Lancet-Regular"/>
        <family val="2"/>
      </rPr>
      <t>: Estimates of the effect of improving vehicle design and best practices on health loss (DALYs) due to road traffic crashes in the ASIAN region</t>
    </r>
    <phoneticPr fontId="6"/>
  </si>
  <si>
    <t>(9.7-27.8)</t>
    <phoneticPr fontId="6"/>
  </si>
  <si>
    <t>(10.4-29.3)</t>
    <phoneticPr fontId="6"/>
  </si>
  <si>
    <t>(11.6-37.4)</t>
    <phoneticPr fontId="6"/>
  </si>
  <si>
    <t>(21.7-39.4)</t>
    <phoneticPr fontId="6"/>
  </si>
  <si>
    <t>(12.5-33.3)</t>
    <phoneticPr fontId="6"/>
  </si>
  <si>
    <t>(19.2-38.9)</t>
    <phoneticPr fontId="6"/>
  </si>
  <si>
    <t>(21.3-35.9)</t>
    <phoneticPr fontId="6"/>
  </si>
  <si>
    <t xml:space="preserve"> (18.4-36.6)</t>
    <phoneticPr fontId="6"/>
  </si>
  <si>
    <t>(21.1-34.3)</t>
    <phoneticPr fontId="6"/>
  </si>
  <si>
    <t>(20.4-34.5)</t>
    <phoneticPr fontId="6"/>
  </si>
  <si>
    <t xml:space="preserve"> (23.8-37.1)</t>
    <phoneticPr fontId="6"/>
  </si>
  <si>
    <t xml:space="preserve"> (18.9-36.3)</t>
    <phoneticPr fontId="6"/>
  </si>
  <si>
    <t xml:space="preserve"> (20.2-38.2)</t>
    <phoneticPr fontId="6"/>
  </si>
  <si>
    <t xml:space="preserve"> (20.0-37.4)</t>
    <phoneticPr fontId="6"/>
  </si>
  <si>
    <t>(21.9-37.6)</t>
    <phoneticPr fontId="6"/>
  </si>
  <si>
    <t>(10.2-18.8)</t>
    <phoneticPr fontId="6"/>
  </si>
  <si>
    <t>(9.4-36.4)</t>
    <phoneticPr fontId="6"/>
  </si>
  <si>
    <t>(19.6-37.8)</t>
    <phoneticPr fontId="6"/>
  </si>
  <si>
    <t xml:space="preserve"> (21.2–37.2)</t>
    <phoneticPr fontId="6"/>
  </si>
  <si>
    <t xml:space="preserve"> (20.5–36.6)</t>
    <phoneticPr fontId="6"/>
  </si>
  <si>
    <t>(21.6-35.6)</t>
    <phoneticPr fontId="6"/>
  </si>
  <si>
    <t xml:space="preserve"> (19.1-35.4)</t>
    <phoneticPr fontId="6"/>
  </si>
  <si>
    <t>(21.0-34.7)</t>
    <phoneticPr fontId="6"/>
  </si>
  <si>
    <t>(21.3-35.7)</t>
    <phoneticPr fontId="6"/>
  </si>
  <si>
    <t xml:space="preserve"> (24.2-37.9)</t>
    <phoneticPr fontId="6"/>
  </si>
  <si>
    <t xml:space="preserve"> (19.6-36.4)</t>
    <phoneticPr fontId="6"/>
  </si>
  <si>
    <t xml:space="preserve"> (21.4-37.3)</t>
    <phoneticPr fontId="6"/>
  </si>
  <si>
    <t xml:space="preserve"> (20.1-37.1)</t>
    <phoneticPr fontId="6"/>
  </si>
  <si>
    <t>(22.1-36.8)</t>
    <phoneticPr fontId="6"/>
  </si>
  <si>
    <t>(5.6-21.5)</t>
    <phoneticPr fontId="6"/>
  </si>
  <si>
    <t>(11.6-33.8)</t>
    <phoneticPr fontId="6"/>
  </si>
  <si>
    <t>(10.3-30.0)</t>
    <phoneticPr fontId="6"/>
  </si>
  <si>
    <t>(7.1-23.6)</t>
    <phoneticPr fontId="6"/>
  </si>
  <si>
    <t>(11.4-30.7)</t>
    <phoneticPr fontId="6"/>
  </si>
  <si>
    <t>(10.5-31.2)</t>
    <phoneticPr fontId="6"/>
  </si>
  <si>
    <t>(6.5-23.3)</t>
    <phoneticPr fontId="6"/>
  </si>
  <si>
    <t>(12.3-32.7)</t>
    <phoneticPr fontId="6"/>
  </si>
  <si>
    <t>(12.3-32.9)</t>
    <phoneticPr fontId="6"/>
  </si>
  <si>
    <t>(14.7-36.1)</t>
    <phoneticPr fontId="6"/>
  </si>
  <si>
    <t>(14.0-36.8)</t>
    <phoneticPr fontId="6"/>
  </si>
  <si>
    <t xml:space="preserve"> (10.1-34.6)</t>
    <phoneticPr fontId="6"/>
  </si>
  <si>
    <t>(11.7-36.9)</t>
    <phoneticPr fontId="6"/>
  </si>
  <si>
    <t xml:space="preserve"> (12.7-36.5)</t>
    <phoneticPr fontId="6"/>
  </si>
  <si>
    <t>(11.3-34.5)</t>
    <phoneticPr fontId="6"/>
  </si>
  <si>
    <t>(10.0-37.2)</t>
    <phoneticPr fontId="6"/>
  </si>
  <si>
    <t>(8.8-33.5)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</si>
</sst>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0.0_ "/>
    <numFmt numFmtId="177" formatCode="0.0%"/>
  </numFmts>
  <fonts count="15">
    <font>
      <sz val="12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0"/>
      <name val="Arial"/>
      <family val="2"/>
    </font>
    <font>
      <sz val="6"/>
      <name val="ＭＳ Ｐゴシック"/>
      <family val="3"/>
      <charset val="128"/>
      <scheme val="minor"/>
    </font>
    <font>
      <sz val="12"/>
      <color theme="1"/>
      <name val="Shaker2Lancet-Regular"/>
    </font>
    <font>
      <b/>
      <sz val="12"/>
      <color theme="1"/>
      <name val="Shaker2Lancet-Regular"/>
    </font>
    <font>
      <sz val="12"/>
      <color theme="1"/>
      <name val="Shaker2Lancet-Regular"/>
      <family val="2"/>
    </font>
    <font>
      <b/>
      <sz val="12"/>
      <color theme="1"/>
      <name val="Shaker2Lancet-Regular"/>
      <family val="2"/>
    </font>
    <font>
      <b/>
      <sz val="12"/>
      <name val="Shaker2Lancet-Regular"/>
      <family val="2"/>
    </font>
    <font>
      <sz val="10"/>
      <color theme="1"/>
      <name val="Shaker2Lancet-Regular"/>
      <family val="2"/>
    </font>
    <font>
      <b/>
      <sz val="10"/>
      <color theme="1"/>
      <name val="Shaker2Lancet-Regular"/>
      <family val="2"/>
    </font>
    <font>
      <b/>
      <i/>
      <sz val="10"/>
      <color theme="1"/>
      <name val="Shaker2Lancet-Regular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thin">
        <color indexed="64"/>
      </top>
      <bottom style="medium">
        <color rgb="FFC00000"/>
      </bottom>
      <diagonal/>
    </border>
    <border>
      <left/>
      <right/>
      <top style="medium">
        <color rgb="FFC00000"/>
      </top>
      <bottom style="thin">
        <color indexed="64"/>
      </bottom>
      <diagonal/>
    </border>
  </borders>
  <cellStyleXfs count="61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7" fillId="2" borderId="1" xfId="0" applyFont="1" applyFill="1" applyBorder="1"/>
    <xf numFmtId="0" fontId="8" fillId="2" borderId="8" xfId="0" applyFont="1" applyFill="1" applyBorder="1"/>
    <xf numFmtId="0" fontId="8" fillId="2" borderId="8" xfId="0" applyFont="1" applyFill="1" applyBorder="1" applyAlignment="1">
      <alignment horizontal="center"/>
    </xf>
    <xf numFmtId="0" fontId="9" fillId="2" borderId="2" xfId="0" applyFont="1" applyFill="1" applyBorder="1"/>
    <xf numFmtId="0" fontId="9" fillId="2" borderId="3" xfId="0" applyFont="1" applyFill="1" applyBorder="1"/>
    <xf numFmtId="0" fontId="9" fillId="2" borderId="4" xfId="0" applyFont="1" applyFill="1" applyBorder="1"/>
    <xf numFmtId="0" fontId="9" fillId="3" borderId="0" xfId="0" applyFont="1" applyFill="1" applyBorder="1"/>
    <xf numFmtId="1" fontId="9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distributed"/>
    </xf>
    <xf numFmtId="177" fontId="9" fillId="3" borderId="0" xfId="617" applyNumberFormat="1" applyFont="1" applyFill="1" applyBorder="1" applyAlignment="1">
      <alignment horizontal="center" vertical="center"/>
    </xf>
    <xf numFmtId="176" fontId="9" fillId="3" borderId="0" xfId="0" applyNumberFormat="1" applyFont="1" applyFill="1" applyBorder="1" applyAlignment="1">
      <alignment horizontal="center" vertical="center"/>
    </xf>
    <xf numFmtId="0" fontId="9" fillId="2" borderId="5" xfId="0" applyFont="1" applyFill="1" applyBorder="1"/>
    <xf numFmtId="0" fontId="9" fillId="2" borderId="6" xfId="0" applyFont="1" applyFill="1" applyBorder="1"/>
    <xf numFmtId="0" fontId="9" fillId="0" borderId="0" xfId="0" applyFont="1" applyAlignment="1">
      <alignment horizontal="center"/>
    </xf>
    <xf numFmtId="0" fontId="10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justify"/>
    </xf>
    <xf numFmtId="0" fontId="9" fillId="3" borderId="0" xfId="0" applyFont="1" applyFill="1" applyBorder="1" applyAlignment="1">
      <alignment horizontal="left" vertical="center"/>
    </xf>
  </cellXfs>
  <cellStyles count="618">
    <cellStyle name="Comma 2" xfId="119"/>
    <cellStyle name="Comma 2 2" xfId="6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Normal" xfId="0" builtinId="0"/>
    <cellStyle name="Normal 2" xfId="280"/>
    <cellStyle name="Percent" xfId="617" builtinId="5"/>
    <cellStyle name="桁区切り [0.00] 2" xfId="6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1" i="0" u="none" strike="noStrike" baseline="0" smtClean="0">
                <a:solidFill>
                  <a:sysClr val="windowText" lastClr="000000"/>
                </a:solidFill>
              </a:rPr>
              <a:t>Road safety interventions</a:t>
            </a:r>
            <a:endParaRPr lang="en-US" alt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8107328797604362"/>
          <c:y val="0.884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098238827014731"/>
          <c:y val="5.3105494376148914E-2"/>
          <c:w val="0.8919794439205444"/>
          <c:h val="0.678468128048632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'[2]Death Fig'!$C$3</c:f>
              <c:strCache>
                <c:ptCount val="1"/>
                <c:pt idx="0">
                  <c:v>Brunei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'[2]Death Fig'!$B$4:$B$17</c15:sqref>
                  </c15:fullRef>
                </c:ext>
              </c:extLst>
              <c:f>('[2]Death Fig'!$B$4:$B$12,'[2]Death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'[2]Death Fig'!$C$4:$C$17</c15:sqref>
                  </c15:fullRef>
                </c:ext>
              </c:extLst>
              <c:f>('[2]Death Fig'!$C$4:$C$12,'[2]Death Fig'!$C$14)</c:f>
              <c:numCache>
                <c:formatCode>General</c:formatCode>
                <c:ptCount val="10"/>
                <c:pt idx="0">
                  <c:v>0.12775639304757558</c:v>
                </c:pt>
                <c:pt idx="1">
                  <c:v>0.22438701702562203</c:v>
                </c:pt>
                <c:pt idx="2">
                  <c:v>8.9091090890909275E-2</c:v>
                </c:pt>
                <c:pt idx="3">
                  <c:v>6.3584311568841811E-2</c:v>
                </c:pt>
                <c:pt idx="4">
                  <c:v>3.5710678932105444E-2</c:v>
                </c:pt>
                <c:pt idx="5">
                  <c:v>1.2064418558142775E-2</c:v>
                </c:pt>
                <c:pt idx="6">
                  <c:v>2.0268223177680733E-2</c:v>
                </c:pt>
                <c:pt idx="7">
                  <c:v>7.662353514648379E-2</c:v>
                </c:pt>
                <c:pt idx="8">
                  <c:v>5.2741475852413178E-2</c:v>
                </c:pt>
                <c:pt idx="9">
                  <c:v>2.214324022143177E-2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C-47B2-A465-A4CBFB7904FF}"/>
            </c:ext>
          </c:extLst>
        </c:ser>
        <c:ser>
          <c:idx val="1"/>
          <c:order val="1"/>
          <c:tx>
            <c:strRef>
              <c:f>'[2]Death Fig'!$D$3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'[2]Death Fig'!$B$4:$B$17</c15:sqref>
                  </c15:fullRef>
                </c:ext>
              </c:extLst>
              <c:f>('[2]Death Fig'!$B$4:$B$12,'[2]Death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'[2]Death Fig'!$D$4:$D$17</c15:sqref>
                  </c15:fullRef>
                </c:ext>
              </c:extLst>
              <c:f>('[2]Death Fig'!$D$4:$D$12,'[2]Death Fig'!$D$14)</c:f>
              <c:numCache>
                <c:formatCode>General</c:formatCode>
                <c:ptCount val="10"/>
                <c:pt idx="0">
                  <c:v>0.2430739213296057</c:v>
                </c:pt>
                <c:pt idx="1">
                  <c:v>0.30161628981013333</c:v>
                </c:pt>
                <c:pt idx="2">
                  <c:v>4.5652173913043992E-2</c:v>
                </c:pt>
                <c:pt idx="3">
                  <c:v>1.6470000000000318E-2</c:v>
                </c:pt>
                <c:pt idx="4">
                  <c:v>9.2500000000000915E-3</c:v>
                </c:pt>
                <c:pt idx="5">
                  <c:v>3.1249999999997113E-3</c:v>
                </c:pt>
                <c:pt idx="6">
                  <c:v>5.2499999999997549E-3</c:v>
                </c:pt>
                <c:pt idx="7">
                  <c:v>1.9847499999999463E-2</c:v>
                </c:pt>
                <c:pt idx="8">
                  <c:v>1.7849999999999366E-2</c:v>
                </c:pt>
                <c:pt idx="9">
                  <c:v>0.24333333333333373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C-47B2-A465-A4CBFB7904FF}"/>
            </c:ext>
          </c:extLst>
        </c:ser>
        <c:ser>
          <c:idx val="2"/>
          <c:order val="2"/>
          <c:tx>
            <c:strRef>
              <c:f>'[2]Death Fig'!$E$3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'[2]Death Fig'!$B$4:$B$17</c15:sqref>
                  </c15:fullRef>
                </c:ext>
              </c:extLst>
              <c:f>('[2]Death Fig'!$B$4:$B$12,'[2]Death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'[2]Death Fig'!$E$4:$E$17</c15:sqref>
                  </c15:fullRef>
                </c:ext>
              </c:extLst>
              <c:f>('[2]Death Fig'!$E$4:$E$12,'[2]Death Fig'!$E$14)</c:f>
              <c:numCache>
                <c:formatCode>General</c:formatCode>
                <c:ptCount val="10"/>
                <c:pt idx="0">
                  <c:v>0.24237828134363582</c:v>
                </c:pt>
                <c:pt idx="1">
                  <c:v>0.29798452925528163</c:v>
                </c:pt>
                <c:pt idx="2">
                  <c:v>1.8931297709923522E-2</c:v>
                </c:pt>
                <c:pt idx="3">
                  <c:v>1.3175999999999854E-2</c:v>
                </c:pt>
                <c:pt idx="4">
                  <c:v>7.3999999999998511E-3</c:v>
                </c:pt>
                <c:pt idx="5">
                  <c:v>2.4999999999998357E-3</c:v>
                </c:pt>
                <c:pt idx="6">
                  <c:v>4.1999999999999815E-3</c:v>
                </c:pt>
                <c:pt idx="7">
                  <c:v>1.5877999999999726E-2</c:v>
                </c:pt>
                <c:pt idx="8">
                  <c:v>2.8559999999999253E-2</c:v>
                </c:pt>
                <c:pt idx="9">
                  <c:v>0.16186046511627861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C-47B2-A465-A4CBFB7904FF}"/>
            </c:ext>
          </c:extLst>
        </c:ser>
        <c:ser>
          <c:idx val="3"/>
          <c:order val="3"/>
          <c:tx>
            <c:strRef>
              <c:f>'[2]Death Fig'!$F$3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'[2]Death Fig'!$B$4:$B$17</c15:sqref>
                  </c15:fullRef>
                </c:ext>
              </c:extLst>
              <c:f>('[2]Death Fig'!$B$4:$B$12,'[2]Death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'[2]Death Fig'!$F$4:$F$17</c15:sqref>
                  </c15:fullRef>
                </c:ext>
              </c:extLst>
              <c:f>('[2]Death Fig'!$F$4:$F$12,'[2]Death Fig'!$F$14)</c:f>
              <c:numCache>
                <c:formatCode>General</c:formatCode>
                <c:ptCount val="10"/>
                <c:pt idx="0">
                  <c:v>0.14843089070294346</c:v>
                </c:pt>
                <c:pt idx="1">
                  <c:v>0.23490875496279151</c:v>
                </c:pt>
                <c:pt idx="2">
                  <c:v>0.11373718016962997</c:v>
                </c:pt>
                <c:pt idx="3">
                  <c:v>5.2791629162916465E-2</c:v>
                </c:pt>
                <c:pt idx="4">
                  <c:v>2.9649214921491973E-2</c:v>
                </c:pt>
                <c:pt idx="5">
                  <c:v>1.0016626662666117E-2</c:v>
                </c:pt>
                <c:pt idx="6">
                  <c:v>1.6827932793279099E-2</c:v>
                </c:pt>
                <c:pt idx="7">
                  <c:v>6.3617599259925939E-2</c:v>
                </c:pt>
                <c:pt idx="8">
                  <c:v>4.9449444944494436E-2</c:v>
                </c:pt>
                <c:pt idx="9">
                  <c:v>7.7995678355714415E-2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C-47B2-A465-A4CBFB7904FF}"/>
            </c:ext>
          </c:extLst>
        </c:ser>
        <c:ser>
          <c:idx val="4"/>
          <c:order val="4"/>
          <c:tx>
            <c:strRef>
              <c:f>'[2]Death Fig'!$G$3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'[2]Death Fig'!$B$4:$B$17</c15:sqref>
                  </c15:fullRef>
                </c:ext>
              </c:extLst>
              <c:f>('[2]Death Fig'!$B$4:$B$12,'[2]Death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'[2]Death Fig'!$G$4:$G$17</c15:sqref>
                  </c15:fullRef>
                </c:ext>
              </c:extLst>
              <c:f>('[2]Death Fig'!$G$4:$G$12,'[2]Death Fig'!$G$14)</c:f>
              <c:numCache>
                <c:formatCode>General</c:formatCode>
                <c:ptCount val="10"/>
                <c:pt idx="0">
                  <c:v>0.21325867187165404</c:v>
                </c:pt>
                <c:pt idx="1">
                  <c:v>0.30121265609338266</c:v>
                </c:pt>
                <c:pt idx="2">
                  <c:v>6.4615384615384519E-2</c:v>
                </c:pt>
                <c:pt idx="3">
                  <c:v>4.6115999999999935E-2</c:v>
                </c:pt>
                <c:pt idx="4">
                  <c:v>2.5899999999999923E-2</c:v>
                </c:pt>
                <c:pt idx="5">
                  <c:v>8.7499999999999245E-3</c:v>
                </c:pt>
                <c:pt idx="6">
                  <c:v>1.4700000000000157E-2</c:v>
                </c:pt>
                <c:pt idx="7">
                  <c:v>5.5573000000000095E-2</c:v>
                </c:pt>
                <c:pt idx="8">
                  <c:v>1.0710000000000108E-2</c:v>
                </c:pt>
                <c:pt idx="9">
                  <c:v>5.8181818181818112E-2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C-47B2-A465-A4CBFB7904FF}"/>
            </c:ext>
          </c:extLst>
        </c:ser>
        <c:ser>
          <c:idx val="5"/>
          <c:order val="5"/>
          <c:tx>
            <c:strRef>
              <c:f>'[2]Death Fig'!$H$3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'[2]Death Fig'!$B$4:$B$17</c15:sqref>
                  </c15:fullRef>
                </c:ext>
              </c:extLst>
              <c:f>('[2]Death Fig'!$B$4:$B$12,'[2]Death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'[2]Death Fig'!$H$4:$H$17</c15:sqref>
                  </c15:fullRef>
                </c:ext>
              </c:extLst>
              <c:f>('[2]Death Fig'!$H$4:$H$12,'[2]Death Fig'!$H$14)</c:f>
              <c:numCache>
                <c:formatCode>General</c:formatCode>
                <c:ptCount val="10"/>
                <c:pt idx="0">
                  <c:v>0.2254896648471767</c:v>
                </c:pt>
                <c:pt idx="1">
                  <c:v>0.2909928077511853</c:v>
                </c:pt>
                <c:pt idx="2">
                  <c:v>7.227979274611307E-2</c:v>
                </c:pt>
                <c:pt idx="3">
                  <c:v>2.4704999999999089E-2</c:v>
                </c:pt>
                <c:pt idx="4">
                  <c:v>1.3874999999998971E-2</c:v>
                </c:pt>
                <c:pt idx="5">
                  <c:v>4.6874999999988454E-3</c:v>
                </c:pt>
                <c:pt idx="6">
                  <c:v>7.8749999999994102E-3</c:v>
                </c:pt>
                <c:pt idx="7">
                  <c:v>2.9771249999999694E-2</c:v>
                </c:pt>
                <c:pt idx="8">
                  <c:v>2.4989999999999291E-2</c:v>
                </c:pt>
                <c:pt idx="9">
                  <c:v>0.26764705882352924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C-47B2-A465-A4CBFB7904FF}"/>
            </c:ext>
          </c:extLst>
        </c:ser>
        <c:ser>
          <c:idx val="6"/>
          <c:order val="6"/>
          <c:tx>
            <c:strRef>
              <c:f>'[2]Death Fig'!$I$3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'[2]Death Fig'!$B$4:$B$17</c15:sqref>
                  </c15:fullRef>
                </c:ext>
              </c:extLst>
              <c:f>('[2]Death Fig'!$B$4:$B$12,'[2]Death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'[2]Death Fig'!$I$4:$I$17</c15:sqref>
                  </c15:fullRef>
                </c:ext>
              </c:extLst>
              <c:f>('[2]Death Fig'!$I$4:$I$12,'[2]Death Fig'!$I$14)</c:f>
              <c:numCache>
                <c:formatCode>General</c:formatCode>
                <c:ptCount val="10"/>
                <c:pt idx="0">
                  <c:v>0.11775497655303158</c:v>
                </c:pt>
                <c:pt idx="1">
                  <c:v>0.22639161283901954</c:v>
                </c:pt>
                <c:pt idx="2">
                  <c:v>7.7583333333333671E-2</c:v>
                </c:pt>
                <c:pt idx="3">
                  <c:v>7.6667850000000315E-2</c:v>
                </c:pt>
                <c:pt idx="4">
                  <c:v>4.3058750000000479E-2</c:v>
                </c:pt>
                <c:pt idx="5">
                  <c:v>1.4546875000000403E-2</c:v>
                </c:pt>
                <c:pt idx="6">
                  <c:v>2.443874999999962E-2</c:v>
                </c:pt>
                <c:pt idx="7">
                  <c:v>9.2390112500000177E-2</c:v>
                </c:pt>
                <c:pt idx="8">
                  <c:v>3.9609150000000315E-2</c:v>
                </c:pt>
                <c:pt idx="9">
                  <c:v>5.6053846153846454E-2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6C-47B2-A465-A4CBFB7904FF}"/>
            </c:ext>
          </c:extLst>
        </c:ser>
        <c:ser>
          <c:idx val="7"/>
          <c:order val="7"/>
          <c:tx>
            <c:strRef>
              <c:f>'[2]Death Fig'!$J$3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'[2]Death Fig'!$B$4:$B$17</c15:sqref>
                  </c15:fullRef>
                </c:ext>
              </c:extLst>
              <c:f>('[2]Death Fig'!$B$4:$B$12,'[2]Death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'[2]Death Fig'!$J$4:$J$17</c15:sqref>
                  </c15:fullRef>
                </c:ext>
              </c:extLst>
              <c:f>('[2]Death Fig'!$J$4:$J$12,'[2]Death Fig'!$J$14)</c:f>
              <c:numCache>
                <c:formatCode>General</c:formatCode>
                <c:ptCount val="10"/>
                <c:pt idx="0">
                  <c:v>0.21007710794813372</c:v>
                </c:pt>
                <c:pt idx="1">
                  <c:v>0.25965735810287893</c:v>
                </c:pt>
                <c:pt idx="2">
                  <c:v>3.3333333333332327E-2</c:v>
                </c:pt>
                <c:pt idx="3">
                  <c:v>1.6470000000001095E-2</c:v>
                </c:pt>
                <c:pt idx="4">
                  <c:v>9.2500000000019789E-3</c:v>
                </c:pt>
                <c:pt idx="5">
                  <c:v>3.1250000000010436E-3</c:v>
                </c:pt>
                <c:pt idx="6">
                  <c:v>5.2499999999989777E-3</c:v>
                </c:pt>
                <c:pt idx="7">
                  <c:v>1.9847500000000906E-2</c:v>
                </c:pt>
                <c:pt idx="8">
                  <c:v>5.3550000000000098E-2</c:v>
                </c:pt>
                <c:pt idx="9">
                  <c:v>0.16500000000000004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6C-47B2-A465-A4CBFB7904FF}"/>
            </c:ext>
          </c:extLst>
        </c:ser>
        <c:ser>
          <c:idx val="8"/>
          <c:order val="8"/>
          <c:tx>
            <c:strRef>
              <c:f>'[2]Death Fig'!$K$3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'[2]Death Fig'!$B$4:$B$17</c15:sqref>
                  </c15:fullRef>
                </c:ext>
              </c:extLst>
              <c:f>('[2]Death Fig'!$B$4:$B$12,'[2]Death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'[2]Death Fig'!$K$4:$K$17</c15:sqref>
                  </c15:fullRef>
                </c:ext>
              </c:extLst>
              <c:f>('[2]Death Fig'!$K$4:$K$12,'[2]Death Fig'!$K$14)</c:f>
              <c:numCache>
                <c:formatCode>General</c:formatCode>
                <c:ptCount val="10"/>
                <c:pt idx="0">
                  <c:v>0.24261232303002644</c:v>
                </c:pt>
                <c:pt idx="1">
                  <c:v>0.30957611221935322</c:v>
                </c:pt>
                <c:pt idx="2">
                  <c:v>4.140845070422694E-2</c:v>
                </c:pt>
                <c:pt idx="3">
                  <c:v>2.3058000000001022E-2</c:v>
                </c:pt>
                <c:pt idx="4">
                  <c:v>1.2950000000000461E-2</c:v>
                </c:pt>
                <c:pt idx="5">
                  <c:v>4.3750000000007949E-3</c:v>
                </c:pt>
                <c:pt idx="6">
                  <c:v>7.3500000000010779E-3</c:v>
                </c:pt>
                <c:pt idx="7">
                  <c:v>2.7786500000001824E-2</c:v>
                </c:pt>
                <c:pt idx="8">
                  <c:v>1.4280000000000959E-2</c:v>
                </c:pt>
                <c:pt idx="9">
                  <c:v>0.24666666666666659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6C-47B2-A465-A4CBFB7904FF}"/>
            </c:ext>
          </c:extLst>
        </c:ser>
        <c:ser>
          <c:idx val="9"/>
          <c:order val="9"/>
          <c:tx>
            <c:strRef>
              <c:f>'[2]Death Fig'!$L$3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'[2]Death Fig'!$B$4:$B$17</c15:sqref>
                  </c15:fullRef>
                </c:ext>
              </c:extLst>
              <c:f>('[2]Death Fig'!$B$4:$B$12,'[2]Death Fig'!$B$14)</c:f>
              <c:strCache>
                <c:ptCount val="10"/>
                <c:pt idx="0">
                  <c:v>ABS</c:v>
                </c:pt>
                <c:pt idx="1">
                  <c:v>ESC</c:v>
                </c:pt>
                <c:pt idx="2">
                  <c:v>Seatbelt</c:v>
                </c:pt>
                <c:pt idx="3">
                  <c:v>Airbag-front</c:v>
                </c:pt>
                <c:pt idx="4">
                  <c:v>Airbag-side</c:v>
                </c:pt>
                <c:pt idx="5">
                  <c:v>Side door beam</c:v>
                </c:pt>
                <c:pt idx="6">
                  <c:v>Side padding</c:v>
                </c:pt>
                <c:pt idx="7">
                  <c:v>Side opt.</c:v>
                </c:pt>
                <c:pt idx="8">
                  <c:v>Pedestrian protection</c:v>
                </c:pt>
                <c:pt idx="9">
                  <c:v>Motorcycle helmet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'[2]Death Fig'!$L$4:$L$17</c15:sqref>
                  </c15:fullRef>
                </c:ext>
              </c:extLst>
              <c:f>('[2]Death Fig'!$L$4:$L$12,'[2]Death Fig'!$L$14)</c:f>
              <c:numCache>
                <c:formatCode>General</c:formatCode>
                <c:ptCount val="10"/>
                <c:pt idx="0">
                  <c:v>0.2478890015894023</c:v>
                </c:pt>
                <c:pt idx="1">
                  <c:v>0.31125527002253983</c:v>
                </c:pt>
                <c:pt idx="2">
                  <c:v>5.3333333333332122E-2</c:v>
                </c:pt>
                <c:pt idx="3">
                  <c:v>1.9763999999999116E-2</c:v>
                </c:pt>
                <c:pt idx="4">
                  <c:v>1.1099999999999E-2</c:v>
                </c:pt>
                <c:pt idx="5">
                  <c:v>3.7499999999989209E-3</c:v>
                </c:pt>
                <c:pt idx="6">
                  <c:v>6.2999999999993062E-3</c:v>
                </c:pt>
                <c:pt idx="7">
                  <c:v>2.3816999999998978E-2</c:v>
                </c:pt>
                <c:pt idx="8">
                  <c:v>1.7849999999999033E-2</c:v>
                </c:pt>
                <c:pt idx="9">
                  <c:v>0.12333333333333241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6C-47B2-A465-A4CBFB79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29216"/>
        <c:axId val="465225608"/>
        <c:extLst>
          <c:ext xmlns:c15="http://schemas.microsoft.com/office/drawing/2012/chart" uri="{02D57815-91ED-43cb-92C2-25804820EDAC}">
            <c15:filteredB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'[2]Death Fig'!$M$3</c15:sqref>
                        </c15:formulaRef>
                      </c:ext>
                    </c:extLst>
                    <c:strCache>
                      <c:ptCount val="1"/>
                      <c:pt idx="0">
                        <c:v>ASEAN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'[2]Death Fig'!$B$4:$B$17</c15:sqref>
                        </c15:fullRef>
                        <c15:formulaRef>
                          <c15:sqref>('[2]Death Fig'!$B$4:$B$12,'[2]Death Fig'!$B$14)</c15:sqref>
                        </c15:formulaRef>
                      </c:ext>
                    </c:extLst>
                    <c:strCache>
                      <c:ptCount val="10"/>
                      <c:pt idx="0">
                        <c:v>ABS</c:v>
                      </c:pt>
                      <c:pt idx="1">
                        <c:v>ESC</c:v>
                      </c:pt>
                      <c:pt idx="2">
                        <c:v>Seatbelt</c:v>
                      </c:pt>
                      <c:pt idx="3">
                        <c:v>Airbag-front</c:v>
                      </c:pt>
                      <c:pt idx="4">
                        <c:v>Airbag-side</c:v>
                      </c:pt>
                      <c:pt idx="5">
                        <c:v>Side door beam</c:v>
                      </c:pt>
                      <c:pt idx="6">
                        <c:v>Side padding</c:v>
                      </c:pt>
                      <c:pt idx="7">
                        <c:v>Side opt.</c:v>
                      </c:pt>
                      <c:pt idx="8">
                        <c:v>Pedestrian protection</c:v>
                      </c:pt>
                      <c:pt idx="9">
                        <c:v>Motorcycle helmet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'[2]Death Fig'!$M$4:$M$17</c15:sqref>
                        </c15:fullRef>
                        <c15:formulaRef>
                          <c15:sqref>('[2]Death Fig'!$M$4:$M$12,'[2]Death Fig'!$M$14)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0.14921126236767679</c:v>
                      </c:pt>
                      <c:pt idx="1">
                        <c:v>0.23236602642327375</c:v>
                      </c:pt>
                      <c:pt idx="2">
                        <c:v>0.11323480462925062</c:v>
                      </c:pt>
                      <c:pt idx="3">
                        <c:v>4.3108994911523424E-2</c:v>
                      </c:pt>
                      <c:pt idx="4">
                        <c:v>3.14226582846171E-2</c:v>
                      </c:pt>
                      <c:pt idx="5">
                        <c:v>1.0615762933992023E-2</c:v>
                      </c:pt>
                      <c:pt idx="6">
                        <c:v>1.7834481729106955E-2</c:v>
                      </c:pt>
                      <c:pt idx="7">
                        <c:v>6.7422833546371463E-2</c:v>
                      </c:pt>
                      <c:pt idx="8">
                        <c:v>4.193341897943681E-2</c:v>
                      </c:pt>
                      <c:pt idx="9">
                        <c:v>7.9614515172352629E-2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8F6C-47B2-A465-A4CBFB7904FF}"/>
                  </c:ext>
                </c:extLst>
              </c15:ser>
            </c15:filteredBarSeries>
          </c:ext>
        </c:extLst>
      </c:barChart>
      <c:catAx>
        <c:axId val="46522921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25608"/>
        <c:crosses val="autoZero"/>
        <c:auto val="0"/>
        <c:lblAlgn val="ctr"/>
        <c:lblOffset val="50"/>
        <c:tickMarkSkip val="1"/>
        <c:noMultiLvlLbl val="0"/>
      </c:catAx>
      <c:valAx>
        <c:axId val="465225608"/>
        <c:scaling>
          <c:orientation val="minMax"/>
        </c:scaling>
        <c:delete val="0"/>
        <c:axPos val="l"/>
        <c:numFmt formatCode="#,##0.00_);[Red]\(#,##0.0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292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8690290877951596"/>
          <c:y val="1.995826683606881E-2"/>
          <c:w val="0.71125788298971915"/>
          <c:h val="0.12615850102070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12</xdr:col>
      <xdr:colOff>350836</xdr:colOff>
      <xdr:row>49</xdr:row>
      <xdr:rowOff>94722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7</xdr:row>
      <xdr:rowOff>0</xdr:rowOff>
    </xdr:from>
    <xdr:to>
      <xdr:col>29</xdr:col>
      <xdr:colOff>638175</xdr:colOff>
      <xdr:row>40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1647825"/>
          <a:ext cx="10239375" cy="633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0.06269</cdr:y>
    </cdr:from>
    <cdr:to>
      <cdr:x>0.07558</cdr:x>
      <cdr:y>0.76185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0" y="144876"/>
          <a:ext cx="507409" cy="1615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ja-JP"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Reduction in deaths (%)</a:t>
          </a:r>
          <a:endParaRPr lang="ja-JP" altLang="en-US" sz="1200" b="1" i="0" u="none" strike="noStrike" kern="1200" spc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33</xdr:row>
      <xdr:rowOff>0</xdr:rowOff>
    </xdr:from>
    <xdr:to>
      <xdr:col>29</xdr:col>
      <xdr:colOff>514350</xdr:colOff>
      <xdr:row>68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6667500"/>
          <a:ext cx="10115550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ath%20Fig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Results_All_WHO-N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 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 Table"/>
      <sheetName val="Death Fig"/>
      <sheetName val="DALYs Table"/>
      <sheetName val="DALYs Fig"/>
      <sheetName val="AEB"/>
      <sheetName val="SM"/>
      <sheetName val="HR"/>
    </sheetNames>
    <sheetDataSet>
      <sheetData sheetId="0"/>
      <sheetData sheetId="1">
        <row r="3">
          <cell r="C3" t="str">
            <v>Brunei</v>
          </cell>
          <cell r="D3" t="str">
            <v>Cambodia</v>
          </cell>
          <cell r="E3" t="str">
            <v>Indonesia</v>
          </cell>
          <cell r="F3" t="str">
            <v>Laos</v>
          </cell>
          <cell r="G3" t="str">
            <v>Malaysia</v>
          </cell>
          <cell r="H3" t="str">
            <v>Myanmar</v>
          </cell>
          <cell r="I3" t="str">
            <v>Philippines</v>
          </cell>
          <cell r="J3" t="str">
            <v>Singapore</v>
          </cell>
          <cell r="K3" t="str">
            <v>Thailand</v>
          </cell>
          <cell r="L3" t="str">
            <v>Vietnam</v>
          </cell>
          <cell r="M3" t="str">
            <v>ASEAN</v>
          </cell>
        </row>
        <row r="4">
          <cell r="B4" t="str">
            <v>ABS</v>
          </cell>
          <cell r="C4">
            <v>0.12775639304757558</v>
          </cell>
          <cell r="D4">
            <v>0.2430739213296057</v>
          </cell>
          <cell r="E4">
            <v>0.24237828134363582</v>
          </cell>
          <cell r="F4">
            <v>0.14843089070294346</v>
          </cell>
          <cell r="G4">
            <v>0.21325867187165404</v>
          </cell>
          <cell r="H4">
            <v>0.2254896648471767</v>
          </cell>
          <cell r="I4">
            <v>0.11775497655303158</v>
          </cell>
          <cell r="J4">
            <v>0.21007710794813372</v>
          </cell>
          <cell r="K4">
            <v>0.24261232303002644</v>
          </cell>
          <cell r="L4">
            <v>0.2478890015894023</v>
          </cell>
          <cell r="M4">
            <v>0.14921126236767679</v>
          </cell>
        </row>
        <row r="5">
          <cell r="B5" t="str">
            <v>ESC</v>
          </cell>
          <cell r="C5">
            <v>0.22438701702562203</v>
          </cell>
          <cell r="D5">
            <v>0.30161628981013333</v>
          </cell>
          <cell r="E5">
            <v>0.29798452925528163</v>
          </cell>
          <cell r="F5">
            <v>0.23490875496279151</v>
          </cell>
          <cell r="G5">
            <v>0.30121265609338266</v>
          </cell>
          <cell r="H5">
            <v>0.2909928077511853</v>
          </cell>
          <cell r="I5">
            <v>0.22639161283901954</v>
          </cell>
          <cell r="J5">
            <v>0.25965735810287893</v>
          </cell>
          <cell r="K5">
            <v>0.30957611221935322</v>
          </cell>
          <cell r="L5">
            <v>0.31125527002253983</v>
          </cell>
          <cell r="M5">
            <v>0.23236602642327375</v>
          </cell>
        </row>
        <row r="6">
          <cell r="B6" t="str">
            <v>Seatbelt</v>
          </cell>
          <cell r="C6">
            <v>8.9091090890909275E-2</v>
          </cell>
          <cell r="D6">
            <v>4.5652173913043992E-2</v>
          </cell>
          <cell r="E6">
            <v>1.8931297709923522E-2</v>
          </cell>
          <cell r="F6">
            <v>0.11373718016962997</v>
          </cell>
          <cell r="G6">
            <v>6.4615384615384519E-2</v>
          </cell>
          <cell r="H6">
            <v>7.227979274611307E-2</v>
          </cell>
          <cell r="I6">
            <v>7.7583333333333671E-2</v>
          </cell>
          <cell r="J6">
            <v>3.3333333333332327E-2</v>
          </cell>
          <cell r="K6">
            <v>4.140845070422694E-2</v>
          </cell>
          <cell r="L6">
            <v>5.3333333333332122E-2</v>
          </cell>
          <cell r="M6">
            <v>0.11323480462925062</v>
          </cell>
        </row>
        <row r="7">
          <cell r="B7" t="str">
            <v>Airbag-front</v>
          </cell>
          <cell r="C7">
            <v>6.3584311568841811E-2</v>
          </cell>
          <cell r="D7">
            <v>1.6470000000000318E-2</v>
          </cell>
          <cell r="E7">
            <v>1.3175999999999854E-2</v>
          </cell>
          <cell r="F7">
            <v>5.2791629162916465E-2</v>
          </cell>
          <cell r="G7">
            <v>4.6115999999999935E-2</v>
          </cell>
          <cell r="H7">
            <v>2.4704999999999089E-2</v>
          </cell>
          <cell r="I7">
            <v>7.6667850000000315E-2</v>
          </cell>
          <cell r="J7">
            <v>1.6470000000001095E-2</v>
          </cell>
          <cell r="K7">
            <v>2.3058000000001022E-2</v>
          </cell>
          <cell r="L7">
            <v>1.9763999999999116E-2</v>
          </cell>
          <cell r="M7">
            <v>4.3108994911523424E-2</v>
          </cell>
        </row>
        <row r="8">
          <cell r="B8" t="str">
            <v>Airbag-side</v>
          </cell>
          <cell r="C8">
            <v>3.5710678932105444E-2</v>
          </cell>
          <cell r="D8">
            <v>9.2500000000000915E-3</v>
          </cell>
          <cell r="E8">
            <v>7.3999999999998511E-3</v>
          </cell>
          <cell r="F8">
            <v>2.9649214921491973E-2</v>
          </cell>
          <cell r="G8">
            <v>2.5899999999999923E-2</v>
          </cell>
          <cell r="H8">
            <v>1.3874999999998971E-2</v>
          </cell>
          <cell r="I8">
            <v>4.3058750000000479E-2</v>
          </cell>
          <cell r="J8">
            <v>9.2500000000019789E-3</v>
          </cell>
          <cell r="K8">
            <v>1.2950000000000461E-2</v>
          </cell>
          <cell r="L8">
            <v>1.1099999999999E-2</v>
          </cell>
          <cell r="M8">
            <v>3.14226582846171E-2</v>
          </cell>
        </row>
        <row r="9">
          <cell r="B9" t="str">
            <v>Side door beam</v>
          </cell>
          <cell r="C9">
            <v>1.2064418558142775E-2</v>
          </cell>
          <cell r="D9">
            <v>3.1249999999997113E-3</v>
          </cell>
          <cell r="E9">
            <v>2.4999999999998357E-3</v>
          </cell>
          <cell r="F9">
            <v>1.0016626662666117E-2</v>
          </cell>
          <cell r="G9">
            <v>8.7499999999999245E-3</v>
          </cell>
          <cell r="H9">
            <v>4.6874999999988454E-3</v>
          </cell>
          <cell r="I9">
            <v>1.4546875000000403E-2</v>
          </cell>
          <cell r="J9">
            <v>3.1250000000010436E-3</v>
          </cell>
          <cell r="K9">
            <v>4.3750000000007949E-3</v>
          </cell>
          <cell r="L9">
            <v>3.7499999999989209E-3</v>
          </cell>
          <cell r="M9">
            <v>1.0615762933992023E-2</v>
          </cell>
        </row>
        <row r="10">
          <cell r="B10" t="str">
            <v>Side padding</v>
          </cell>
          <cell r="C10">
            <v>2.0268223177680733E-2</v>
          </cell>
          <cell r="D10">
            <v>5.2499999999997549E-3</v>
          </cell>
          <cell r="E10">
            <v>4.1999999999999815E-3</v>
          </cell>
          <cell r="F10">
            <v>1.6827932793279099E-2</v>
          </cell>
          <cell r="G10">
            <v>1.4700000000000157E-2</v>
          </cell>
          <cell r="H10">
            <v>7.8749999999994102E-3</v>
          </cell>
          <cell r="I10">
            <v>2.443874999999962E-2</v>
          </cell>
          <cell r="J10">
            <v>5.2499999999989777E-3</v>
          </cell>
          <cell r="K10">
            <v>7.3500000000010779E-3</v>
          </cell>
          <cell r="L10">
            <v>6.2999999999993062E-3</v>
          </cell>
          <cell r="M10">
            <v>1.7834481729106955E-2</v>
          </cell>
        </row>
        <row r="11">
          <cell r="B11" t="str">
            <v>Side opt.</v>
          </cell>
          <cell r="C11">
            <v>7.662353514648379E-2</v>
          </cell>
          <cell r="D11">
            <v>1.9847499999999463E-2</v>
          </cell>
          <cell r="E11">
            <v>1.5877999999999726E-2</v>
          </cell>
          <cell r="F11">
            <v>6.3617599259925939E-2</v>
          </cell>
          <cell r="G11">
            <v>5.5573000000000095E-2</v>
          </cell>
          <cell r="H11">
            <v>2.9771249999999694E-2</v>
          </cell>
          <cell r="I11">
            <v>9.2390112500000177E-2</v>
          </cell>
          <cell r="J11">
            <v>1.9847500000000906E-2</v>
          </cell>
          <cell r="K11">
            <v>2.7786500000001824E-2</v>
          </cell>
          <cell r="L11">
            <v>2.3816999999998978E-2</v>
          </cell>
          <cell r="M11">
            <v>6.7422833546371463E-2</v>
          </cell>
        </row>
        <row r="12">
          <cell r="B12" t="str">
            <v>Pedestrian protection</v>
          </cell>
          <cell r="C12">
            <v>5.2741475852413178E-2</v>
          </cell>
          <cell r="D12">
            <v>1.7849999999999366E-2</v>
          </cell>
          <cell r="E12">
            <v>2.8559999999999253E-2</v>
          </cell>
          <cell r="F12">
            <v>4.9449444944494436E-2</v>
          </cell>
          <cell r="G12">
            <v>1.0710000000000108E-2</v>
          </cell>
          <cell r="H12">
            <v>2.4989999999999291E-2</v>
          </cell>
          <cell r="I12">
            <v>3.9609150000000315E-2</v>
          </cell>
          <cell r="J12">
            <v>5.3550000000000098E-2</v>
          </cell>
          <cell r="K12">
            <v>1.4280000000000959E-2</v>
          </cell>
          <cell r="L12">
            <v>1.7849999999999033E-2</v>
          </cell>
          <cell r="M12">
            <v>4.193341897943681E-2</v>
          </cell>
        </row>
        <row r="13">
          <cell r="B13" t="str">
            <v>Head restrains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 t="str">
            <v>Motorcycle helmet</v>
          </cell>
          <cell r="C14">
            <v>2.214324022143177E-2</v>
          </cell>
          <cell r="D14">
            <v>0.24333333333333373</v>
          </cell>
          <cell r="E14">
            <v>0.16186046511627861</v>
          </cell>
          <cell r="F14">
            <v>7.7995678355714415E-2</v>
          </cell>
          <cell r="G14">
            <v>5.8181818181818112E-2</v>
          </cell>
          <cell r="H14">
            <v>0.26764705882352924</v>
          </cell>
          <cell r="I14">
            <v>5.6053846153846454E-2</v>
          </cell>
          <cell r="J14">
            <v>0.16500000000000004</v>
          </cell>
          <cell r="K14">
            <v>0.24666666666666659</v>
          </cell>
          <cell r="L14">
            <v>0.12333333333333241</v>
          </cell>
          <cell r="M14">
            <v>7.9614515172352629E-2</v>
          </cell>
        </row>
        <row r="15">
          <cell r="B15" t="str">
            <v>AEB</v>
          </cell>
          <cell r="C15">
            <v>0.30953616638336157</v>
          </cell>
          <cell r="D15">
            <v>0.35942000000000052</v>
          </cell>
          <cell r="E15">
            <v>0.36303600000000003</v>
          </cell>
          <cell r="F15">
            <v>0.31552015201520178</v>
          </cell>
          <cell r="G15">
            <v>0.37697599999999998</v>
          </cell>
          <cell r="H15">
            <v>0.3545799999999999</v>
          </cell>
          <cell r="I15">
            <v>0.31852659999999999</v>
          </cell>
          <cell r="J15">
            <v>0.33191999999999999</v>
          </cell>
          <cell r="K15">
            <v>0.37538800000000005</v>
          </cell>
          <cell r="L15">
            <v>0.37260400000000005</v>
          </cell>
          <cell r="M15">
            <v>0.37260400000000005</v>
          </cell>
        </row>
        <row r="16">
          <cell r="B16" t="str">
            <v>Speed management</v>
          </cell>
          <cell r="C16">
            <v>0.19722027797220365</v>
          </cell>
          <cell r="D16">
            <v>0.19000000000000039</v>
          </cell>
          <cell r="E16">
            <v>0.19799999999999973</v>
          </cell>
          <cell r="F16">
            <v>0.19671967196719609</v>
          </cell>
          <cell r="G16">
            <v>0.19999999999999984</v>
          </cell>
          <cell r="H16">
            <v>0.19399999999999917</v>
          </cell>
          <cell r="I16">
            <v>0.19538</v>
          </cell>
          <cell r="J16">
            <v>0.19999999999999962</v>
          </cell>
          <cell r="K16">
            <v>0.19799999999999995</v>
          </cell>
          <cell r="L16">
            <v>0.19799999999999873</v>
          </cell>
          <cell r="M16">
            <v>0.19799999999999873</v>
          </cell>
        </row>
        <row r="17">
          <cell r="B17" t="str">
            <v>Overall</v>
          </cell>
          <cell r="C17">
            <v>0.30630191980801935</v>
          </cell>
          <cell r="D17">
            <v>0.29102000000000028</v>
          </cell>
          <cell r="E17">
            <v>0.29175499999999976</v>
          </cell>
          <cell r="F17">
            <v>0.29945549554955497</v>
          </cell>
          <cell r="G17">
            <v>0.33391999999999999</v>
          </cell>
          <cell r="H17">
            <v>0.29679499999999992</v>
          </cell>
          <cell r="I17">
            <v>0.32478774999999993</v>
          </cell>
          <cell r="J17">
            <v>0.27496000000000009</v>
          </cell>
          <cell r="K17">
            <v>0.30965500000000012</v>
          </cell>
          <cell r="L17">
            <v>0.30456499999999997</v>
          </cell>
          <cell r="M17">
            <v>0.3071557559992234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120" zoomScaleNormal="120" workbookViewId="0">
      <selection activeCell="P8" sqref="P8"/>
    </sheetView>
  </sheetViews>
  <sheetFormatPr defaultRowHeight="14.25"/>
  <cols>
    <col min="1" max="1" width="1.625" customWidth="1"/>
    <col min="2" max="2" width="17.25" customWidth="1"/>
    <col min="3" max="3" width="10.625" customWidth="1"/>
    <col min="4" max="4" width="10.375" customWidth="1"/>
    <col min="5" max="5" width="9.875" customWidth="1"/>
    <col min="6" max="6" width="10.25" customWidth="1"/>
    <col min="7" max="7" width="10" customWidth="1"/>
    <col min="8" max="8" width="10.25" customWidth="1"/>
    <col min="9" max="9" width="10.875" customWidth="1"/>
    <col min="10" max="10" width="10.625" customWidth="1"/>
    <col min="11" max="11" width="9.25" customWidth="1"/>
    <col min="12" max="13" width="10.625" customWidth="1"/>
    <col min="14" max="14" width="2" customWidth="1"/>
  </cols>
  <sheetData>
    <row r="1" spans="1:16" ht="38.25" customHeight="1" thickBot="1">
      <c r="B1" t="s">
        <v>24</v>
      </c>
    </row>
    <row r="2" spans="1:16" ht="15.75">
      <c r="A2" s="1"/>
      <c r="B2" s="2"/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31</v>
      </c>
      <c r="N2" s="4"/>
    </row>
    <row r="3" spans="1:16" ht="15.75">
      <c r="A3" s="5"/>
      <c r="B3" s="15" t="s">
        <v>25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"/>
    </row>
    <row r="4" spans="1:16" ht="15">
      <c r="A4" s="5"/>
      <c r="B4" s="7" t="s">
        <v>1</v>
      </c>
      <c r="C4" s="8">
        <v>18.069821643838385</v>
      </c>
      <c r="D4" s="8">
        <v>289.09999999999997</v>
      </c>
      <c r="E4" s="8">
        <v>5859.0399999999981</v>
      </c>
      <c r="F4" s="8">
        <v>299.15163524711096</v>
      </c>
      <c r="G4" s="8">
        <v>454.92267684064029</v>
      </c>
      <c r="H4" s="8">
        <v>799.42499126176017</v>
      </c>
      <c r="I4" s="8">
        <v>2416.1693180793918</v>
      </c>
      <c r="J4" s="8">
        <v>47.700000000000017</v>
      </c>
      <c r="K4" s="8">
        <v>1561.4720107855655</v>
      </c>
      <c r="L4" s="8">
        <v>2412.9999999999995</v>
      </c>
      <c r="M4" s="8">
        <f>SUM(C4:L4)</f>
        <v>14158.050453858305</v>
      </c>
      <c r="N4" s="6"/>
    </row>
    <row r="5" spans="1:16" ht="15">
      <c r="A5" s="5"/>
      <c r="B5" s="7" t="s">
        <v>2</v>
      </c>
      <c r="C5" s="8">
        <v>3.7301493071882952</v>
      </c>
      <c r="D5" s="8">
        <v>57.819999999999986</v>
      </c>
      <c r="E5" s="8">
        <v>1098.57</v>
      </c>
      <c r="F5" s="8">
        <v>69.442058290213808</v>
      </c>
      <c r="G5" s="8">
        <v>151.64089228021336</v>
      </c>
      <c r="H5" s="8">
        <v>171.30535527037711</v>
      </c>
      <c r="I5" s="8">
        <v>507.40644534700175</v>
      </c>
      <c r="J5" s="8">
        <v>9.5399999999999974</v>
      </c>
      <c r="K5" s="8">
        <v>585.55200404458719</v>
      </c>
      <c r="L5" s="8">
        <v>723.90000000000009</v>
      </c>
      <c r="M5" s="8">
        <f t="shared" ref="M5:M7" si="0">SUM(C5:L5)</f>
        <v>3378.9069045395813</v>
      </c>
      <c r="N5" s="6"/>
    </row>
    <row r="6" spans="1:16" ht="15">
      <c r="A6" s="5"/>
      <c r="B6" s="9" t="s">
        <v>26</v>
      </c>
      <c r="C6" s="8">
        <v>14.633192282133756</v>
      </c>
      <c r="D6" s="8">
        <v>2110.4300000000012</v>
      </c>
      <c r="E6" s="8">
        <v>26365.679999999997</v>
      </c>
      <c r="F6" s="8">
        <v>347.42628541153641</v>
      </c>
      <c r="G6" s="8">
        <v>4852.5085529668295</v>
      </c>
      <c r="H6" s="8">
        <v>3711.6160308581698</v>
      </c>
      <c r="I6" s="8">
        <v>2644.828874995424</v>
      </c>
      <c r="J6" s="8">
        <v>85.860000000000042</v>
      </c>
      <c r="K6" s="8">
        <v>14443.616099766487</v>
      </c>
      <c r="L6" s="8">
        <v>17856.2</v>
      </c>
      <c r="M6" s="8">
        <f t="shared" si="0"/>
        <v>72432.799036280572</v>
      </c>
      <c r="N6" s="6"/>
    </row>
    <row r="7" spans="1:16" ht="15">
      <c r="A7" s="5"/>
      <c r="B7" s="7" t="s">
        <v>3</v>
      </c>
      <c r="C7" s="8">
        <v>23.610010614842647</v>
      </c>
      <c r="D7" s="8">
        <v>289.09999999999991</v>
      </c>
      <c r="E7" s="8">
        <v>2929.52</v>
      </c>
      <c r="F7" s="8">
        <v>346.13032164873306</v>
      </c>
      <c r="G7" s="8">
        <v>2122.9724919229884</v>
      </c>
      <c r="H7" s="8">
        <v>856.52677635188559</v>
      </c>
      <c r="I7" s="8">
        <v>5068.6201783053457</v>
      </c>
      <c r="J7" s="8">
        <v>15.900000000000015</v>
      </c>
      <c r="K7" s="8">
        <v>2732.5760188747404</v>
      </c>
      <c r="L7" s="8">
        <v>2895.5999999999995</v>
      </c>
      <c r="M7" s="8">
        <f t="shared" si="0"/>
        <v>17280.555797718534</v>
      </c>
      <c r="N7" s="6"/>
    </row>
    <row r="8" spans="1:16" ht="15">
      <c r="A8" s="5"/>
      <c r="B8" s="7" t="s">
        <v>4</v>
      </c>
      <c r="C8" s="8">
        <v>0.8499848421297922</v>
      </c>
      <c r="D8" s="8">
        <v>144.54999999999998</v>
      </c>
      <c r="E8" s="8">
        <v>366.19</v>
      </c>
      <c r="F8" s="8">
        <v>17.711504758312696</v>
      </c>
      <c r="G8" s="8">
        <v>0</v>
      </c>
      <c r="H8" s="8">
        <v>171.30535527037705</v>
      </c>
      <c r="I8" s="8">
        <v>251.52551260763391</v>
      </c>
      <c r="J8" s="8">
        <v>0</v>
      </c>
      <c r="K8" s="8">
        <v>195.18400134819564</v>
      </c>
      <c r="L8" s="8">
        <v>241.29999999999993</v>
      </c>
      <c r="M8" s="8">
        <f>SUM(C8:L8)</f>
        <v>1388.616358826649</v>
      </c>
      <c r="N8" s="6"/>
    </row>
    <row r="9" spans="1:16" ht="15">
      <c r="A9" s="5"/>
      <c r="B9" s="7" t="s">
        <v>5</v>
      </c>
      <c r="C9" s="8">
        <f t="shared" ref="C9:L9" si="1">SUM(C4:C8)</f>
        <v>60.893158690132871</v>
      </c>
      <c r="D9" s="8">
        <f t="shared" si="1"/>
        <v>2891.0000000000014</v>
      </c>
      <c r="E9" s="8">
        <f t="shared" si="1"/>
        <v>36618.999999999993</v>
      </c>
      <c r="F9" s="8">
        <f t="shared" si="1"/>
        <v>1079.8618053559069</v>
      </c>
      <c r="G9" s="8">
        <f t="shared" si="1"/>
        <v>7582.0446140106715</v>
      </c>
      <c r="H9" s="8">
        <f t="shared" si="1"/>
        <v>5710.1785090125695</v>
      </c>
      <c r="I9" s="8">
        <f t="shared" si="1"/>
        <v>10888.550329334797</v>
      </c>
      <c r="J9" s="8">
        <f t="shared" si="1"/>
        <v>159.00000000000006</v>
      </c>
      <c r="K9" s="8">
        <f t="shared" si="1"/>
        <v>19518.400134819574</v>
      </c>
      <c r="L9" s="8">
        <f t="shared" si="1"/>
        <v>24129.999999999996</v>
      </c>
      <c r="M9" s="8">
        <f>SUM(M4:M8)</f>
        <v>108638.92855122365</v>
      </c>
      <c r="N9" s="6"/>
    </row>
    <row r="10" spans="1:16" ht="15.75">
      <c r="A10" s="5"/>
      <c r="B10" s="16" t="s">
        <v>29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6"/>
    </row>
    <row r="11" spans="1:16" ht="15">
      <c r="A11" s="5"/>
      <c r="B11" s="20" t="s">
        <v>0</v>
      </c>
      <c r="C11" s="10">
        <v>0.128</v>
      </c>
      <c r="D11" s="10">
        <v>0.24299999999999999</v>
      </c>
      <c r="E11" s="10">
        <v>0.24199999999999999</v>
      </c>
      <c r="F11" s="10">
        <v>0.14799999999999999</v>
      </c>
      <c r="G11" s="10">
        <v>0.21299999999999999</v>
      </c>
      <c r="H11" s="10">
        <v>0.22500000000000001</v>
      </c>
      <c r="I11" s="10">
        <v>0.11799999999999999</v>
      </c>
      <c r="J11" s="10">
        <v>0.21</v>
      </c>
      <c r="K11" s="10">
        <v>0.24299999999999999</v>
      </c>
      <c r="L11" s="10">
        <v>0.248</v>
      </c>
      <c r="M11" s="10">
        <v>0.14921126236767679</v>
      </c>
      <c r="N11" s="6"/>
      <c r="P11" t="s">
        <v>203</v>
      </c>
    </row>
    <row r="12" spans="1:16" ht="15">
      <c r="A12" s="5"/>
      <c r="B12" s="20"/>
      <c r="C12" s="11" t="s">
        <v>32</v>
      </c>
      <c r="D12" s="11" t="s">
        <v>34</v>
      </c>
      <c r="E12" s="11" t="s">
        <v>35</v>
      </c>
      <c r="F12" s="11" t="s">
        <v>36</v>
      </c>
      <c r="G12" s="11" t="s">
        <v>37</v>
      </c>
      <c r="H12" s="11" t="s">
        <v>38</v>
      </c>
      <c r="I12" s="11" t="s">
        <v>39</v>
      </c>
      <c r="J12" s="11" t="s">
        <v>223</v>
      </c>
      <c r="K12" s="11" t="s">
        <v>41</v>
      </c>
      <c r="L12" s="11" t="s">
        <v>40</v>
      </c>
      <c r="M12" s="10" t="s">
        <v>204</v>
      </c>
      <c r="N12" s="6"/>
    </row>
    <row r="13" spans="1:16" ht="15">
      <c r="A13" s="5"/>
      <c r="B13" s="20" t="s">
        <v>28</v>
      </c>
      <c r="C13" s="10">
        <v>0.22438701702562203</v>
      </c>
      <c r="D13" s="10">
        <v>0.30161628981013333</v>
      </c>
      <c r="E13" s="10">
        <v>0.29798452925528163</v>
      </c>
      <c r="F13" s="10">
        <v>0.23490875496279151</v>
      </c>
      <c r="G13" s="10">
        <v>0.30121265609338266</v>
      </c>
      <c r="H13" s="10">
        <v>0.2909928077511853</v>
      </c>
      <c r="I13" s="10">
        <v>0.22639161283901954</v>
      </c>
      <c r="J13" s="10">
        <v>0.25965735810287893</v>
      </c>
      <c r="K13" s="10">
        <v>0.30957611221935322</v>
      </c>
      <c r="L13" s="10">
        <v>0.31125527002253983</v>
      </c>
      <c r="M13" s="10">
        <v>0.23236602642327375</v>
      </c>
      <c r="N13" s="6"/>
    </row>
    <row r="14" spans="1:16" ht="15">
      <c r="A14" s="5"/>
      <c r="B14" s="20"/>
      <c r="C14" s="11" t="s">
        <v>226</v>
      </c>
      <c r="D14" s="11" t="s">
        <v>225</v>
      </c>
      <c r="E14" s="11" t="s">
        <v>42</v>
      </c>
      <c r="F14" s="11" t="s">
        <v>224</v>
      </c>
      <c r="G14" s="11" t="s">
        <v>43</v>
      </c>
      <c r="H14" s="11" t="s">
        <v>44</v>
      </c>
      <c r="I14" s="11" t="s">
        <v>45</v>
      </c>
      <c r="J14" s="11" t="s">
        <v>46</v>
      </c>
      <c r="K14" s="11" t="s">
        <v>47</v>
      </c>
      <c r="L14" s="11" t="s">
        <v>48</v>
      </c>
      <c r="M14" s="10" t="s">
        <v>222</v>
      </c>
      <c r="N14" s="6"/>
    </row>
    <row r="15" spans="1:16" ht="15">
      <c r="A15" s="5"/>
      <c r="B15" s="20" t="s">
        <v>6</v>
      </c>
      <c r="C15" s="10">
        <v>8.9091090890909275E-2</v>
      </c>
      <c r="D15" s="10">
        <v>4.5652173913043992E-2</v>
      </c>
      <c r="E15" s="10">
        <v>1.8931297709923522E-2</v>
      </c>
      <c r="F15" s="10">
        <v>0.11373718016962997</v>
      </c>
      <c r="G15" s="10">
        <v>6.4615384615384519E-2</v>
      </c>
      <c r="H15" s="10">
        <v>7.227979274611307E-2</v>
      </c>
      <c r="I15" s="10">
        <v>7.7583333333333671E-2</v>
      </c>
      <c r="J15" s="10">
        <v>3.3333333333332327E-2</v>
      </c>
      <c r="K15" s="10">
        <v>4.140845070422694E-2</v>
      </c>
      <c r="L15" s="10">
        <v>5.3333333333332122E-2</v>
      </c>
      <c r="M15" s="10">
        <v>0.11323480462925062</v>
      </c>
      <c r="N15" s="6"/>
    </row>
    <row r="16" spans="1:16" ht="15">
      <c r="A16" s="5"/>
      <c r="B16" s="20"/>
      <c r="C16" s="11" t="s">
        <v>33</v>
      </c>
      <c r="D16" s="11" t="s">
        <v>49</v>
      </c>
      <c r="E16" s="11" t="s">
        <v>50</v>
      </c>
      <c r="F16" s="11" t="s">
        <v>51</v>
      </c>
      <c r="G16" s="11" t="s">
        <v>52</v>
      </c>
      <c r="H16" s="11" t="s">
        <v>53</v>
      </c>
      <c r="I16" s="11" t="s">
        <v>54</v>
      </c>
      <c r="J16" s="10" t="s">
        <v>57</v>
      </c>
      <c r="K16" s="11" t="s">
        <v>55</v>
      </c>
      <c r="L16" s="11" t="s">
        <v>56</v>
      </c>
      <c r="M16" s="10" t="s">
        <v>205</v>
      </c>
      <c r="N16" s="6"/>
    </row>
    <row r="17" spans="1:16" ht="15">
      <c r="A17" s="5"/>
      <c r="B17" s="20" t="s">
        <v>7</v>
      </c>
      <c r="C17" s="10">
        <v>6.3584311568841811E-2</v>
      </c>
      <c r="D17" s="10">
        <v>1.6470000000000318E-2</v>
      </c>
      <c r="E17" s="10">
        <v>1.3175999999999854E-2</v>
      </c>
      <c r="F17" s="10">
        <v>5.2791629162916465E-2</v>
      </c>
      <c r="G17" s="10">
        <v>4.6115999999999935E-2</v>
      </c>
      <c r="H17" s="10">
        <v>2.4704999999999089E-2</v>
      </c>
      <c r="I17" s="10">
        <v>7.6667850000000315E-2</v>
      </c>
      <c r="J17" s="10">
        <v>1.6470000000001095E-2</v>
      </c>
      <c r="K17" s="10">
        <v>2.3058000000001022E-2</v>
      </c>
      <c r="L17" s="10">
        <v>1.9763999999999116E-2</v>
      </c>
      <c r="M17" s="10">
        <v>4.3108994911523424E-2</v>
      </c>
      <c r="N17" s="6"/>
    </row>
    <row r="18" spans="1:16" ht="15">
      <c r="A18" s="5"/>
      <c r="B18" s="20"/>
      <c r="C18" s="11" t="s">
        <v>58</v>
      </c>
      <c r="D18" s="11" t="s">
        <v>59</v>
      </c>
      <c r="E18" s="11" t="s">
        <v>60</v>
      </c>
      <c r="F18" s="11" t="s">
        <v>61</v>
      </c>
      <c r="G18" s="11" t="s">
        <v>62</v>
      </c>
      <c r="H18" s="11" t="s">
        <v>63</v>
      </c>
      <c r="I18" s="11" t="s">
        <v>64</v>
      </c>
      <c r="J18" s="11" t="s">
        <v>65</v>
      </c>
      <c r="K18" s="11" t="s">
        <v>66</v>
      </c>
      <c r="L18" s="11" t="s">
        <v>67</v>
      </c>
      <c r="M18" s="10" t="s">
        <v>206</v>
      </c>
      <c r="N18" s="6"/>
    </row>
    <row r="19" spans="1:16" ht="15">
      <c r="A19" s="5"/>
      <c r="B19" s="20" t="s">
        <v>8</v>
      </c>
      <c r="C19" s="10">
        <v>3.5710678932105444E-2</v>
      </c>
      <c r="D19" s="10">
        <v>9.2500000000000915E-3</v>
      </c>
      <c r="E19" s="10">
        <v>7.3999999999998511E-3</v>
      </c>
      <c r="F19" s="10">
        <v>2.9649214921491973E-2</v>
      </c>
      <c r="G19" s="10">
        <v>2.5899999999999923E-2</v>
      </c>
      <c r="H19" s="10">
        <v>1.3874999999998971E-2</v>
      </c>
      <c r="I19" s="10">
        <v>4.3058750000000479E-2</v>
      </c>
      <c r="J19" s="10">
        <v>9.2500000000019789E-3</v>
      </c>
      <c r="K19" s="10">
        <v>1.2950000000000461E-2</v>
      </c>
      <c r="L19" s="10">
        <v>1.1099999999999E-2</v>
      </c>
      <c r="M19" s="10">
        <v>3.14226582846171E-2</v>
      </c>
      <c r="N19" s="6"/>
    </row>
    <row r="20" spans="1:16" ht="15">
      <c r="A20" s="5"/>
      <c r="B20" s="20"/>
      <c r="C20" s="11" t="s">
        <v>89</v>
      </c>
      <c r="D20" s="11" t="s">
        <v>90</v>
      </c>
      <c r="E20" s="11" t="s">
        <v>91</v>
      </c>
      <c r="F20" s="11" t="s">
        <v>92</v>
      </c>
      <c r="G20" s="11" t="s">
        <v>93</v>
      </c>
      <c r="H20" s="11" t="s">
        <v>94</v>
      </c>
      <c r="I20" s="11" t="s">
        <v>95</v>
      </c>
      <c r="J20" s="11" t="s">
        <v>96</v>
      </c>
      <c r="K20" s="11" t="s">
        <v>97</v>
      </c>
      <c r="L20" s="11" t="s">
        <v>98</v>
      </c>
      <c r="M20" s="10" t="s">
        <v>185</v>
      </c>
      <c r="N20" s="6"/>
      <c r="P20" t="s">
        <v>203</v>
      </c>
    </row>
    <row r="21" spans="1:16" ht="15">
      <c r="A21" s="5"/>
      <c r="B21" s="20" t="s">
        <v>9</v>
      </c>
      <c r="C21" s="10">
        <v>1.2064418558142775E-2</v>
      </c>
      <c r="D21" s="10">
        <v>3.1249999999997113E-3</v>
      </c>
      <c r="E21" s="10">
        <v>2.4999999999998357E-3</v>
      </c>
      <c r="F21" s="10">
        <v>1.0016626662666117E-2</v>
      </c>
      <c r="G21" s="10">
        <v>8.7499999999999245E-3</v>
      </c>
      <c r="H21" s="10">
        <v>4.6874999999988454E-3</v>
      </c>
      <c r="I21" s="10">
        <v>1.4546875000000403E-2</v>
      </c>
      <c r="J21" s="10">
        <v>3.1250000000010436E-3</v>
      </c>
      <c r="K21" s="10">
        <v>4.3750000000007949E-3</v>
      </c>
      <c r="L21" s="10">
        <v>3.7499999999989209E-3</v>
      </c>
      <c r="M21" s="10">
        <v>1.0615762933992023E-2</v>
      </c>
      <c r="N21" s="6"/>
      <c r="P21" t="s">
        <v>203</v>
      </c>
    </row>
    <row r="22" spans="1:16" ht="15">
      <c r="A22" s="5"/>
      <c r="B22" s="20"/>
      <c r="C22" s="11" t="s">
        <v>99</v>
      </c>
      <c r="D22" s="11" t="s">
        <v>100</v>
      </c>
      <c r="E22" s="11" t="s">
        <v>101</v>
      </c>
      <c r="F22" s="11" t="s">
        <v>102</v>
      </c>
      <c r="G22" s="11" t="s">
        <v>103</v>
      </c>
      <c r="H22" s="11" t="s">
        <v>100</v>
      </c>
      <c r="I22" s="11" t="s">
        <v>104</v>
      </c>
      <c r="J22" s="11" t="s">
        <v>105</v>
      </c>
      <c r="K22" s="11" t="s">
        <v>106</v>
      </c>
      <c r="L22" s="11" t="s">
        <v>107</v>
      </c>
      <c r="M22" s="10" t="s">
        <v>59</v>
      </c>
      <c r="N22" s="6"/>
      <c r="P22" t="s">
        <v>203</v>
      </c>
    </row>
    <row r="23" spans="1:16" ht="15" customHeight="1">
      <c r="A23" s="5"/>
      <c r="B23" s="19" t="s">
        <v>10</v>
      </c>
      <c r="C23" s="10">
        <v>2.0268223177680733E-2</v>
      </c>
      <c r="D23" s="10">
        <v>5.2499999999997549E-3</v>
      </c>
      <c r="E23" s="10">
        <v>4.1999999999999815E-3</v>
      </c>
      <c r="F23" s="10">
        <v>1.6827932793279099E-2</v>
      </c>
      <c r="G23" s="10">
        <v>1.4700000000000157E-2</v>
      </c>
      <c r="H23" s="10">
        <v>7.8749999999994102E-3</v>
      </c>
      <c r="I23" s="10">
        <v>2.443874999999962E-2</v>
      </c>
      <c r="J23" s="10">
        <v>5.2499999999989777E-3</v>
      </c>
      <c r="K23" s="10">
        <v>7.3500000000010779E-3</v>
      </c>
      <c r="L23" s="10">
        <v>6.2999999999993062E-3</v>
      </c>
      <c r="M23" s="10">
        <v>1.7834481729106955E-2</v>
      </c>
      <c r="N23" s="6"/>
      <c r="P23" t="s">
        <v>203</v>
      </c>
    </row>
    <row r="24" spans="1:16" ht="16.149999999999999" customHeight="1">
      <c r="A24" s="5"/>
      <c r="B24" s="19"/>
      <c r="C24" s="11" t="s">
        <v>117</v>
      </c>
      <c r="D24" s="11" t="s">
        <v>118</v>
      </c>
      <c r="E24" s="11" t="s">
        <v>106</v>
      </c>
      <c r="F24" s="11" t="s">
        <v>119</v>
      </c>
      <c r="G24" s="11" t="s">
        <v>120</v>
      </c>
      <c r="H24" s="11" t="s">
        <v>121</v>
      </c>
      <c r="I24" s="11" t="s">
        <v>122</v>
      </c>
      <c r="J24" s="11" t="s">
        <v>123</v>
      </c>
      <c r="K24" s="11" t="s">
        <v>124</v>
      </c>
      <c r="L24" s="11" t="s">
        <v>125</v>
      </c>
      <c r="M24" s="10" t="s">
        <v>207</v>
      </c>
      <c r="N24" s="6"/>
    </row>
    <row r="25" spans="1:16" ht="17.45" customHeight="1">
      <c r="A25" s="5"/>
      <c r="B25" s="19" t="s">
        <v>11</v>
      </c>
      <c r="C25" s="10">
        <v>7.662353514648379E-2</v>
      </c>
      <c r="D25" s="10">
        <v>1.9847499999999463E-2</v>
      </c>
      <c r="E25" s="10">
        <v>1.5877999999999726E-2</v>
      </c>
      <c r="F25" s="10">
        <v>6.3617599259925939E-2</v>
      </c>
      <c r="G25" s="10">
        <v>5.5573000000000095E-2</v>
      </c>
      <c r="H25" s="10">
        <v>2.9771249999999694E-2</v>
      </c>
      <c r="I25" s="10">
        <v>9.2390112500000177E-2</v>
      </c>
      <c r="J25" s="10">
        <v>1.9847500000000906E-2</v>
      </c>
      <c r="K25" s="10">
        <v>2.7786500000001824E-2</v>
      </c>
      <c r="L25" s="10">
        <v>2.3816999999998978E-2</v>
      </c>
      <c r="M25" s="10">
        <v>6.7422833546371463E-2</v>
      </c>
      <c r="N25" s="6"/>
    </row>
    <row r="26" spans="1:16" ht="15">
      <c r="A26" s="5"/>
      <c r="B26" s="19"/>
      <c r="C26" s="11" t="s">
        <v>108</v>
      </c>
      <c r="D26" s="11" t="s">
        <v>109</v>
      </c>
      <c r="E26" s="11" t="s">
        <v>94</v>
      </c>
      <c r="F26" s="11" t="s">
        <v>110</v>
      </c>
      <c r="G26" s="11" t="s">
        <v>111</v>
      </c>
      <c r="H26" s="11" t="s">
        <v>112</v>
      </c>
      <c r="I26" s="11" t="s">
        <v>113</v>
      </c>
      <c r="J26" s="11" t="s">
        <v>114</v>
      </c>
      <c r="K26" s="11" t="s">
        <v>115</v>
      </c>
      <c r="L26" s="11" t="s">
        <v>116</v>
      </c>
      <c r="M26" s="10" t="s">
        <v>208</v>
      </c>
      <c r="N26" s="6"/>
    </row>
    <row r="27" spans="1:16" ht="14.45" customHeight="1">
      <c r="A27" s="5"/>
      <c r="B27" s="19" t="s">
        <v>88</v>
      </c>
      <c r="C27" s="10">
        <v>5.2741475852413178E-2</v>
      </c>
      <c r="D27" s="10">
        <v>1.7849999999999366E-2</v>
      </c>
      <c r="E27" s="10">
        <v>2.8559999999999253E-2</v>
      </c>
      <c r="F27" s="10">
        <v>4.9449444944494436E-2</v>
      </c>
      <c r="G27" s="10">
        <v>1.0710000000000108E-2</v>
      </c>
      <c r="H27" s="10">
        <v>2.4989999999999291E-2</v>
      </c>
      <c r="I27" s="10">
        <v>3.9609150000000315E-2</v>
      </c>
      <c r="J27" s="10">
        <v>5.3550000000000098E-2</v>
      </c>
      <c r="K27" s="10">
        <v>1.4280000000000959E-2</v>
      </c>
      <c r="L27" s="10">
        <v>1.7849999999999033E-2</v>
      </c>
      <c r="M27" s="10">
        <v>4.193341897943681E-2</v>
      </c>
      <c r="N27" s="6"/>
    </row>
    <row r="28" spans="1:16" ht="15">
      <c r="A28" s="5"/>
      <c r="B28" s="19"/>
      <c r="C28" s="11" t="s">
        <v>78</v>
      </c>
      <c r="D28" s="11" t="s">
        <v>79</v>
      </c>
      <c r="E28" s="11" t="s">
        <v>80</v>
      </c>
      <c r="F28" s="11" t="s">
        <v>81</v>
      </c>
      <c r="G28" s="11" t="s">
        <v>82</v>
      </c>
      <c r="H28" s="11" t="s">
        <v>83</v>
      </c>
      <c r="I28" s="11" t="s">
        <v>84</v>
      </c>
      <c r="J28" s="11" t="s">
        <v>85</v>
      </c>
      <c r="K28" s="11" t="s">
        <v>86</v>
      </c>
      <c r="L28" s="11" t="s">
        <v>87</v>
      </c>
      <c r="M28" s="10" t="s">
        <v>209</v>
      </c>
      <c r="N28" s="6"/>
    </row>
    <row r="29" spans="1:16" ht="13.5" customHeight="1">
      <c r="A29" s="5"/>
      <c r="B29" s="20" t="s">
        <v>12</v>
      </c>
      <c r="C29" s="10">
        <v>2.214324022143177E-2</v>
      </c>
      <c r="D29" s="10">
        <v>0.24333333333333373</v>
      </c>
      <c r="E29" s="10">
        <v>0.16186046511627861</v>
      </c>
      <c r="F29" s="10">
        <v>7.7995678355714415E-2</v>
      </c>
      <c r="G29" s="10">
        <v>5.8181818181818112E-2</v>
      </c>
      <c r="H29" s="10">
        <v>0.26764705882352924</v>
      </c>
      <c r="I29" s="10">
        <v>5.6053846153846454E-2</v>
      </c>
      <c r="J29" s="10">
        <v>0.16500000000000004</v>
      </c>
      <c r="K29" s="10">
        <v>0.24666666666666659</v>
      </c>
      <c r="L29" s="10">
        <v>0.12333333333333241</v>
      </c>
      <c r="M29" s="10">
        <v>7.9614515172352629E-2</v>
      </c>
      <c r="N29" s="6"/>
    </row>
    <row r="30" spans="1:16" ht="13.5" customHeight="1">
      <c r="A30" s="5"/>
      <c r="B30" s="20"/>
      <c r="C30" s="11" t="s">
        <v>68</v>
      </c>
      <c r="D30" s="11" t="s">
        <v>69</v>
      </c>
      <c r="E30" s="11" t="s">
        <v>70</v>
      </c>
      <c r="F30" s="11" t="s">
        <v>71</v>
      </c>
      <c r="G30" s="11" t="s">
        <v>72</v>
      </c>
      <c r="H30" s="11" t="s">
        <v>73</v>
      </c>
      <c r="I30" s="11" t="s">
        <v>74</v>
      </c>
      <c r="J30" s="11" t="s">
        <v>75</v>
      </c>
      <c r="K30" s="11" t="s">
        <v>76</v>
      </c>
      <c r="L30" s="11" t="s">
        <v>77</v>
      </c>
      <c r="M30" s="10" t="s">
        <v>210</v>
      </c>
      <c r="N30" s="6"/>
    </row>
    <row r="31" spans="1:16" ht="13.5" customHeight="1">
      <c r="A31" s="5"/>
      <c r="B31" s="20" t="s">
        <v>13</v>
      </c>
      <c r="C31" s="10">
        <v>0.30630191980801935</v>
      </c>
      <c r="D31" s="10">
        <v>0.29102000000000028</v>
      </c>
      <c r="E31" s="10">
        <v>0.29175499999999976</v>
      </c>
      <c r="F31" s="10">
        <v>0.29945549554955497</v>
      </c>
      <c r="G31" s="10">
        <v>0.33391999999999999</v>
      </c>
      <c r="H31" s="10">
        <v>0.29679499999999992</v>
      </c>
      <c r="I31" s="10">
        <v>0.32478774999999993</v>
      </c>
      <c r="J31" s="10">
        <v>0.27496000000000009</v>
      </c>
      <c r="K31" s="10">
        <v>0.30965500000000012</v>
      </c>
      <c r="L31" s="10">
        <v>0.30456499999999997</v>
      </c>
      <c r="M31" s="10">
        <v>0.3071557559992234</v>
      </c>
      <c r="N31" s="6"/>
    </row>
    <row r="32" spans="1:16" ht="15">
      <c r="A32" s="5"/>
      <c r="B32" s="20"/>
      <c r="C32" s="11" t="s">
        <v>227</v>
      </c>
      <c r="D32" s="11" t="s">
        <v>241</v>
      </c>
      <c r="E32" s="11" t="s">
        <v>228</v>
      </c>
      <c r="F32" s="11" t="s">
        <v>229</v>
      </c>
      <c r="G32" s="11" t="s">
        <v>230</v>
      </c>
      <c r="H32" s="11" t="s">
        <v>231</v>
      </c>
      <c r="I32" s="11" t="s">
        <v>232</v>
      </c>
      <c r="J32" s="11" t="s">
        <v>233</v>
      </c>
      <c r="K32" s="11" t="s">
        <v>234</v>
      </c>
      <c r="L32" s="11" t="s">
        <v>235</v>
      </c>
      <c r="M32" s="10" t="s">
        <v>236</v>
      </c>
      <c r="N32" s="6"/>
    </row>
    <row r="33" spans="1:14" ht="15">
      <c r="A33" s="5"/>
      <c r="B33" s="17" t="s">
        <v>126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6"/>
    </row>
    <row r="34" spans="1:14" ht="18" customHeight="1" thickBot="1">
      <c r="A34" s="12"/>
      <c r="B34" s="18" t="s">
        <v>220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3"/>
    </row>
  </sheetData>
  <mergeCells count="15">
    <mergeCell ref="B3:M3"/>
    <mergeCell ref="B10:M10"/>
    <mergeCell ref="B33:M33"/>
    <mergeCell ref="B34:M34"/>
    <mergeCell ref="B25:B26"/>
    <mergeCell ref="B27:B28"/>
    <mergeCell ref="B23:B24"/>
    <mergeCell ref="B11:B12"/>
    <mergeCell ref="B13:B14"/>
    <mergeCell ref="B15:B16"/>
    <mergeCell ref="B17:B18"/>
    <mergeCell ref="B19:B20"/>
    <mergeCell ref="B21:B22"/>
    <mergeCell ref="B31:B32"/>
    <mergeCell ref="B29:B30"/>
  </mergeCells>
  <phoneticPr fontId="6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K26" zoomScale="130" zoomScaleNormal="130" workbookViewId="0">
      <selection activeCell="P34" sqref="P34"/>
    </sheetView>
  </sheetViews>
  <sheetFormatPr defaultRowHeight="14.25"/>
  <cols>
    <col min="1" max="1" width="1.75" customWidth="1"/>
    <col min="2" max="2" width="16.875" customWidth="1"/>
    <col min="3" max="4" width="10.75" customWidth="1"/>
    <col min="5" max="5" width="10.25" customWidth="1"/>
    <col min="6" max="6" width="9.5" customWidth="1"/>
    <col min="7" max="7" width="9.875" customWidth="1"/>
    <col min="8" max="8" width="10.25" customWidth="1"/>
    <col min="9" max="9" width="10.625" customWidth="1"/>
    <col min="10" max="10" width="10" customWidth="1"/>
    <col min="11" max="11" width="10.25" customWidth="1"/>
    <col min="12" max="12" width="9.75" customWidth="1"/>
    <col min="13" max="13" width="10.125" customWidth="1"/>
    <col min="14" max="14" width="1.875" customWidth="1"/>
  </cols>
  <sheetData>
    <row r="1" spans="1:15" ht="37.5" customHeight="1" thickBot="1"/>
    <row r="2" spans="1:15" ht="15.75">
      <c r="A2" s="1"/>
      <c r="B2" s="2"/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31</v>
      </c>
      <c r="N2" s="4"/>
    </row>
    <row r="3" spans="1:15" ht="15.75">
      <c r="A3" s="5"/>
      <c r="B3" s="15" t="s">
        <v>27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"/>
      <c r="O3" t="s">
        <v>203</v>
      </c>
    </row>
    <row r="4" spans="1:15" ht="15">
      <c r="A4" s="5"/>
      <c r="B4" s="7" t="s">
        <v>1</v>
      </c>
      <c r="C4" s="8">
        <v>815.48696479007344</v>
      </c>
      <c r="D4" s="8">
        <v>16234.051701802013</v>
      </c>
      <c r="E4" s="8">
        <v>348577.90804149391</v>
      </c>
      <c r="F4" s="8">
        <v>15683.948274379683</v>
      </c>
      <c r="G4" s="8">
        <v>23295.974038158976</v>
      </c>
      <c r="H4" s="8">
        <v>45354.341176418893</v>
      </c>
      <c r="I4" s="8">
        <v>130710.94703609226</v>
      </c>
      <c r="J4" s="8">
        <v>1966.5466921239849</v>
      </c>
      <c r="K4" s="8">
        <v>81704.940761974256</v>
      </c>
      <c r="L4" s="8">
        <v>124395.87161524963</v>
      </c>
      <c r="M4" s="8">
        <v>1275614.17459462</v>
      </c>
      <c r="N4" s="6"/>
      <c r="O4" t="s">
        <v>203</v>
      </c>
    </row>
    <row r="5" spans="1:15" ht="15">
      <c r="A5" s="5"/>
      <c r="B5" s="7" t="s">
        <v>2</v>
      </c>
      <c r="C5" s="8">
        <v>195.23506563163758</v>
      </c>
      <c r="D5" s="8">
        <v>4381.4355625336284</v>
      </c>
      <c r="E5" s="8">
        <v>317815.73641023354</v>
      </c>
      <c r="F5" s="8">
        <v>4183.4885515821888</v>
      </c>
      <c r="G5" s="8">
        <v>8022.7271072852445</v>
      </c>
      <c r="H5" s="8">
        <v>12697.958403909304</v>
      </c>
      <c r="I5" s="8">
        <v>33169.908240791599</v>
      </c>
      <c r="J5" s="8">
        <v>2209.9069458820909</v>
      </c>
      <c r="K5" s="8">
        <v>32304.793759351665</v>
      </c>
      <c r="L5" s="8">
        <v>44615.583539254752</v>
      </c>
      <c r="M5" s="8">
        <v>919557.54090740951</v>
      </c>
      <c r="N5" s="6"/>
      <c r="O5" t="s">
        <v>203</v>
      </c>
    </row>
    <row r="6" spans="1:15" ht="15">
      <c r="A6" s="5"/>
      <c r="B6" s="9" t="s">
        <v>26</v>
      </c>
      <c r="C6" s="8">
        <v>1618.1193054881173</v>
      </c>
      <c r="D6" s="8">
        <v>152321.79840221966</v>
      </c>
      <c r="E6" s="8">
        <v>1841203.9667874419</v>
      </c>
      <c r="F6" s="8">
        <v>38266.654708691043</v>
      </c>
      <c r="G6" s="8">
        <v>404529.68763653294</v>
      </c>
      <c r="H6" s="8">
        <v>307706.05875464407</v>
      </c>
      <c r="I6" s="8">
        <v>348739.32468544965</v>
      </c>
      <c r="J6" s="8">
        <v>9335.4674811192635</v>
      </c>
      <c r="K6" s="8">
        <v>864834.89196689206</v>
      </c>
      <c r="L6" s="8">
        <v>1221993.5715514701</v>
      </c>
      <c r="M6" s="8">
        <v>2980022.0488591879</v>
      </c>
      <c r="N6" s="6"/>
      <c r="O6" t="s">
        <v>203</v>
      </c>
    </row>
    <row r="7" spans="1:15" ht="15">
      <c r="A7" s="5"/>
      <c r="B7" s="7" t="s">
        <v>3</v>
      </c>
      <c r="C7" s="8">
        <v>1578.7276720610232</v>
      </c>
      <c r="D7" s="8">
        <v>32580.622507117547</v>
      </c>
      <c r="E7" s="8">
        <v>361634.78927316802</v>
      </c>
      <c r="F7" s="8">
        <v>27026.25452342736</v>
      </c>
      <c r="G7" s="8">
        <v>151776.91024308774</v>
      </c>
      <c r="H7" s="8">
        <v>93501.645074768763</v>
      </c>
      <c r="I7" s="8">
        <v>356323.43081083463</v>
      </c>
      <c r="J7" s="8">
        <v>3322.5281538921654</v>
      </c>
      <c r="K7" s="8">
        <v>216182.72982113605</v>
      </c>
      <c r="L7" s="8">
        <v>300256.16139611031</v>
      </c>
      <c r="M7" s="8">
        <v>2378474.0890189903</v>
      </c>
      <c r="N7" s="6"/>
      <c r="O7" t="s">
        <v>203</v>
      </c>
    </row>
    <row r="8" spans="1:15" ht="15">
      <c r="A8" s="5"/>
      <c r="B8" s="7" t="s">
        <v>4</v>
      </c>
      <c r="C8" s="8">
        <v>37.296846942828203</v>
      </c>
      <c r="D8" s="8">
        <v>6597.3719836956516</v>
      </c>
      <c r="E8" s="8">
        <v>53478.780897060322</v>
      </c>
      <c r="F8" s="8">
        <v>855.85033213972781</v>
      </c>
      <c r="G8" s="8">
        <v>0</v>
      </c>
      <c r="H8" s="8">
        <v>7915.2200668945943</v>
      </c>
      <c r="I8" s="8">
        <v>12177.845731321317</v>
      </c>
      <c r="J8" s="8">
        <v>112.70275909869882</v>
      </c>
      <c r="K8" s="8">
        <v>8588.2132625757058</v>
      </c>
      <c r="L8" s="8">
        <v>9477.2133893564333</v>
      </c>
      <c r="M8" s="8">
        <v>172299.26268075255</v>
      </c>
      <c r="N8" s="6"/>
      <c r="O8" t="s">
        <v>203</v>
      </c>
    </row>
    <row r="9" spans="1:15" ht="15">
      <c r="A9" s="5"/>
      <c r="B9" s="7" t="s">
        <v>5</v>
      </c>
      <c r="C9" s="8">
        <f>SUM(C4:C8)</f>
        <v>4244.8658549136799</v>
      </c>
      <c r="D9" s="8">
        <f t="shared" ref="D9:L9" si="0">SUM(D4:D8)</f>
        <v>212115.28015736851</v>
      </c>
      <c r="E9" s="8">
        <f t="shared" si="0"/>
        <v>2922711.1814093976</v>
      </c>
      <c r="F9" s="8">
        <f t="shared" si="0"/>
        <v>86016.196390220008</v>
      </c>
      <c r="G9" s="8">
        <f t="shared" si="0"/>
        <v>587625.29902506492</v>
      </c>
      <c r="H9" s="8">
        <f t="shared" si="0"/>
        <v>467175.22347663564</v>
      </c>
      <c r="I9" s="8">
        <f t="shared" si="0"/>
        <v>881121.45650448953</v>
      </c>
      <c r="J9" s="8">
        <f t="shared" si="0"/>
        <v>16947.152032116202</v>
      </c>
      <c r="K9" s="8">
        <f>SUM(K4:K8)</f>
        <v>1203615.5695719298</v>
      </c>
      <c r="L9" s="8">
        <f t="shared" si="0"/>
        <v>1700738.4014914411</v>
      </c>
      <c r="M9" s="8">
        <f>SUM(M4:M8)</f>
        <v>7725967.1160609601</v>
      </c>
      <c r="N9" s="6"/>
      <c r="O9" t="s">
        <v>203</v>
      </c>
    </row>
    <row r="10" spans="1:15" ht="15.75">
      <c r="A10" s="5"/>
      <c r="B10" s="16" t="s">
        <v>30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6"/>
      <c r="O10" t="s">
        <v>203</v>
      </c>
    </row>
    <row r="11" spans="1:15" ht="15">
      <c r="A11" s="5"/>
      <c r="B11" s="20" t="s">
        <v>0</v>
      </c>
      <c r="C11" s="10">
        <v>0.14429125280367006</v>
      </c>
      <c r="D11" s="10">
        <v>0.22835720681752636</v>
      </c>
      <c r="E11" s="10">
        <v>0.19685433321062096</v>
      </c>
      <c r="F11" s="10">
        <v>0.16101934494607439</v>
      </c>
      <c r="G11" s="10">
        <v>0.21688825753208429</v>
      </c>
      <c r="H11" s="10">
        <v>0.21167617776663494</v>
      </c>
      <c r="I11" s="10">
        <v>0.14128358535408991</v>
      </c>
      <c r="J11" s="10">
        <v>0.16653922799722676</v>
      </c>
      <c r="K11" s="10">
        <v>0.22810516220198496</v>
      </c>
      <c r="L11" s="10">
        <v>0.22733484216023192</v>
      </c>
      <c r="M11" s="10">
        <v>0.13438671251133727</v>
      </c>
      <c r="N11" s="6"/>
    </row>
    <row r="12" spans="1:15" ht="15">
      <c r="A12" s="5"/>
      <c r="B12" s="20"/>
      <c r="C12" s="11" t="s">
        <v>251</v>
      </c>
      <c r="D12" s="11" t="s">
        <v>252</v>
      </c>
      <c r="E12" s="11" t="s">
        <v>253</v>
      </c>
      <c r="F12" s="11" t="s">
        <v>254</v>
      </c>
      <c r="G12" s="11" t="s">
        <v>255</v>
      </c>
      <c r="H12" s="11" t="s">
        <v>256</v>
      </c>
      <c r="I12" s="11" t="s">
        <v>257</v>
      </c>
      <c r="J12" s="11" t="s">
        <v>127</v>
      </c>
      <c r="K12" s="11" t="s">
        <v>258</v>
      </c>
      <c r="L12" s="11" t="s">
        <v>128</v>
      </c>
      <c r="M12" s="14" t="s">
        <v>237</v>
      </c>
      <c r="N12" s="6"/>
    </row>
    <row r="13" spans="1:15" ht="15">
      <c r="A13" s="5"/>
      <c r="B13" s="20" t="s">
        <v>28</v>
      </c>
      <c r="C13" s="10">
        <v>0.23984702178978656</v>
      </c>
      <c r="D13" s="10">
        <v>0.29433126675401688</v>
      </c>
      <c r="E13" s="10">
        <v>0.2505887203308913</v>
      </c>
      <c r="F13" s="10">
        <v>0.24751775433778778</v>
      </c>
      <c r="G13" s="10">
        <v>0.29949568708221186</v>
      </c>
      <c r="H13" s="10">
        <v>0.28389634581657763</v>
      </c>
      <c r="I13" s="10">
        <v>0.24053585998496907</v>
      </c>
      <c r="J13" s="10">
        <v>0.22906452024860224</v>
      </c>
      <c r="K13" s="10">
        <v>0.29819247430643425</v>
      </c>
      <c r="L13" s="10">
        <v>0.29757740629426987</v>
      </c>
      <c r="M13" s="10">
        <v>0.21085259143675728</v>
      </c>
      <c r="N13" s="6"/>
    </row>
    <row r="14" spans="1:15" ht="15">
      <c r="A14" s="5"/>
      <c r="B14" s="20"/>
      <c r="C14" s="11" t="s">
        <v>267</v>
      </c>
      <c r="D14" s="11" t="s">
        <v>266</v>
      </c>
      <c r="E14" s="11" t="s">
        <v>265</v>
      </c>
      <c r="F14" s="11" t="s">
        <v>238</v>
      </c>
      <c r="G14" s="11" t="s">
        <v>264</v>
      </c>
      <c r="H14" s="11" t="s">
        <v>263</v>
      </c>
      <c r="I14" s="11" t="s">
        <v>262</v>
      </c>
      <c r="J14" s="11" t="s">
        <v>259</v>
      </c>
      <c r="K14" s="11" t="s">
        <v>261</v>
      </c>
      <c r="L14" s="11" t="s">
        <v>260</v>
      </c>
      <c r="M14" s="14" t="s">
        <v>211</v>
      </c>
      <c r="N14" s="6"/>
    </row>
    <row r="15" spans="1:15" ht="15">
      <c r="A15" s="5"/>
      <c r="B15" s="20" t="s">
        <v>6</v>
      </c>
      <c r="C15" s="10">
        <v>8.5599177159809581E-2</v>
      </c>
      <c r="D15" s="10">
        <v>7.0121126765910757E-2</v>
      </c>
      <c r="E15" s="10">
        <v>2.9280244578830161E-2</v>
      </c>
      <c r="F15" s="10">
        <v>0.11149018074457528</v>
      </c>
      <c r="G15" s="10">
        <v>5.960505935234417E-2</v>
      </c>
      <c r="H15" s="10">
        <v>9.644175158564039E-2</v>
      </c>
      <c r="I15" s="10">
        <v>6.739960538932821E-2</v>
      </c>
      <c r="J15" s="10">
        <v>6.5350767051118863E-2</v>
      </c>
      <c r="K15" s="10">
        <v>5.3124413150377636E-2</v>
      </c>
      <c r="L15" s="10">
        <v>7.8464261597016249E-2</v>
      </c>
      <c r="M15" s="10">
        <v>0.10261818157257141</v>
      </c>
      <c r="N15" s="6"/>
    </row>
    <row r="16" spans="1:15" ht="15">
      <c r="A16" s="5"/>
      <c r="B16" s="20"/>
      <c r="C16" s="11" t="s">
        <v>129</v>
      </c>
      <c r="D16" s="11" t="s">
        <v>130</v>
      </c>
      <c r="E16" s="11" t="s">
        <v>131</v>
      </c>
      <c r="F16" s="11" t="s">
        <v>132</v>
      </c>
      <c r="G16" s="11" t="s">
        <v>133</v>
      </c>
      <c r="H16" s="11" t="s">
        <v>134</v>
      </c>
      <c r="I16" s="11" t="s">
        <v>135</v>
      </c>
      <c r="J16" s="11" t="s">
        <v>136</v>
      </c>
      <c r="K16" s="11" t="s">
        <v>137</v>
      </c>
      <c r="L16" s="11" t="s">
        <v>138</v>
      </c>
      <c r="M16" s="14" t="s">
        <v>212</v>
      </c>
      <c r="N16" s="6"/>
    </row>
    <row r="17" spans="1:14" ht="15">
      <c r="A17" s="5"/>
      <c r="B17" s="20" t="s">
        <v>7</v>
      </c>
      <c r="C17" s="10">
        <v>5.1389562827050872E-2</v>
      </c>
      <c r="D17" s="10">
        <v>1.7551503015716174E-2</v>
      </c>
      <c r="E17" s="10">
        <v>1.3607591069811797E-2</v>
      </c>
      <c r="F17" s="10">
        <v>4.1978523485042385E-2</v>
      </c>
      <c r="G17" s="10">
        <v>3.4001368430375822E-2</v>
      </c>
      <c r="H17" s="10">
        <v>2.3168641069749141E-2</v>
      </c>
      <c r="I17" s="10">
        <v>5.605622504483887E-2</v>
      </c>
      <c r="J17" s="10">
        <v>1.8558092433509921E-2</v>
      </c>
      <c r="K17" s="10">
        <v>2.2620973979684322E-2</v>
      </c>
      <c r="L17" s="10">
        <v>1.9784363389949267E-2</v>
      </c>
      <c r="M17" s="10">
        <v>3.2847420975577246E-2</v>
      </c>
      <c r="N17" s="6"/>
    </row>
    <row r="18" spans="1:14" ht="15">
      <c r="A18" s="5"/>
      <c r="B18" s="20"/>
      <c r="C18" s="11" t="s">
        <v>139</v>
      </c>
      <c r="D18" s="11" t="s">
        <v>140</v>
      </c>
      <c r="E18" s="11" t="s">
        <v>141</v>
      </c>
      <c r="F18" s="11" t="s">
        <v>142</v>
      </c>
      <c r="G18" s="11" t="s">
        <v>143</v>
      </c>
      <c r="H18" s="11" t="s">
        <v>144</v>
      </c>
      <c r="I18" s="11" t="s">
        <v>145</v>
      </c>
      <c r="J18" s="11" t="s">
        <v>67</v>
      </c>
      <c r="K18" s="11" t="s">
        <v>146</v>
      </c>
      <c r="L18" s="11" t="s">
        <v>147</v>
      </c>
      <c r="M18" s="14" t="s">
        <v>213</v>
      </c>
      <c r="N18" s="6"/>
    </row>
    <row r="19" spans="1:14" ht="15">
      <c r="A19" s="5"/>
      <c r="B19" s="20" t="s">
        <v>8</v>
      </c>
      <c r="C19" s="10">
        <v>3.7872300267135173E-2</v>
      </c>
      <c r="D19" s="10">
        <v>1.7051092014419122E-2</v>
      </c>
      <c r="E19" s="10">
        <v>1.3930607869200529E-2</v>
      </c>
      <c r="F19" s="10">
        <v>3.2649565083209264E-2</v>
      </c>
      <c r="G19" s="10">
        <v>2.702581962489603E-2</v>
      </c>
      <c r="H19" s="10">
        <v>2.2108350424415502E-2</v>
      </c>
      <c r="I19" s="10">
        <v>4.1278413971451822E-2</v>
      </c>
      <c r="J19" s="10">
        <v>2.3175021633470183E-2</v>
      </c>
      <c r="K19" s="10">
        <v>1.9169031407348158E-2</v>
      </c>
      <c r="L19" s="10">
        <v>1.974116751227295E-2</v>
      </c>
      <c r="M19" s="10">
        <v>3.1414187202483346E-2</v>
      </c>
      <c r="N19" s="6"/>
    </row>
    <row r="20" spans="1:14" ht="15">
      <c r="A20" s="5"/>
      <c r="B20" s="20"/>
      <c r="C20" s="11" t="s">
        <v>148</v>
      </c>
      <c r="D20" s="11" t="s">
        <v>149</v>
      </c>
      <c r="E20" s="11" t="s">
        <v>150</v>
      </c>
      <c r="F20" s="11" t="s">
        <v>151</v>
      </c>
      <c r="G20" s="11" t="s">
        <v>152</v>
      </c>
      <c r="H20" s="11" t="s">
        <v>153</v>
      </c>
      <c r="I20" s="11" t="s">
        <v>154</v>
      </c>
      <c r="J20" s="11" t="s">
        <v>155</v>
      </c>
      <c r="K20" s="11" t="s">
        <v>156</v>
      </c>
      <c r="L20" s="11" t="s">
        <v>157</v>
      </c>
      <c r="M20" s="14" t="s">
        <v>214</v>
      </c>
      <c r="N20" s="6"/>
    </row>
    <row r="21" spans="1:14" ht="15">
      <c r="A21" s="5"/>
      <c r="B21" s="20" t="s">
        <v>9</v>
      </c>
      <c r="C21" s="10">
        <v>1.2794696036193764E-2</v>
      </c>
      <c r="D21" s="10">
        <v>5.7605040589258083E-3</v>
      </c>
      <c r="E21" s="10">
        <v>4.7062864422975359E-3</v>
      </c>
      <c r="F21" s="10">
        <v>1.1030258474057475E-2</v>
      </c>
      <c r="G21" s="10">
        <v>9.1303444678698664E-3</v>
      </c>
      <c r="H21" s="10">
        <v>7.4690373055456005E-3</v>
      </c>
      <c r="I21" s="10">
        <v>1.3945410125490776E-2</v>
      </c>
      <c r="J21" s="10">
        <v>7.8293992004974111E-3</v>
      </c>
      <c r="K21" s="10">
        <v>6.4760241241045291E-3</v>
      </c>
      <c r="L21" s="10">
        <v>6.6693133487403244E-3</v>
      </c>
      <c r="M21" s="10">
        <v>1.0612901081919923E-2</v>
      </c>
      <c r="N21" s="6"/>
    </row>
    <row r="22" spans="1:14" ht="15">
      <c r="A22" s="5"/>
      <c r="B22" s="20"/>
      <c r="C22" s="11" t="s">
        <v>158</v>
      </c>
      <c r="D22" s="11" t="s">
        <v>159</v>
      </c>
      <c r="E22" s="11" t="s">
        <v>160</v>
      </c>
      <c r="F22" s="11" t="s">
        <v>161</v>
      </c>
      <c r="G22" s="11" t="s">
        <v>161</v>
      </c>
      <c r="H22" s="11" t="s">
        <v>91</v>
      </c>
      <c r="I22" s="11" t="s">
        <v>162</v>
      </c>
      <c r="J22" s="11" t="s">
        <v>163</v>
      </c>
      <c r="K22" s="11" t="s">
        <v>163</v>
      </c>
      <c r="L22" s="11" t="s">
        <v>164</v>
      </c>
      <c r="M22" s="14" t="s">
        <v>215</v>
      </c>
      <c r="N22" s="6"/>
    </row>
    <row r="23" spans="1:14" ht="15" customHeight="1">
      <c r="A23" s="5"/>
      <c r="B23" s="19" t="s">
        <v>10</v>
      </c>
      <c r="C23" s="10">
        <v>2.149508934080635E-2</v>
      </c>
      <c r="D23" s="10">
        <v>9.6776468189950782E-3</v>
      </c>
      <c r="E23" s="10">
        <v>7.9065612230592164E-3</v>
      </c>
      <c r="F23" s="10">
        <v>1.8530834236415883E-2</v>
      </c>
      <c r="G23" s="10">
        <v>1.5338978706022299E-2</v>
      </c>
      <c r="H23" s="10">
        <v>1.2547982673316915E-2</v>
      </c>
      <c r="I23" s="10">
        <v>2.3428289010823944E-2</v>
      </c>
      <c r="J23" s="10">
        <v>1.3153390656834407E-2</v>
      </c>
      <c r="K23" s="10">
        <v>1.0879720528493619E-2</v>
      </c>
      <c r="L23" s="10">
        <v>1.120444642588414E-2</v>
      </c>
      <c r="M23" s="10">
        <v>1.782967381762568E-2</v>
      </c>
      <c r="N23" s="6"/>
    </row>
    <row r="24" spans="1:14" ht="15">
      <c r="A24" s="5"/>
      <c r="B24" s="19"/>
      <c r="C24" s="11" t="s">
        <v>165</v>
      </c>
      <c r="D24" s="11" t="s">
        <v>166</v>
      </c>
      <c r="E24" s="11" t="s">
        <v>91</v>
      </c>
      <c r="F24" s="11" t="s">
        <v>167</v>
      </c>
      <c r="G24" s="11" t="s">
        <v>168</v>
      </c>
      <c r="H24" s="11" t="s">
        <v>169</v>
      </c>
      <c r="I24" s="11" t="s">
        <v>170</v>
      </c>
      <c r="J24" s="11" t="s">
        <v>171</v>
      </c>
      <c r="K24" s="11" t="s">
        <v>172</v>
      </c>
      <c r="L24" s="11" t="s">
        <v>97</v>
      </c>
      <c r="M24" s="14" t="s">
        <v>216</v>
      </c>
      <c r="N24" s="6"/>
    </row>
    <row r="25" spans="1:14" ht="16.149999999999999" customHeight="1">
      <c r="A25" s="5"/>
      <c r="B25" s="19" t="s">
        <v>11</v>
      </c>
      <c r="C25" s="10">
        <v>8.1261673465078066E-2</v>
      </c>
      <c r="D25" s="10">
        <v>3.6586113379047602E-2</v>
      </c>
      <c r="E25" s="10">
        <v>2.9890566452319356E-2</v>
      </c>
      <c r="F25" s="10">
        <v>7.0055377620431791E-2</v>
      </c>
      <c r="G25" s="10">
        <v>5.798864378433688E-2</v>
      </c>
      <c r="H25" s="10">
        <v>4.7437349734983481E-2</v>
      </c>
      <c r="I25" s="10">
        <v>8.8570088789014179E-2</v>
      </c>
      <c r="J25" s="10">
        <v>4.9726080202193157E-2</v>
      </c>
      <c r="K25" s="10">
        <v>4.1130524417010372E-2</v>
      </c>
      <c r="L25" s="10">
        <v>4.2358142940522869E-2</v>
      </c>
      <c r="M25" s="10">
        <v>6.7404657351490593E-2</v>
      </c>
      <c r="N25" s="6"/>
    </row>
    <row r="26" spans="1:14" ht="15">
      <c r="A26" s="5"/>
      <c r="B26" s="19"/>
      <c r="C26" s="11" t="s">
        <v>173</v>
      </c>
      <c r="D26" s="11" t="s">
        <v>174</v>
      </c>
      <c r="E26" s="11" t="s">
        <v>175</v>
      </c>
      <c r="F26" s="11" t="s">
        <v>176</v>
      </c>
      <c r="G26" s="11" t="s">
        <v>177</v>
      </c>
      <c r="H26" s="11" t="s">
        <v>178</v>
      </c>
      <c r="I26" s="11" t="s">
        <v>179</v>
      </c>
      <c r="J26" s="11" t="s">
        <v>180</v>
      </c>
      <c r="K26" s="11" t="s">
        <v>181</v>
      </c>
      <c r="L26" s="11" t="s">
        <v>182</v>
      </c>
      <c r="M26" s="14" t="s">
        <v>217</v>
      </c>
      <c r="N26" s="6"/>
    </row>
    <row r="27" spans="1:14" ht="16.899999999999999" customHeight="1">
      <c r="A27" s="5"/>
      <c r="B27" s="19" t="s">
        <v>88</v>
      </c>
      <c r="C27" s="10">
        <v>3.4201071307602637E-2</v>
      </c>
      <c r="D27" s="10">
        <v>1.3661336545966241E-2</v>
      </c>
      <c r="E27" s="10">
        <v>2.1288848854166043E-2</v>
      </c>
      <c r="F27" s="10">
        <v>3.2547181629332123E-2</v>
      </c>
      <c r="G27" s="10">
        <v>7.0765015949977306E-3</v>
      </c>
      <c r="H27" s="10">
        <v>1.7329150805009186E-2</v>
      </c>
      <c r="I27" s="10">
        <v>2.6479781957078785E-2</v>
      </c>
      <c r="J27" s="10">
        <v>2.0713131261164808E-2</v>
      </c>
      <c r="K27" s="10">
        <v>1.2117101419017229E-2</v>
      </c>
      <c r="L27" s="10">
        <v>1.3055895641475468E-2</v>
      </c>
      <c r="M27" s="10">
        <v>2.9471667008755031E-2</v>
      </c>
      <c r="N27" s="6"/>
    </row>
    <row r="28" spans="1:14" ht="15">
      <c r="A28" s="5"/>
      <c r="B28" s="19"/>
      <c r="C28" s="11" t="s">
        <v>183</v>
      </c>
      <c r="D28" s="11" t="s">
        <v>168</v>
      </c>
      <c r="E28" s="11" t="s">
        <v>184</v>
      </c>
      <c r="F28" s="11" t="s">
        <v>185</v>
      </c>
      <c r="G28" s="11" t="s">
        <v>186</v>
      </c>
      <c r="H28" s="11" t="s">
        <v>187</v>
      </c>
      <c r="I28" s="11" t="s">
        <v>188</v>
      </c>
      <c r="J28" s="11" t="s">
        <v>189</v>
      </c>
      <c r="K28" s="11" t="s">
        <v>190</v>
      </c>
      <c r="L28" s="11" t="s">
        <v>191</v>
      </c>
      <c r="M28" s="14" t="s">
        <v>218</v>
      </c>
      <c r="N28" s="6"/>
    </row>
    <row r="29" spans="1:14" ht="16.149999999999999" customHeight="1">
      <c r="A29" s="5"/>
      <c r="B29" s="20" t="s">
        <v>12</v>
      </c>
      <c r="C29" s="10">
        <v>3.4803007705707545E-2</v>
      </c>
      <c r="D29" s="10">
        <v>0.23936952002265321</v>
      </c>
      <c r="E29" s="10">
        <v>0.14161990164672755</v>
      </c>
      <c r="F29" s="10">
        <v>0.10784904665837203</v>
      </c>
      <c r="G29" s="10">
        <v>6.2583122628978805E-2</v>
      </c>
      <c r="H29" s="10">
        <v>0.27120979113238575</v>
      </c>
      <c r="I29" s="10">
        <v>9.1336222835735836E-2</v>
      </c>
      <c r="J29" s="10">
        <v>0.16831759974528449</v>
      </c>
      <c r="K29" s="10">
        <v>0.23951027604671526</v>
      </c>
      <c r="L29" s="10">
        <v>0.11975127690418264</v>
      </c>
      <c r="M29" s="10">
        <v>8.901117304278694E-2</v>
      </c>
      <c r="N29" s="6"/>
    </row>
    <row r="30" spans="1:14" ht="16.149999999999999" customHeight="1">
      <c r="A30" s="5"/>
      <c r="B30" s="20"/>
      <c r="C30" s="11" t="s">
        <v>192</v>
      </c>
      <c r="D30" s="11" t="s">
        <v>193</v>
      </c>
      <c r="E30" s="11" t="s">
        <v>194</v>
      </c>
      <c r="F30" s="11" t="s">
        <v>195</v>
      </c>
      <c r="G30" s="11" t="s">
        <v>196</v>
      </c>
      <c r="H30" s="11" t="s">
        <v>197</v>
      </c>
      <c r="I30" s="11" t="s">
        <v>198</v>
      </c>
      <c r="J30" s="11" t="s">
        <v>199</v>
      </c>
      <c r="K30" s="11" t="s">
        <v>200</v>
      </c>
      <c r="L30" s="11" t="s">
        <v>201</v>
      </c>
      <c r="M30" s="14" t="s">
        <v>219</v>
      </c>
      <c r="N30" s="6"/>
    </row>
    <row r="31" spans="1:14" ht="16.899999999999999" customHeight="1">
      <c r="A31" s="5"/>
      <c r="B31" s="20" t="s">
        <v>13</v>
      </c>
      <c r="C31" s="10">
        <v>0.31747236358981512</v>
      </c>
      <c r="D31" s="10">
        <v>0.30299520893261667</v>
      </c>
      <c r="E31" s="10">
        <v>0.28677063919295565</v>
      </c>
      <c r="F31" s="10">
        <v>0.31080688171580606</v>
      </c>
      <c r="G31" s="10">
        <v>0.32990358996426816</v>
      </c>
      <c r="H31" s="10">
        <v>0.30861150351416677</v>
      </c>
      <c r="I31" s="10">
        <v>0.32634022016526132</v>
      </c>
      <c r="J31" s="10">
        <v>0.29337177682964033</v>
      </c>
      <c r="K31" s="10">
        <v>0.31445265837759306</v>
      </c>
      <c r="L31" s="10">
        <v>0.31277416633084387</v>
      </c>
      <c r="M31" s="10">
        <v>0.30086525574809941</v>
      </c>
      <c r="N31" s="6"/>
    </row>
    <row r="32" spans="1:14" ht="15">
      <c r="A32" s="5"/>
      <c r="B32" s="20"/>
      <c r="C32" s="11" t="s">
        <v>239</v>
      </c>
      <c r="D32" s="11" t="s">
        <v>240</v>
      </c>
      <c r="E32" s="11" t="s">
        <v>242</v>
      </c>
      <c r="F32" s="11" t="s">
        <v>243</v>
      </c>
      <c r="G32" s="11" t="s">
        <v>244</v>
      </c>
      <c r="H32" s="11" t="s">
        <v>245</v>
      </c>
      <c r="I32" s="11" t="s">
        <v>246</v>
      </c>
      <c r="J32" s="11" t="s">
        <v>247</v>
      </c>
      <c r="K32" s="11" t="s">
        <v>248</v>
      </c>
      <c r="L32" s="11" t="s">
        <v>249</v>
      </c>
      <c r="M32" s="10" t="s">
        <v>250</v>
      </c>
      <c r="N32" s="6"/>
    </row>
    <row r="33" spans="1:14" ht="15">
      <c r="A33" s="5"/>
      <c r="B33" s="17" t="s">
        <v>202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6"/>
    </row>
    <row r="34" spans="1:14" ht="30" customHeight="1" thickBot="1">
      <c r="A34" s="12"/>
      <c r="B34" s="18" t="s">
        <v>221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3"/>
    </row>
  </sheetData>
  <mergeCells count="15">
    <mergeCell ref="B3:M3"/>
    <mergeCell ref="B10:M10"/>
    <mergeCell ref="B33:M33"/>
    <mergeCell ref="B34:M34"/>
    <mergeCell ref="B31:B32"/>
    <mergeCell ref="B29:B30"/>
    <mergeCell ref="B27:B28"/>
    <mergeCell ref="B25:B26"/>
    <mergeCell ref="B23:B24"/>
    <mergeCell ref="B21:B22"/>
    <mergeCell ref="B19:B20"/>
    <mergeCell ref="B17:B18"/>
    <mergeCell ref="B15:B16"/>
    <mergeCell ref="B13:B14"/>
    <mergeCell ref="B11:B12"/>
  </mergeCells>
  <phoneticPr fontId="6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Death Table</vt:lpstr>
      <vt:lpstr>DALYs Table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 Bhalla</dc:creator>
  <cp:lastModifiedBy>Windows ユーザー</cp:lastModifiedBy>
  <cp:lastPrinted>2022-03-13T02:58:43Z</cp:lastPrinted>
  <dcterms:created xsi:type="dcterms:W3CDTF">2015-01-21T15:58:21Z</dcterms:created>
  <dcterms:modified xsi:type="dcterms:W3CDTF">2022-04-28T03:41:26Z</dcterms:modified>
</cp:coreProperties>
</file>