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haankhambata/Downloads/"/>
    </mc:Choice>
  </mc:AlternateContent>
  <xr:revisionPtr revIDLastSave="0" documentId="8_{35C51590-06A0-4842-B88A-AC55547DBF50}" xr6:coauthVersionLast="47" xr6:coauthVersionMax="47" xr10:uidLastSave="{00000000-0000-0000-0000-000000000000}"/>
  <bookViews>
    <workbookView xWindow="0" yWindow="500" windowWidth="28800" windowHeight="16260" xr2:uid="{9655ECD7-23C5-4D55-A9E5-726064657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3" i="1" l="1"/>
  <c r="O68" i="1"/>
  <c r="O61" i="1"/>
  <c r="O33" i="1"/>
</calcChain>
</file>

<file path=xl/sharedStrings.xml><?xml version="1.0" encoding="utf-8"?>
<sst xmlns="http://schemas.openxmlformats.org/spreadsheetml/2006/main" count="511" uniqueCount="43">
  <si>
    <t>folio</t>
  </si>
  <si>
    <t>amc</t>
  </si>
  <si>
    <t>amfi</t>
  </si>
  <si>
    <t>rta_code</t>
  </si>
  <si>
    <t>scheme</t>
  </si>
  <si>
    <t>amount</t>
  </si>
  <si>
    <t>balance</t>
  </si>
  <si>
    <t>date</t>
  </si>
  <si>
    <t>description</t>
  </si>
  <si>
    <t>dividend_rate</t>
  </si>
  <si>
    <t>nav</t>
  </si>
  <si>
    <t>type</t>
  </si>
  <si>
    <t>units</t>
  </si>
  <si>
    <t>14145643 / 86</t>
  </si>
  <si>
    <t>ICICI Prudential Mutual Fund</t>
  </si>
  <si>
    <t>P1191</t>
  </si>
  <si>
    <t>ICICI Prudential Bluechip Fund - Growth</t>
  </si>
  <si>
    <t>SIP Purchase Appln : 81469200 - ARN-0845</t>
  </si>
  <si>
    <t>PURCHASE_SIP</t>
  </si>
  <si>
    <t>SIP Purchase - ARN-0845</t>
  </si>
  <si>
    <t>Redemption - ELECTRONIC PAYMENT -  CMS1357281327 , less STT</t>
  </si>
  <si>
    <t>REDEMPTION</t>
  </si>
  <si>
    <t>*** STT Paid ***</t>
  </si>
  <si>
    <t>STT_TAX</t>
  </si>
  <si>
    <t>Redemption - ELECTRONIC PAYMENT , less STT</t>
  </si>
  <si>
    <t>*** Stamp Duty ***</t>
  </si>
  <si>
    <t>STAMP_DUTY_TAX</t>
  </si>
  <si>
    <t>18528715 / 93</t>
  </si>
  <si>
    <t>P8019</t>
  </si>
  <si>
    <t>ICICI Prudential Technology Fund - Direct Plan - Growth</t>
  </si>
  <si>
    <t>Purchase Appln : CAMSWEB - INA100006533</t>
  </si>
  <si>
    <t>PURCHASE</t>
  </si>
  <si>
    <t>8150735 / 40</t>
  </si>
  <si>
    <t>P01</t>
  </si>
  <si>
    <t>ICICI Prudential Long Term Equity Fund (Tax Saving) - Growth</t>
  </si>
  <si>
    <t>Purchase - ARN-0020/E115965</t>
  </si>
  <si>
    <t>4391921 / 38</t>
  </si>
  <si>
    <t>Kotak Mutual Fund</t>
  </si>
  <si>
    <t>K168</t>
  </si>
  <si>
    <t>Kotak Flexicap Fund - Growth (Regular Plan) (Erstwhile Kotak Standard Multicap Fund - Gr)</t>
  </si>
  <si>
    <t>Systematic Purchase (Continuous Offer)</t>
  </si>
  <si>
    <t>Systematic Purchase (Continuous Offer)-BSE -</t>
  </si>
  <si>
    <t>Redemption - BSE-REDEMPTION-BSE - , less 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</si>
</sst>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1B64-BB43-431A-9634-AA83D141CF04}">
  <dimension ref="A1:O84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2" max="2" width="12.5" bestFit="1" customWidth="1"/>
    <col min="3" max="3" width="23.33203125" bestFit="1" customWidth="1"/>
    <col min="6" max="6" width="70.1640625" bestFit="1" customWidth="1"/>
    <col min="13" max="13" width="15.6640625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0</v>
      </c>
      <c r="B2" t="s">
        <v>13</v>
      </c>
      <c r="C2" t="s">
        <v>14</v>
      </c>
      <c r="D2">
        <v>108466</v>
      </c>
      <c r="E2" t="s">
        <v>15</v>
      </c>
      <c r="F2" t="s">
        <v>16</v>
      </c>
      <c r="G2">
        <v>10000</v>
      </c>
      <c r="H2">
        <v>243.96199999999999</v>
      </c>
      <c r="I2" s="1">
        <v>43745</v>
      </c>
      <c r="J2" t="s">
        <v>17</v>
      </c>
      <c r="L2">
        <v>40.99</v>
      </c>
      <c r="M2" t="s">
        <v>18</v>
      </c>
      <c r="N2">
        <v>243.96199999999999</v>
      </c>
    </row>
    <row r="3" spans="1:14" x14ac:dyDescent="0.2">
      <c r="A3">
        <v>1</v>
      </c>
      <c r="B3" t="s">
        <v>13</v>
      </c>
      <c r="C3" t="s">
        <v>14</v>
      </c>
      <c r="D3">
        <v>108466</v>
      </c>
      <c r="E3" t="s">
        <v>15</v>
      </c>
      <c r="F3" t="s">
        <v>16</v>
      </c>
      <c r="G3">
        <v>10000</v>
      </c>
      <c r="H3">
        <v>473.58300000000003</v>
      </c>
      <c r="I3" s="1">
        <v>43774</v>
      </c>
      <c r="J3" t="s">
        <v>19</v>
      </c>
      <c r="L3">
        <v>43.55</v>
      </c>
      <c r="M3" t="s">
        <v>18</v>
      </c>
      <c r="N3">
        <v>229.62100000000001</v>
      </c>
    </row>
    <row r="4" spans="1:14" x14ac:dyDescent="0.2">
      <c r="A4">
        <v>2</v>
      </c>
      <c r="B4" t="s">
        <v>13</v>
      </c>
      <c r="C4" t="s">
        <v>14</v>
      </c>
      <c r="D4">
        <v>108466</v>
      </c>
      <c r="E4" t="s">
        <v>15</v>
      </c>
      <c r="F4" t="s">
        <v>16</v>
      </c>
      <c r="G4">
        <v>-20576.97</v>
      </c>
      <c r="H4">
        <v>0</v>
      </c>
      <c r="I4" s="1">
        <v>43836</v>
      </c>
      <c r="J4" t="s">
        <v>20</v>
      </c>
      <c r="L4">
        <v>43.45</v>
      </c>
      <c r="M4" t="s">
        <v>21</v>
      </c>
      <c r="N4">
        <v>-473.58300000000003</v>
      </c>
    </row>
    <row r="5" spans="1:14" x14ac:dyDescent="0.2">
      <c r="A5">
        <v>3</v>
      </c>
      <c r="B5" t="s">
        <v>13</v>
      </c>
      <c r="C5" t="s">
        <v>14</v>
      </c>
      <c r="D5">
        <v>108466</v>
      </c>
      <c r="E5" t="s">
        <v>15</v>
      </c>
      <c r="F5" t="s">
        <v>16</v>
      </c>
      <c r="G5">
        <v>0.21</v>
      </c>
      <c r="I5" s="1">
        <v>43836</v>
      </c>
      <c r="J5" t="s">
        <v>22</v>
      </c>
      <c r="M5" t="s">
        <v>23</v>
      </c>
    </row>
    <row r="6" spans="1:14" x14ac:dyDescent="0.2">
      <c r="A6">
        <v>4</v>
      </c>
      <c r="B6" t="s">
        <v>13</v>
      </c>
      <c r="C6" t="s">
        <v>14</v>
      </c>
      <c r="D6">
        <v>108466</v>
      </c>
      <c r="E6" t="s">
        <v>15</v>
      </c>
      <c r="F6" t="s">
        <v>16</v>
      </c>
      <c r="G6">
        <v>10000</v>
      </c>
      <c r="H6">
        <v>225.68299999999999</v>
      </c>
      <c r="I6" s="1">
        <v>43866</v>
      </c>
      <c r="J6" t="s">
        <v>19</v>
      </c>
      <c r="L6">
        <v>44.31</v>
      </c>
      <c r="M6" t="s">
        <v>18</v>
      </c>
      <c r="N6">
        <v>225.68299999999999</v>
      </c>
    </row>
    <row r="7" spans="1:14" x14ac:dyDescent="0.2">
      <c r="A7">
        <v>5</v>
      </c>
      <c r="B7" t="s">
        <v>13</v>
      </c>
      <c r="C7" t="s">
        <v>14</v>
      </c>
      <c r="D7">
        <v>108466</v>
      </c>
      <c r="E7" t="s">
        <v>15</v>
      </c>
      <c r="F7" t="s">
        <v>16</v>
      </c>
      <c r="G7">
        <v>10000</v>
      </c>
      <c r="H7">
        <v>468.57799999999997</v>
      </c>
      <c r="I7" s="1">
        <v>43895</v>
      </c>
      <c r="J7" t="s">
        <v>19</v>
      </c>
      <c r="L7">
        <v>41.17</v>
      </c>
      <c r="M7" t="s">
        <v>18</v>
      </c>
      <c r="N7">
        <v>242.89500000000001</v>
      </c>
    </row>
    <row r="8" spans="1:14" x14ac:dyDescent="0.2">
      <c r="A8">
        <v>6</v>
      </c>
      <c r="B8" t="s">
        <v>13</v>
      </c>
      <c r="C8" t="s">
        <v>14</v>
      </c>
      <c r="D8">
        <v>108466</v>
      </c>
      <c r="E8" t="s">
        <v>15</v>
      </c>
      <c r="F8" t="s">
        <v>16</v>
      </c>
      <c r="G8">
        <v>10000</v>
      </c>
      <c r="H8">
        <v>775.89200000000005</v>
      </c>
      <c r="I8" s="1">
        <v>43928</v>
      </c>
      <c r="J8" t="s">
        <v>19</v>
      </c>
      <c r="L8">
        <v>32.54</v>
      </c>
      <c r="M8" t="s">
        <v>18</v>
      </c>
      <c r="N8">
        <v>307.31400000000002</v>
      </c>
    </row>
    <row r="9" spans="1:14" x14ac:dyDescent="0.2">
      <c r="A9">
        <v>7</v>
      </c>
      <c r="B9" t="s">
        <v>13</v>
      </c>
      <c r="C9" t="s">
        <v>14</v>
      </c>
      <c r="D9">
        <v>108466</v>
      </c>
      <c r="E9" t="s">
        <v>15</v>
      </c>
      <c r="F9" t="s">
        <v>16</v>
      </c>
      <c r="G9">
        <v>10000</v>
      </c>
      <c r="H9">
        <v>1069.578</v>
      </c>
      <c r="I9" s="1">
        <v>43956</v>
      </c>
      <c r="J9" t="s">
        <v>19</v>
      </c>
      <c r="L9">
        <v>34.049999999999997</v>
      </c>
      <c r="M9" t="s">
        <v>18</v>
      </c>
      <c r="N9">
        <v>293.68599999999998</v>
      </c>
    </row>
    <row r="10" spans="1:14" x14ac:dyDescent="0.2">
      <c r="A10">
        <v>8</v>
      </c>
      <c r="B10" t="s">
        <v>13</v>
      </c>
      <c r="C10" t="s">
        <v>14</v>
      </c>
      <c r="D10">
        <v>108466</v>
      </c>
      <c r="E10" t="s">
        <v>15</v>
      </c>
      <c r="F10" t="s">
        <v>16</v>
      </c>
      <c r="G10">
        <v>10000</v>
      </c>
      <c r="H10">
        <v>1332.8050000000001</v>
      </c>
      <c r="I10" s="1">
        <v>43987</v>
      </c>
      <c r="J10" t="s">
        <v>19</v>
      </c>
      <c r="L10">
        <v>37.99</v>
      </c>
      <c r="M10" t="s">
        <v>18</v>
      </c>
      <c r="N10">
        <v>263.22699999999998</v>
      </c>
    </row>
    <row r="11" spans="1:14" x14ac:dyDescent="0.2">
      <c r="A11">
        <v>9</v>
      </c>
      <c r="B11" t="s">
        <v>13</v>
      </c>
      <c r="C11" t="s">
        <v>14</v>
      </c>
      <c r="D11">
        <v>108466</v>
      </c>
      <c r="E11" t="s">
        <v>15</v>
      </c>
      <c r="F11" t="s">
        <v>16</v>
      </c>
      <c r="G11">
        <v>-48846.81</v>
      </c>
      <c r="H11">
        <v>0</v>
      </c>
      <c r="I11" s="1">
        <v>43994</v>
      </c>
      <c r="J11" t="s">
        <v>24</v>
      </c>
      <c r="L11">
        <v>36.65</v>
      </c>
      <c r="M11" t="s">
        <v>21</v>
      </c>
      <c r="N11">
        <v>-1332.8050000000001</v>
      </c>
    </row>
    <row r="12" spans="1:14" x14ac:dyDescent="0.2">
      <c r="A12">
        <v>10</v>
      </c>
      <c r="B12" t="s">
        <v>13</v>
      </c>
      <c r="C12" t="s">
        <v>14</v>
      </c>
      <c r="D12">
        <v>108466</v>
      </c>
      <c r="E12" t="s">
        <v>15</v>
      </c>
      <c r="F12" t="s">
        <v>16</v>
      </c>
      <c r="G12">
        <v>0.49</v>
      </c>
      <c r="I12" s="1">
        <v>43994</v>
      </c>
      <c r="J12" t="s">
        <v>22</v>
      </c>
      <c r="M12" t="s">
        <v>23</v>
      </c>
    </row>
    <row r="13" spans="1:14" x14ac:dyDescent="0.2">
      <c r="A13">
        <v>11</v>
      </c>
      <c r="B13" t="s">
        <v>13</v>
      </c>
      <c r="C13" t="s">
        <v>14</v>
      </c>
      <c r="D13">
        <v>108466</v>
      </c>
      <c r="E13" t="s">
        <v>15</v>
      </c>
      <c r="F13" t="s">
        <v>16</v>
      </c>
      <c r="G13">
        <v>9999.5</v>
      </c>
      <c r="H13">
        <v>253.024</v>
      </c>
      <c r="I13" s="1">
        <v>44018</v>
      </c>
      <c r="J13" t="s">
        <v>19</v>
      </c>
      <c r="L13">
        <v>39.520000000000003</v>
      </c>
      <c r="M13" t="s">
        <v>18</v>
      </c>
      <c r="N13">
        <v>253.024</v>
      </c>
    </row>
    <row r="14" spans="1:14" x14ac:dyDescent="0.2">
      <c r="A14">
        <v>12</v>
      </c>
      <c r="B14" t="s">
        <v>13</v>
      </c>
      <c r="C14" t="s">
        <v>14</v>
      </c>
      <c r="D14">
        <v>108466</v>
      </c>
      <c r="E14" t="s">
        <v>15</v>
      </c>
      <c r="F14" t="s">
        <v>16</v>
      </c>
      <c r="G14">
        <v>0.5</v>
      </c>
      <c r="I14" s="1">
        <v>44018</v>
      </c>
      <c r="J14" t="s">
        <v>25</v>
      </c>
      <c r="M14" t="s">
        <v>26</v>
      </c>
    </row>
    <row r="15" spans="1:14" x14ac:dyDescent="0.2">
      <c r="A15">
        <v>13</v>
      </c>
      <c r="B15" t="s">
        <v>13</v>
      </c>
      <c r="C15" t="s">
        <v>14</v>
      </c>
      <c r="D15">
        <v>108466</v>
      </c>
      <c r="E15" t="s">
        <v>15</v>
      </c>
      <c r="F15" t="s">
        <v>16</v>
      </c>
      <c r="G15">
        <v>9999.5</v>
      </c>
      <c r="H15">
        <v>499.43799999999999</v>
      </c>
      <c r="I15" s="1">
        <v>44048</v>
      </c>
      <c r="J15" t="s">
        <v>19</v>
      </c>
      <c r="L15">
        <v>40.58</v>
      </c>
      <c r="M15" t="s">
        <v>18</v>
      </c>
      <c r="N15">
        <v>246.41399999999999</v>
      </c>
    </row>
    <row r="16" spans="1:14" x14ac:dyDescent="0.2">
      <c r="A16">
        <v>14</v>
      </c>
      <c r="B16" t="s">
        <v>13</v>
      </c>
      <c r="C16" t="s">
        <v>14</v>
      </c>
      <c r="D16">
        <v>108466</v>
      </c>
      <c r="E16" t="s">
        <v>15</v>
      </c>
      <c r="F16" t="s">
        <v>16</v>
      </c>
      <c r="G16">
        <v>0.5</v>
      </c>
      <c r="I16" s="1">
        <v>44048</v>
      </c>
      <c r="J16" t="s">
        <v>25</v>
      </c>
      <c r="M16" t="s">
        <v>26</v>
      </c>
    </row>
    <row r="17" spans="1:14" x14ac:dyDescent="0.2">
      <c r="A17">
        <v>15</v>
      </c>
      <c r="B17" t="s">
        <v>13</v>
      </c>
      <c r="C17" t="s">
        <v>14</v>
      </c>
      <c r="D17">
        <v>108466</v>
      </c>
      <c r="E17" t="s">
        <v>15</v>
      </c>
      <c r="F17" t="s">
        <v>16</v>
      </c>
      <c r="G17">
        <v>9999.5</v>
      </c>
      <c r="H17">
        <v>739.23400000000004</v>
      </c>
      <c r="I17" s="1">
        <v>44081</v>
      </c>
      <c r="J17" t="s">
        <v>19</v>
      </c>
      <c r="L17">
        <v>41.7</v>
      </c>
      <c r="M17" t="s">
        <v>18</v>
      </c>
      <c r="N17">
        <v>239.79599999999999</v>
      </c>
    </row>
    <row r="18" spans="1:14" x14ac:dyDescent="0.2">
      <c r="A18">
        <v>16</v>
      </c>
      <c r="B18" t="s">
        <v>13</v>
      </c>
      <c r="C18" t="s">
        <v>14</v>
      </c>
      <c r="D18">
        <v>108466</v>
      </c>
      <c r="E18" t="s">
        <v>15</v>
      </c>
      <c r="F18" t="s">
        <v>16</v>
      </c>
      <c r="G18">
        <v>0.5</v>
      </c>
      <c r="I18" s="1">
        <v>44081</v>
      </c>
      <c r="J18" t="s">
        <v>25</v>
      </c>
      <c r="M18" t="s">
        <v>26</v>
      </c>
    </row>
    <row r="19" spans="1:14" x14ac:dyDescent="0.2">
      <c r="A19">
        <v>17</v>
      </c>
      <c r="B19" t="s">
        <v>13</v>
      </c>
      <c r="C19" t="s">
        <v>14</v>
      </c>
      <c r="D19">
        <v>108466</v>
      </c>
      <c r="E19" t="s">
        <v>15</v>
      </c>
      <c r="F19" t="s">
        <v>16</v>
      </c>
      <c r="G19">
        <v>9999.5</v>
      </c>
      <c r="H19">
        <v>979.83799999999997</v>
      </c>
      <c r="I19" s="1">
        <v>44109</v>
      </c>
      <c r="J19" t="s">
        <v>19</v>
      </c>
      <c r="L19">
        <v>41.56</v>
      </c>
      <c r="M19" t="s">
        <v>18</v>
      </c>
      <c r="N19">
        <v>240.60400000000001</v>
      </c>
    </row>
    <row r="20" spans="1:14" x14ac:dyDescent="0.2">
      <c r="A20">
        <v>18</v>
      </c>
      <c r="B20" t="s">
        <v>13</v>
      </c>
      <c r="C20" t="s">
        <v>14</v>
      </c>
      <c r="D20">
        <v>108466</v>
      </c>
      <c r="E20" t="s">
        <v>15</v>
      </c>
      <c r="F20" t="s">
        <v>16</v>
      </c>
      <c r="G20">
        <v>0.5</v>
      </c>
      <c r="I20" s="1">
        <v>44109</v>
      </c>
      <c r="J20" t="s">
        <v>25</v>
      </c>
      <c r="M20" t="s">
        <v>26</v>
      </c>
    </row>
    <row r="21" spans="1:14" x14ac:dyDescent="0.2">
      <c r="A21">
        <v>19</v>
      </c>
      <c r="B21" t="s">
        <v>13</v>
      </c>
      <c r="C21" t="s">
        <v>14</v>
      </c>
      <c r="D21">
        <v>108466</v>
      </c>
      <c r="E21" t="s">
        <v>15</v>
      </c>
      <c r="F21" t="s">
        <v>16</v>
      </c>
      <c r="G21">
        <v>9999.5</v>
      </c>
      <c r="H21">
        <v>1208.3979999999999</v>
      </c>
      <c r="I21" s="1">
        <v>44140</v>
      </c>
      <c r="J21" t="s">
        <v>19</v>
      </c>
      <c r="L21">
        <v>43.75</v>
      </c>
      <c r="M21" t="s">
        <v>18</v>
      </c>
      <c r="N21">
        <v>228.56</v>
      </c>
    </row>
    <row r="22" spans="1:14" x14ac:dyDescent="0.2">
      <c r="A22">
        <v>20</v>
      </c>
      <c r="B22" t="s">
        <v>13</v>
      </c>
      <c r="C22" t="s">
        <v>14</v>
      </c>
      <c r="D22">
        <v>108466</v>
      </c>
      <c r="E22" t="s">
        <v>15</v>
      </c>
      <c r="F22" t="s">
        <v>16</v>
      </c>
      <c r="G22">
        <v>0.5</v>
      </c>
      <c r="I22" s="1">
        <v>44140</v>
      </c>
      <c r="J22" t="s">
        <v>25</v>
      </c>
      <c r="M22" t="s">
        <v>26</v>
      </c>
    </row>
    <row r="23" spans="1:14" x14ac:dyDescent="0.2">
      <c r="A23">
        <v>21</v>
      </c>
      <c r="B23" t="s">
        <v>13</v>
      </c>
      <c r="C23" t="s">
        <v>14</v>
      </c>
      <c r="D23">
        <v>108466</v>
      </c>
      <c r="E23" t="s">
        <v>15</v>
      </c>
      <c r="F23" t="s">
        <v>16</v>
      </c>
      <c r="G23">
        <v>9999.5</v>
      </c>
      <c r="H23">
        <v>1414.0219999999999</v>
      </c>
      <c r="I23" s="1">
        <v>44172</v>
      </c>
      <c r="J23" t="s">
        <v>19</v>
      </c>
      <c r="L23">
        <v>48.63</v>
      </c>
      <c r="M23" t="s">
        <v>18</v>
      </c>
      <c r="N23">
        <v>205.624</v>
      </c>
    </row>
    <row r="24" spans="1:14" x14ac:dyDescent="0.2">
      <c r="A24">
        <v>22</v>
      </c>
      <c r="B24" t="s">
        <v>13</v>
      </c>
      <c r="C24" t="s">
        <v>14</v>
      </c>
      <c r="D24">
        <v>108466</v>
      </c>
      <c r="E24" t="s">
        <v>15</v>
      </c>
      <c r="F24" t="s">
        <v>16</v>
      </c>
      <c r="G24">
        <v>0.5</v>
      </c>
      <c r="I24" s="1">
        <v>44172</v>
      </c>
      <c r="J24" t="s">
        <v>25</v>
      </c>
      <c r="M24" t="s">
        <v>26</v>
      </c>
    </row>
    <row r="25" spans="1:14" x14ac:dyDescent="0.2">
      <c r="A25">
        <v>23</v>
      </c>
      <c r="B25" t="s">
        <v>13</v>
      </c>
      <c r="C25" t="s">
        <v>14</v>
      </c>
      <c r="D25">
        <v>108466</v>
      </c>
      <c r="E25" t="s">
        <v>15</v>
      </c>
      <c r="F25" t="s">
        <v>16</v>
      </c>
      <c r="G25">
        <v>9999.5</v>
      </c>
      <c r="H25">
        <v>1608.3</v>
      </c>
      <c r="I25" s="1">
        <v>44201</v>
      </c>
      <c r="J25" t="s">
        <v>19</v>
      </c>
      <c r="L25">
        <v>51.47</v>
      </c>
      <c r="M25" t="s">
        <v>18</v>
      </c>
      <c r="N25">
        <v>194.27799999999999</v>
      </c>
    </row>
    <row r="26" spans="1:14" x14ac:dyDescent="0.2">
      <c r="A26">
        <v>24</v>
      </c>
      <c r="B26" t="s">
        <v>13</v>
      </c>
      <c r="C26" t="s">
        <v>14</v>
      </c>
      <c r="D26">
        <v>108466</v>
      </c>
      <c r="E26" t="s">
        <v>15</v>
      </c>
      <c r="F26" t="s">
        <v>16</v>
      </c>
      <c r="G26">
        <v>0.5</v>
      </c>
      <c r="I26" s="1">
        <v>44201</v>
      </c>
      <c r="J26" t="s">
        <v>25</v>
      </c>
      <c r="M26" t="s">
        <v>26</v>
      </c>
    </row>
    <row r="27" spans="1:14" x14ac:dyDescent="0.2">
      <c r="A27">
        <v>25</v>
      </c>
      <c r="B27" t="s">
        <v>13</v>
      </c>
      <c r="C27" t="s">
        <v>14</v>
      </c>
      <c r="D27">
        <v>108466</v>
      </c>
      <c r="E27" t="s">
        <v>15</v>
      </c>
      <c r="F27" t="s">
        <v>16</v>
      </c>
      <c r="G27">
        <v>-83968.49</v>
      </c>
      <c r="H27">
        <v>0</v>
      </c>
      <c r="I27" s="1">
        <v>44211</v>
      </c>
      <c r="J27" t="s">
        <v>24</v>
      </c>
      <c r="L27">
        <v>52.21</v>
      </c>
      <c r="M27" t="s">
        <v>21</v>
      </c>
      <c r="N27">
        <v>-1608.3</v>
      </c>
    </row>
    <row r="28" spans="1:14" x14ac:dyDescent="0.2">
      <c r="A28">
        <v>26</v>
      </c>
      <c r="B28" t="s">
        <v>13</v>
      </c>
      <c r="C28" t="s">
        <v>14</v>
      </c>
      <c r="D28">
        <v>108466</v>
      </c>
      <c r="E28" t="s">
        <v>15</v>
      </c>
      <c r="F28" t="s">
        <v>16</v>
      </c>
      <c r="G28">
        <v>0.84</v>
      </c>
      <c r="I28" s="1">
        <v>44211</v>
      </c>
      <c r="J28" t="s">
        <v>22</v>
      </c>
      <c r="M28" t="s">
        <v>23</v>
      </c>
    </row>
    <row r="29" spans="1:14" x14ac:dyDescent="0.2">
      <c r="A29">
        <v>27</v>
      </c>
      <c r="B29" t="s">
        <v>13</v>
      </c>
      <c r="C29" t="s">
        <v>14</v>
      </c>
      <c r="D29">
        <v>108466</v>
      </c>
      <c r="E29" t="s">
        <v>15</v>
      </c>
      <c r="F29" t="s">
        <v>16</v>
      </c>
      <c r="G29">
        <v>9999.5</v>
      </c>
      <c r="H29">
        <v>184.32300000000001</v>
      </c>
      <c r="I29" s="1">
        <v>44232</v>
      </c>
      <c r="J29" t="s">
        <v>19</v>
      </c>
      <c r="L29">
        <v>54.25</v>
      </c>
      <c r="M29" t="s">
        <v>18</v>
      </c>
      <c r="N29">
        <v>184.32300000000001</v>
      </c>
    </row>
    <row r="30" spans="1:14" x14ac:dyDescent="0.2">
      <c r="A30">
        <v>28</v>
      </c>
      <c r="B30" t="s">
        <v>13</v>
      </c>
      <c r="C30" t="s">
        <v>14</v>
      </c>
      <c r="D30">
        <v>108466</v>
      </c>
      <c r="E30" t="s">
        <v>15</v>
      </c>
      <c r="F30" t="s">
        <v>16</v>
      </c>
      <c r="G30">
        <v>0.5</v>
      </c>
      <c r="I30" s="1">
        <v>44232</v>
      </c>
      <c r="J30" t="s">
        <v>25</v>
      </c>
      <c r="M30" t="s">
        <v>26</v>
      </c>
    </row>
    <row r="31" spans="1:14" x14ac:dyDescent="0.2">
      <c r="A31">
        <v>0</v>
      </c>
      <c r="B31" t="s">
        <v>27</v>
      </c>
      <c r="C31" t="s">
        <v>14</v>
      </c>
      <c r="D31">
        <v>120594</v>
      </c>
      <c r="E31" t="s">
        <v>28</v>
      </c>
      <c r="F31" t="s">
        <v>29</v>
      </c>
      <c r="G31">
        <v>199990</v>
      </c>
      <c r="H31">
        <v>1442.5129999999999</v>
      </c>
      <c r="I31" s="1">
        <v>44761</v>
      </c>
      <c r="J31" t="s">
        <v>30</v>
      </c>
      <c r="L31">
        <v>138.63999999999999</v>
      </c>
      <c r="M31" t="s">
        <v>31</v>
      </c>
      <c r="N31">
        <v>1442.5129999999999</v>
      </c>
    </row>
    <row r="32" spans="1:14" x14ac:dyDescent="0.2">
      <c r="A32">
        <v>1</v>
      </c>
      <c r="B32" t="s">
        <v>27</v>
      </c>
      <c r="C32" t="s">
        <v>14</v>
      </c>
      <c r="D32">
        <v>120594</v>
      </c>
      <c r="E32" t="s">
        <v>28</v>
      </c>
      <c r="F32" t="s">
        <v>29</v>
      </c>
      <c r="G32">
        <v>10</v>
      </c>
      <c r="I32" s="1">
        <v>44761</v>
      </c>
      <c r="J32" t="s">
        <v>25</v>
      </c>
      <c r="M32" t="s">
        <v>26</v>
      </c>
    </row>
    <row r="33" spans="1:15" x14ac:dyDescent="0.2">
      <c r="A33">
        <v>0</v>
      </c>
      <c r="B33" t="s">
        <v>32</v>
      </c>
      <c r="C33" t="s">
        <v>14</v>
      </c>
      <c r="D33">
        <v>100354</v>
      </c>
      <c r="E33" t="s">
        <v>33</v>
      </c>
      <c r="F33" t="s">
        <v>34</v>
      </c>
      <c r="G33">
        <v>25000</v>
      </c>
      <c r="H33">
        <v>106.17100000000001</v>
      </c>
      <c r="I33" s="1">
        <v>42425</v>
      </c>
      <c r="J33" t="s">
        <v>35</v>
      </c>
      <c r="L33">
        <v>235.47</v>
      </c>
      <c r="M33" t="s">
        <v>31</v>
      </c>
      <c r="N33">
        <v>106.17100000000001</v>
      </c>
      <c r="O33">
        <f>SUM(N33:N56)</f>
        <v>2816.81</v>
      </c>
    </row>
    <row r="34" spans="1:15" x14ac:dyDescent="0.2">
      <c r="A34">
        <v>0</v>
      </c>
      <c r="B34" t="s">
        <v>36</v>
      </c>
      <c r="C34" t="s">
        <v>37</v>
      </c>
      <c r="D34">
        <v>112090</v>
      </c>
      <c r="E34" t="s">
        <v>38</v>
      </c>
      <c r="F34" t="s">
        <v>39</v>
      </c>
      <c r="G34">
        <v>1000</v>
      </c>
      <c r="H34">
        <v>31.170999999999999</v>
      </c>
      <c r="I34" s="1">
        <v>42954</v>
      </c>
      <c r="J34" t="s">
        <v>40</v>
      </c>
      <c r="L34">
        <v>32.081000000000003</v>
      </c>
      <c r="M34" t="s">
        <v>18</v>
      </c>
      <c r="N34">
        <v>31.170999999999999</v>
      </c>
    </row>
    <row r="35" spans="1:15" x14ac:dyDescent="0.2">
      <c r="A35">
        <v>1</v>
      </c>
      <c r="B35" t="s">
        <v>36</v>
      </c>
      <c r="C35" t="s">
        <v>37</v>
      </c>
      <c r="D35">
        <v>112090</v>
      </c>
      <c r="E35" t="s">
        <v>38</v>
      </c>
      <c r="F35" t="s">
        <v>39</v>
      </c>
      <c r="G35">
        <v>1000</v>
      </c>
      <c r="H35">
        <v>62.345999999999997</v>
      </c>
      <c r="I35" s="1">
        <v>42985</v>
      </c>
      <c r="J35" t="s">
        <v>40</v>
      </c>
      <c r="L35">
        <v>32.076999999999998</v>
      </c>
      <c r="M35" t="s">
        <v>18</v>
      </c>
      <c r="N35">
        <v>31.175000000000001</v>
      </c>
    </row>
    <row r="36" spans="1:15" x14ac:dyDescent="0.2">
      <c r="A36">
        <v>2</v>
      </c>
      <c r="B36" t="s">
        <v>36</v>
      </c>
      <c r="C36" t="s">
        <v>37</v>
      </c>
      <c r="D36">
        <v>112090</v>
      </c>
      <c r="E36" t="s">
        <v>38</v>
      </c>
      <c r="F36" t="s">
        <v>39</v>
      </c>
      <c r="G36">
        <v>1000</v>
      </c>
      <c r="H36">
        <v>93.727999999999994</v>
      </c>
      <c r="I36" s="1">
        <v>43017</v>
      </c>
      <c r="J36" t="s">
        <v>40</v>
      </c>
      <c r="L36">
        <v>31.864999999999998</v>
      </c>
      <c r="M36" t="s">
        <v>18</v>
      </c>
      <c r="N36">
        <v>31.382000000000001</v>
      </c>
    </row>
    <row r="37" spans="1:15" x14ac:dyDescent="0.2">
      <c r="A37">
        <v>3</v>
      </c>
      <c r="B37" t="s">
        <v>36</v>
      </c>
      <c r="C37" t="s">
        <v>37</v>
      </c>
      <c r="D37">
        <v>112090</v>
      </c>
      <c r="E37" t="s">
        <v>38</v>
      </c>
      <c r="F37" t="s">
        <v>39</v>
      </c>
      <c r="G37">
        <v>1000</v>
      </c>
      <c r="H37">
        <v>124.163</v>
      </c>
      <c r="I37" s="1">
        <v>43046</v>
      </c>
      <c r="J37" t="s">
        <v>40</v>
      </c>
      <c r="L37">
        <v>32.856999999999999</v>
      </c>
      <c r="M37" t="s">
        <v>18</v>
      </c>
      <c r="N37">
        <v>30.434999999999999</v>
      </c>
    </row>
    <row r="38" spans="1:15" x14ac:dyDescent="0.2">
      <c r="A38">
        <v>4</v>
      </c>
      <c r="B38" t="s">
        <v>36</v>
      </c>
      <c r="C38" t="s">
        <v>37</v>
      </c>
      <c r="D38">
        <v>112090</v>
      </c>
      <c r="E38" t="s">
        <v>38</v>
      </c>
      <c r="F38" t="s">
        <v>39</v>
      </c>
      <c r="G38">
        <v>1000</v>
      </c>
      <c r="H38">
        <v>154.822</v>
      </c>
      <c r="I38" s="1">
        <v>43076</v>
      </c>
      <c r="J38" t="s">
        <v>40</v>
      </c>
      <c r="L38">
        <v>32.616999999999997</v>
      </c>
      <c r="M38" t="s">
        <v>18</v>
      </c>
      <c r="N38">
        <v>30.658999999999999</v>
      </c>
    </row>
    <row r="39" spans="1:15" x14ac:dyDescent="0.2">
      <c r="A39">
        <v>5</v>
      </c>
      <c r="B39" t="s">
        <v>36</v>
      </c>
      <c r="C39" t="s">
        <v>37</v>
      </c>
      <c r="D39">
        <v>112090</v>
      </c>
      <c r="E39" t="s">
        <v>38</v>
      </c>
      <c r="F39" t="s">
        <v>39</v>
      </c>
      <c r="G39">
        <v>1000</v>
      </c>
      <c r="H39">
        <v>184.21600000000001</v>
      </c>
      <c r="I39" s="1">
        <v>43108</v>
      </c>
      <c r="J39" t="s">
        <v>40</v>
      </c>
      <c r="L39">
        <v>34.020000000000003</v>
      </c>
      <c r="M39" t="s">
        <v>18</v>
      </c>
      <c r="N39">
        <v>29.393999999999998</v>
      </c>
    </row>
    <row r="40" spans="1:15" x14ac:dyDescent="0.2">
      <c r="A40">
        <v>6</v>
      </c>
      <c r="B40" t="s">
        <v>36</v>
      </c>
      <c r="C40" t="s">
        <v>37</v>
      </c>
      <c r="D40">
        <v>112090</v>
      </c>
      <c r="E40" t="s">
        <v>38</v>
      </c>
      <c r="F40" t="s">
        <v>39</v>
      </c>
      <c r="G40">
        <v>1000</v>
      </c>
      <c r="H40">
        <v>214.88399999999999</v>
      </c>
      <c r="I40" s="1">
        <v>43138</v>
      </c>
      <c r="J40" t="s">
        <v>40</v>
      </c>
      <c r="L40">
        <v>32.606999999999999</v>
      </c>
      <c r="M40" t="s">
        <v>18</v>
      </c>
      <c r="N40">
        <v>30.667999999999999</v>
      </c>
    </row>
    <row r="41" spans="1:15" x14ac:dyDescent="0.2">
      <c r="A41">
        <v>7</v>
      </c>
      <c r="B41" t="s">
        <v>36</v>
      </c>
      <c r="C41" t="s">
        <v>37</v>
      </c>
      <c r="D41">
        <v>112090</v>
      </c>
      <c r="E41" t="s">
        <v>38</v>
      </c>
      <c r="F41" t="s">
        <v>39</v>
      </c>
      <c r="G41">
        <v>1000</v>
      </c>
      <c r="H41">
        <v>246.47900000000001</v>
      </c>
      <c r="I41" s="1">
        <v>43166</v>
      </c>
      <c r="J41" t="s">
        <v>40</v>
      </c>
      <c r="L41">
        <v>31.651</v>
      </c>
      <c r="M41" t="s">
        <v>18</v>
      </c>
      <c r="N41">
        <v>31.594999999999999</v>
      </c>
    </row>
    <row r="42" spans="1:15" x14ac:dyDescent="0.2">
      <c r="A42">
        <v>8</v>
      </c>
      <c r="B42" t="s">
        <v>36</v>
      </c>
      <c r="C42" t="s">
        <v>37</v>
      </c>
      <c r="D42">
        <v>112090</v>
      </c>
      <c r="E42" t="s">
        <v>38</v>
      </c>
      <c r="F42" t="s">
        <v>39</v>
      </c>
      <c r="G42">
        <v>1000</v>
      </c>
      <c r="H42">
        <v>276.90499999999997</v>
      </c>
      <c r="I42" s="1">
        <v>43199</v>
      </c>
      <c r="J42" t="s">
        <v>40</v>
      </c>
      <c r="L42">
        <v>32.866999999999997</v>
      </c>
      <c r="M42" t="s">
        <v>18</v>
      </c>
      <c r="N42">
        <v>30.425999999999998</v>
      </c>
    </row>
    <row r="43" spans="1:15" x14ac:dyDescent="0.2">
      <c r="A43">
        <v>9</v>
      </c>
      <c r="B43" t="s">
        <v>36</v>
      </c>
      <c r="C43" t="s">
        <v>37</v>
      </c>
      <c r="D43">
        <v>112090</v>
      </c>
      <c r="E43" t="s">
        <v>38</v>
      </c>
      <c r="F43" t="s">
        <v>39</v>
      </c>
      <c r="G43">
        <v>1000</v>
      </c>
      <c r="H43">
        <v>306.91800000000001</v>
      </c>
      <c r="I43" s="1">
        <v>43290</v>
      </c>
      <c r="J43" t="s">
        <v>40</v>
      </c>
      <c r="L43">
        <v>33.319000000000003</v>
      </c>
      <c r="M43" t="s">
        <v>18</v>
      </c>
      <c r="N43">
        <v>30.013000000000002</v>
      </c>
    </row>
    <row r="44" spans="1:15" x14ac:dyDescent="0.2">
      <c r="A44">
        <v>10</v>
      </c>
      <c r="B44" t="s">
        <v>36</v>
      </c>
      <c r="C44" t="s">
        <v>37</v>
      </c>
      <c r="D44">
        <v>112090</v>
      </c>
      <c r="E44" t="s">
        <v>38</v>
      </c>
      <c r="F44" t="s">
        <v>39</v>
      </c>
      <c r="G44">
        <v>1000</v>
      </c>
      <c r="H44">
        <v>335.666</v>
      </c>
      <c r="I44" s="1">
        <v>43319</v>
      </c>
      <c r="J44" t="s">
        <v>40</v>
      </c>
      <c r="L44">
        <v>34.784999999999997</v>
      </c>
      <c r="M44" t="s">
        <v>18</v>
      </c>
      <c r="N44">
        <v>28.748000000000001</v>
      </c>
    </row>
    <row r="45" spans="1:15" x14ac:dyDescent="0.2">
      <c r="A45">
        <v>11</v>
      </c>
      <c r="B45" t="s">
        <v>36</v>
      </c>
      <c r="C45" t="s">
        <v>37</v>
      </c>
      <c r="D45">
        <v>112090</v>
      </c>
      <c r="E45" t="s">
        <v>38</v>
      </c>
      <c r="F45" t="s">
        <v>39</v>
      </c>
      <c r="G45">
        <v>1000</v>
      </c>
      <c r="H45">
        <v>364.12099999999998</v>
      </c>
      <c r="I45" s="1">
        <v>43350</v>
      </c>
      <c r="J45" t="s">
        <v>40</v>
      </c>
      <c r="L45">
        <v>35.143000000000001</v>
      </c>
      <c r="M45" t="s">
        <v>18</v>
      </c>
      <c r="N45">
        <v>28.454999999999998</v>
      </c>
    </row>
    <row r="46" spans="1:15" x14ac:dyDescent="0.2">
      <c r="A46">
        <v>12</v>
      </c>
      <c r="B46" t="s">
        <v>36</v>
      </c>
      <c r="C46" t="s">
        <v>37</v>
      </c>
      <c r="D46">
        <v>112090</v>
      </c>
      <c r="E46" t="s">
        <v>38</v>
      </c>
      <c r="F46" t="s">
        <v>39</v>
      </c>
      <c r="G46">
        <v>1000</v>
      </c>
      <c r="H46">
        <v>396.37599999999998</v>
      </c>
      <c r="I46" s="1">
        <v>43381</v>
      </c>
      <c r="J46" t="s">
        <v>40</v>
      </c>
      <c r="L46">
        <v>31.003</v>
      </c>
      <c r="M46" t="s">
        <v>18</v>
      </c>
      <c r="N46">
        <v>32.255000000000003</v>
      </c>
    </row>
    <row r="47" spans="1:15" x14ac:dyDescent="0.2">
      <c r="A47">
        <v>13</v>
      </c>
      <c r="B47" t="s">
        <v>36</v>
      </c>
      <c r="C47" t="s">
        <v>37</v>
      </c>
      <c r="D47">
        <v>112090</v>
      </c>
      <c r="E47" t="s">
        <v>38</v>
      </c>
      <c r="F47" t="s">
        <v>39</v>
      </c>
      <c r="G47">
        <v>1000</v>
      </c>
      <c r="H47">
        <v>427.32400000000001</v>
      </c>
      <c r="I47" s="1">
        <v>43413</v>
      </c>
      <c r="J47" t="s">
        <v>40</v>
      </c>
      <c r="L47">
        <v>32.311999999999998</v>
      </c>
      <c r="M47" t="s">
        <v>18</v>
      </c>
      <c r="N47">
        <v>30.948</v>
      </c>
    </row>
    <row r="48" spans="1:15" x14ac:dyDescent="0.2">
      <c r="A48">
        <v>14</v>
      </c>
      <c r="B48" t="s">
        <v>36</v>
      </c>
      <c r="C48" t="s">
        <v>37</v>
      </c>
      <c r="D48">
        <v>112090</v>
      </c>
      <c r="E48" t="s">
        <v>38</v>
      </c>
      <c r="F48" t="s">
        <v>39</v>
      </c>
      <c r="G48">
        <v>1000</v>
      </c>
      <c r="H48">
        <v>458.149</v>
      </c>
      <c r="I48" s="1">
        <v>43441</v>
      </c>
      <c r="J48" t="s">
        <v>40</v>
      </c>
      <c r="L48">
        <v>32.441000000000003</v>
      </c>
      <c r="M48" t="s">
        <v>18</v>
      </c>
      <c r="N48">
        <v>30.824999999999999</v>
      </c>
    </row>
    <row r="49" spans="1:15" x14ac:dyDescent="0.2">
      <c r="A49">
        <v>15</v>
      </c>
      <c r="B49" t="s">
        <v>36</v>
      </c>
      <c r="C49" t="s">
        <v>37</v>
      </c>
      <c r="D49">
        <v>112090</v>
      </c>
      <c r="E49" t="s">
        <v>38</v>
      </c>
      <c r="F49" t="s">
        <v>39</v>
      </c>
      <c r="G49">
        <v>10000</v>
      </c>
      <c r="H49">
        <v>768.52499999999998</v>
      </c>
      <c r="I49" s="1">
        <v>43493</v>
      </c>
      <c r="J49" t="s">
        <v>40</v>
      </c>
      <c r="L49">
        <v>32.219000000000001</v>
      </c>
      <c r="M49" t="s">
        <v>18</v>
      </c>
      <c r="N49">
        <v>310.37599999999998</v>
      </c>
    </row>
    <row r="50" spans="1:15" x14ac:dyDescent="0.2">
      <c r="A50">
        <v>16</v>
      </c>
      <c r="B50" t="s">
        <v>36</v>
      </c>
      <c r="C50" t="s">
        <v>37</v>
      </c>
      <c r="D50">
        <v>112090</v>
      </c>
      <c r="E50" t="s">
        <v>38</v>
      </c>
      <c r="F50" t="s">
        <v>39</v>
      </c>
      <c r="G50">
        <v>10000</v>
      </c>
      <c r="H50">
        <v>1051.779</v>
      </c>
      <c r="I50" s="1">
        <v>43552</v>
      </c>
      <c r="J50" t="s">
        <v>40</v>
      </c>
      <c r="L50">
        <v>35.304000000000002</v>
      </c>
      <c r="M50" t="s">
        <v>18</v>
      </c>
      <c r="N50">
        <v>283.25400000000002</v>
      </c>
    </row>
    <row r="51" spans="1:15" x14ac:dyDescent="0.2">
      <c r="A51">
        <v>17</v>
      </c>
      <c r="B51" t="s">
        <v>36</v>
      </c>
      <c r="C51" t="s">
        <v>37</v>
      </c>
      <c r="D51">
        <v>112090</v>
      </c>
      <c r="E51" t="s">
        <v>38</v>
      </c>
      <c r="F51" t="s">
        <v>39</v>
      </c>
      <c r="G51">
        <v>10000</v>
      </c>
      <c r="H51">
        <v>1327.162</v>
      </c>
      <c r="I51" s="1">
        <v>43644</v>
      </c>
      <c r="J51" t="s">
        <v>40</v>
      </c>
      <c r="L51">
        <v>36.313000000000002</v>
      </c>
      <c r="M51" t="s">
        <v>18</v>
      </c>
      <c r="N51">
        <v>275.38299999999998</v>
      </c>
    </row>
    <row r="52" spans="1:15" x14ac:dyDescent="0.2">
      <c r="A52">
        <v>18</v>
      </c>
      <c r="B52" t="s">
        <v>36</v>
      </c>
      <c r="C52" t="s">
        <v>37</v>
      </c>
      <c r="D52">
        <v>112090</v>
      </c>
      <c r="E52" t="s">
        <v>38</v>
      </c>
      <c r="F52" t="s">
        <v>39</v>
      </c>
      <c r="G52">
        <v>10000</v>
      </c>
      <c r="H52">
        <v>1621.115</v>
      </c>
      <c r="I52" s="1">
        <v>43705</v>
      </c>
      <c r="J52" t="s">
        <v>41</v>
      </c>
      <c r="L52">
        <v>34.018999999999998</v>
      </c>
      <c r="M52" t="s">
        <v>18</v>
      </c>
      <c r="N52">
        <v>293.95299999999997</v>
      </c>
    </row>
    <row r="53" spans="1:15" x14ac:dyDescent="0.2">
      <c r="A53">
        <v>19</v>
      </c>
      <c r="B53" t="s">
        <v>36</v>
      </c>
      <c r="C53" t="s">
        <v>37</v>
      </c>
      <c r="D53">
        <v>112090</v>
      </c>
      <c r="E53" t="s">
        <v>38</v>
      </c>
      <c r="F53" t="s">
        <v>39</v>
      </c>
      <c r="G53">
        <v>10000</v>
      </c>
      <c r="H53">
        <v>1902.1479999999999</v>
      </c>
      <c r="I53" s="1">
        <v>43738</v>
      </c>
      <c r="J53" t="s">
        <v>41</v>
      </c>
      <c r="L53">
        <v>35.582999999999998</v>
      </c>
      <c r="M53" t="s">
        <v>18</v>
      </c>
      <c r="N53">
        <v>281.03300000000002</v>
      </c>
    </row>
    <row r="54" spans="1:15" x14ac:dyDescent="0.2">
      <c r="A54">
        <v>20</v>
      </c>
      <c r="B54" t="s">
        <v>36</v>
      </c>
      <c r="C54" t="s">
        <v>37</v>
      </c>
      <c r="D54">
        <v>112090</v>
      </c>
      <c r="E54" t="s">
        <v>38</v>
      </c>
      <c r="F54" t="s">
        <v>39</v>
      </c>
      <c r="G54">
        <v>10000</v>
      </c>
      <c r="H54">
        <v>2177.4250000000002</v>
      </c>
      <c r="I54" s="1">
        <v>43767</v>
      </c>
      <c r="J54" t="s">
        <v>41</v>
      </c>
      <c r="L54">
        <v>36.326999999999998</v>
      </c>
      <c r="M54" t="s">
        <v>18</v>
      </c>
      <c r="N54">
        <v>275.27699999999999</v>
      </c>
    </row>
    <row r="55" spans="1:15" x14ac:dyDescent="0.2">
      <c r="A55">
        <v>21</v>
      </c>
      <c r="B55" t="s">
        <v>36</v>
      </c>
      <c r="C55" t="s">
        <v>37</v>
      </c>
      <c r="D55">
        <v>112090</v>
      </c>
      <c r="E55" t="s">
        <v>38</v>
      </c>
      <c r="F55" t="s">
        <v>39</v>
      </c>
      <c r="G55">
        <v>10000</v>
      </c>
      <c r="H55">
        <v>2444.3270000000002</v>
      </c>
      <c r="I55" s="1">
        <v>43797</v>
      </c>
      <c r="J55" t="s">
        <v>41</v>
      </c>
      <c r="L55">
        <v>37.466999999999999</v>
      </c>
      <c r="M55" t="s">
        <v>18</v>
      </c>
      <c r="N55">
        <v>266.90199999999999</v>
      </c>
    </row>
    <row r="56" spans="1:15" x14ac:dyDescent="0.2">
      <c r="A56">
        <v>22</v>
      </c>
      <c r="B56" t="s">
        <v>36</v>
      </c>
      <c r="C56" t="s">
        <v>37</v>
      </c>
      <c r="D56">
        <v>112090</v>
      </c>
      <c r="E56" t="s">
        <v>38</v>
      </c>
      <c r="F56" t="s">
        <v>39</v>
      </c>
      <c r="G56">
        <v>10000</v>
      </c>
      <c r="H56">
        <v>2710.6390000000001</v>
      </c>
      <c r="I56" s="1">
        <v>43829</v>
      </c>
      <c r="J56" t="s">
        <v>41</v>
      </c>
      <c r="L56">
        <v>37.549999999999997</v>
      </c>
      <c r="M56" t="s">
        <v>18</v>
      </c>
      <c r="N56">
        <v>266.31200000000001</v>
      </c>
    </row>
    <row r="57" spans="1:15" x14ac:dyDescent="0.2">
      <c r="A57">
        <v>23</v>
      </c>
      <c r="B57" t="s">
        <v>36</v>
      </c>
      <c r="C57" t="s">
        <v>37</v>
      </c>
      <c r="D57">
        <v>112090</v>
      </c>
      <c r="E57" t="s">
        <v>38</v>
      </c>
      <c r="F57" t="s">
        <v>39</v>
      </c>
      <c r="G57">
        <v>-82507.87</v>
      </c>
      <c r="H57">
        <v>458.149</v>
      </c>
      <c r="I57" s="1">
        <v>43836</v>
      </c>
      <c r="J57" t="s">
        <v>42</v>
      </c>
      <c r="L57">
        <v>36.630000000000003</v>
      </c>
      <c r="M57" t="s">
        <v>21</v>
      </c>
      <c r="N57">
        <v>-2252.4899999999998</v>
      </c>
    </row>
    <row r="58" spans="1:15" x14ac:dyDescent="0.2">
      <c r="A58">
        <v>24</v>
      </c>
      <c r="B58" t="s">
        <v>36</v>
      </c>
      <c r="C58" t="s">
        <v>37</v>
      </c>
      <c r="D58">
        <v>112090</v>
      </c>
      <c r="E58" t="s">
        <v>38</v>
      </c>
      <c r="F58" t="s">
        <v>39</v>
      </c>
      <c r="G58">
        <v>0.82</v>
      </c>
      <c r="I58" s="1">
        <v>43836</v>
      </c>
      <c r="J58" t="s">
        <v>22</v>
      </c>
      <c r="M58" t="s">
        <v>23</v>
      </c>
    </row>
    <row r="59" spans="1:15" x14ac:dyDescent="0.2">
      <c r="A59">
        <v>25</v>
      </c>
      <c r="B59" t="s">
        <v>36</v>
      </c>
      <c r="C59" t="s">
        <v>37</v>
      </c>
      <c r="D59">
        <v>112090</v>
      </c>
      <c r="E59" t="s">
        <v>38</v>
      </c>
      <c r="F59" t="s">
        <v>39</v>
      </c>
      <c r="G59">
        <v>-16951.400000000001</v>
      </c>
      <c r="H59">
        <v>0</v>
      </c>
      <c r="I59" s="1">
        <v>43836</v>
      </c>
      <c r="J59" t="s">
        <v>42</v>
      </c>
      <c r="L59">
        <v>37</v>
      </c>
      <c r="M59" t="s">
        <v>21</v>
      </c>
      <c r="N59">
        <v>-458.149</v>
      </c>
    </row>
    <row r="60" spans="1:15" x14ac:dyDescent="0.2">
      <c r="A60">
        <v>26</v>
      </c>
      <c r="B60" t="s">
        <v>36</v>
      </c>
      <c r="C60" t="s">
        <v>37</v>
      </c>
      <c r="D60">
        <v>112090</v>
      </c>
      <c r="E60" t="s">
        <v>38</v>
      </c>
      <c r="F60" t="s">
        <v>39</v>
      </c>
      <c r="G60">
        <v>0.17</v>
      </c>
      <c r="I60" s="1">
        <v>43836</v>
      </c>
      <c r="J60" t="s">
        <v>22</v>
      </c>
      <c r="M60" t="s">
        <v>23</v>
      </c>
    </row>
    <row r="61" spans="1:15" x14ac:dyDescent="0.2">
      <c r="A61">
        <v>27</v>
      </c>
      <c r="B61" t="s">
        <v>36</v>
      </c>
      <c r="C61" t="s">
        <v>37</v>
      </c>
      <c r="D61">
        <v>112090</v>
      </c>
      <c r="E61" t="s">
        <v>38</v>
      </c>
      <c r="F61" t="s">
        <v>39</v>
      </c>
      <c r="G61">
        <v>10000</v>
      </c>
      <c r="H61">
        <v>261.34899999999999</v>
      </c>
      <c r="I61" s="1">
        <v>43858</v>
      </c>
      <c r="J61" t="s">
        <v>41</v>
      </c>
      <c r="L61">
        <v>38.262999999999998</v>
      </c>
      <c r="M61" t="s">
        <v>18</v>
      </c>
      <c r="N61">
        <v>261.34899999999999</v>
      </c>
      <c r="O61">
        <f>SUM(N61:N65)</f>
        <v>1603.07</v>
      </c>
    </row>
    <row r="62" spans="1:15" x14ac:dyDescent="0.2">
      <c r="A62">
        <v>28</v>
      </c>
      <c r="B62" t="s">
        <v>36</v>
      </c>
      <c r="C62" t="s">
        <v>37</v>
      </c>
      <c r="D62">
        <v>112090</v>
      </c>
      <c r="E62" t="s">
        <v>38</v>
      </c>
      <c r="F62" t="s">
        <v>39</v>
      </c>
      <c r="G62">
        <v>10000</v>
      </c>
      <c r="H62">
        <v>541.83000000000004</v>
      </c>
      <c r="I62" s="1">
        <v>43889</v>
      </c>
      <c r="J62" t="s">
        <v>41</v>
      </c>
      <c r="L62">
        <v>35.652999999999999</v>
      </c>
      <c r="M62" t="s">
        <v>18</v>
      </c>
      <c r="N62">
        <v>280.48099999999999</v>
      </c>
    </row>
    <row r="63" spans="1:15" x14ac:dyDescent="0.2">
      <c r="A63">
        <v>29</v>
      </c>
      <c r="B63" t="s">
        <v>36</v>
      </c>
      <c r="C63" t="s">
        <v>37</v>
      </c>
      <c r="D63">
        <v>112090</v>
      </c>
      <c r="E63" t="s">
        <v>38</v>
      </c>
      <c r="F63" t="s">
        <v>39</v>
      </c>
      <c r="G63">
        <v>10000</v>
      </c>
      <c r="H63">
        <v>925.39800000000002</v>
      </c>
      <c r="I63" s="1">
        <v>43920</v>
      </c>
      <c r="J63" t="s">
        <v>41</v>
      </c>
      <c r="L63">
        <v>26.071000000000002</v>
      </c>
      <c r="M63" t="s">
        <v>18</v>
      </c>
      <c r="N63">
        <v>383.56799999999998</v>
      </c>
    </row>
    <row r="64" spans="1:15" x14ac:dyDescent="0.2">
      <c r="A64">
        <v>30</v>
      </c>
      <c r="B64" t="s">
        <v>36</v>
      </c>
      <c r="C64" t="s">
        <v>37</v>
      </c>
      <c r="D64">
        <v>112090</v>
      </c>
      <c r="E64" t="s">
        <v>38</v>
      </c>
      <c r="F64" t="s">
        <v>39</v>
      </c>
      <c r="G64">
        <v>10000</v>
      </c>
      <c r="H64">
        <v>1266.3810000000001</v>
      </c>
      <c r="I64" s="1">
        <v>43949</v>
      </c>
      <c r="J64" t="s">
        <v>41</v>
      </c>
      <c r="L64">
        <v>29.327000000000002</v>
      </c>
      <c r="M64" t="s">
        <v>18</v>
      </c>
      <c r="N64">
        <v>340.983</v>
      </c>
    </row>
    <row r="65" spans="1:15" x14ac:dyDescent="0.2">
      <c r="A65">
        <v>31</v>
      </c>
      <c r="B65" t="s">
        <v>36</v>
      </c>
      <c r="C65" t="s">
        <v>37</v>
      </c>
      <c r="D65">
        <v>112090</v>
      </c>
      <c r="E65" t="s">
        <v>38</v>
      </c>
      <c r="F65" t="s">
        <v>39</v>
      </c>
      <c r="G65">
        <v>10000</v>
      </c>
      <c r="H65">
        <v>1603.07</v>
      </c>
      <c r="I65" s="1">
        <v>43979</v>
      </c>
      <c r="J65" t="s">
        <v>41</v>
      </c>
      <c r="L65">
        <v>29.701000000000001</v>
      </c>
      <c r="M65" t="s">
        <v>18</v>
      </c>
      <c r="N65">
        <v>336.68900000000002</v>
      </c>
    </row>
    <row r="66" spans="1:15" x14ac:dyDescent="0.2">
      <c r="A66">
        <v>32</v>
      </c>
      <c r="B66" t="s">
        <v>36</v>
      </c>
      <c r="C66" t="s">
        <v>37</v>
      </c>
      <c r="D66">
        <v>112090</v>
      </c>
      <c r="E66" t="s">
        <v>38</v>
      </c>
      <c r="F66" t="s">
        <v>39</v>
      </c>
      <c r="G66">
        <v>-48843.45</v>
      </c>
      <c r="H66">
        <v>0</v>
      </c>
      <c r="I66" s="1">
        <v>43997</v>
      </c>
      <c r="J66" t="s">
        <v>42</v>
      </c>
      <c r="L66">
        <v>30.469000000000001</v>
      </c>
      <c r="M66" t="s">
        <v>21</v>
      </c>
      <c r="N66">
        <v>-1603.07</v>
      </c>
    </row>
    <row r="67" spans="1:15" x14ac:dyDescent="0.2">
      <c r="A67">
        <v>33</v>
      </c>
      <c r="B67" t="s">
        <v>36</v>
      </c>
      <c r="C67" t="s">
        <v>37</v>
      </c>
      <c r="D67">
        <v>112090</v>
      </c>
      <c r="E67" t="s">
        <v>38</v>
      </c>
      <c r="F67" t="s">
        <v>39</v>
      </c>
      <c r="G67">
        <v>0.49</v>
      </c>
      <c r="I67" s="1">
        <v>43997</v>
      </c>
      <c r="J67" t="s">
        <v>22</v>
      </c>
      <c r="M67" t="s">
        <v>23</v>
      </c>
    </row>
    <row r="68" spans="1:15" x14ac:dyDescent="0.2">
      <c r="A68">
        <v>34</v>
      </c>
      <c r="B68" t="s">
        <v>36</v>
      </c>
      <c r="C68" t="s">
        <v>37</v>
      </c>
      <c r="D68">
        <v>112090</v>
      </c>
      <c r="E68" t="s">
        <v>38</v>
      </c>
      <c r="F68" t="s">
        <v>39</v>
      </c>
      <c r="G68">
        <v>10000</v>
      </c>
      <c r="H68">
        <v>310.43400000000003</v>
      </c>
      <c r="I68" s="1">
        <v>44011</v>
      </c>
      <c r="J68" t="s">
        <v>41</v>
      </c>
      <c r="L68">
        <v>32.213000000000001</v>
      </c>
      <c r="M68" t="s">
        <v>18</v>
      </c>
      <c r="N68">
        <v>310.43400000000003</v>
      </c>
      <c r="O68">
        <f>SUM(N68:N79)</f>
        <v>1939.98</v>
      </c>
    </row>
    <row r="69" spans="1:15" x14ac:dyDescent="0.2">
      <c r="A69">
        <v>35</v>
      </c>
      <c r="B69" t="s">
        <v>36</v>
      </c>
      <c r="C69" t="s">
        <v>37</v>
      </c>
      <c r="D69">
        <v>112090</v>
      </c>
      <c r="E69" t="s">
        <v>38</v>
      </c>
      <c r="F69" t="s">
        <v>39</v>
      </c>
      <c r="G69">
        <v>9999.5</v>
      </c>
      <c r="H69">
        <v>601.00699999999995</v>
      </c>
      <c r="I69" s="1">
        <v>44040</v>
      </c>
      <c r="J69" t="s">
        <v>41</v>
      </c>
      <c r="L69">
        <v>34.412999999999997</v>
      </c>
      <c r="M69" t="s">
        <v>18</v>
      </c>
      <c r="N69">
        <v>290.57299999999998</v>
      </c>
    </row>
    <row r="70" spans="1:15" x14ac:dyDescent="0.2">
      <c r="A70">
        <v>36</v>
      </c>
      <c r="B70" t="s">
        <v>36</v>
      </c>
      <c r="C70" t="s">
        <v>37</v>
      </c>
      <c r="D70">
        <v>112090</v>
      </c>
      <c r="E70" t="s">
        <v>38</v>
      </c>
      <c r="F70" t="s">
        <v>39</v>
      </c>
      <c r="G70">
        <v>0.5</v>
      </c>
      <c r="I70" s="1">
        <v>44040</v>
      </c>
      <c r="J70" t="s">
        <v>25</v>
      </c>
      <c r="M70" t="s">
        <v>26</v>
      </c>
    </row>
    <row r="71" spans="1:15" x14ac:dyDescent="0.2">
      <c r="A71">
        <v>37</v>
      </c>
      <c r="B71" t="s">
        <v>36</v>
      </c>
      <c r="C71" t="s">
        <v>37</v>
      </c>
      <c r="D71">
        <v>112090</v>
      </c>
      <c r="E71" t="s">
        <v>38</v>
      </c>
      <c r="F71" t="s">
        <v>39</v>
      </c>
      <c r="G71">
        <v>9999.5</v>
      </c>
      <c r="H71">
        <v>881.15200000000004</v>
      </c>
      <c r="I71" s="1">
        <v>44071</v>
      </c>
      <c r="J71" t="s">
        <v>41</v>
      </c>
      <c r="L71">
        <v>35.694000000000003</v>
      </c>
      <c r="M71" t="s">
        <v>18</v>
      </c>
      <c r="N71">
        <v>280.14499999999998</v>
      </c>
    </row>
    <row r="72" spans="1:15" x14ac:dyDescent="0.2">
      <c r="A72">
        <v>38</v>
      </c>
      <c r="B72" t="s">
        <v>36</v>
      </c>
      <c r="C72" t="s">
        <v>37</v>
      </c>
      <c r="D72">
        <v>112090</v>
      </c>
      <c r="E72" t="s">
        <v>38</v>
      </c>
      <c r="F72" t="s">
        <v>39</v>
      </c>
      <c r="G72">
        <v>0.5</v>
      </c>
      <c r="I72" s="1">
        <v>44071</v>
      </c>
      <c r="J72" t="s">
        <v>25</v>
      </c>
      <c r="M72" t="s">
        <v>26</v>
      </c>
    </row>
    <row r="73" spans="1:15" x14ac:dyDescent="0.2">
      <c r="A73">
        <v>39</v>
      </c>
      <c r="B73" t="s">
        <v>36</v>
      </c>
      <c r="C73" t="s">
        <v>37</v>
      </c>
      <c r="D73">
        <v>112090</v>
      </c>
      <c r="E73" t="s">
        <v>38</v>
      </c>
      <c r="F73" t="s">
        <v>39</v>
      </c>
      <c r="G73">
        <v>9999.5</v>
      </c>
      <c r="H73">
        <v>1168.7919999999999</v>
      </c>
      <c r="I73" s="1">
        <v>44102</v>
      </c>
      <c r="J73" t="s">
        <v>41</v>
      </c>
      <c r="L73">
        <v>34.764000000000003</v>
      </c>
      <c r="M73" t="s">
        <v>18</v>
      </c>
      <c r="N73">
        <v>287.64</v>
      </c>
    </row>
    <row r="74" spans="1:15" x14ac:dyDescent="0.2">
      <c r="A74">
        <v>40</v>
      </c>
      <c r="B74" t="s">
        <v>36</v>
      </c>
      <c r="C74" t="s">
        <v>37</v>
      </c>
      <c r="D74">
        <v>112090</v>
      </c>
      <c r="E74" t="s">
        <v>38</v>
      </c>
      <c r="F74" t="s">
        <v>39</v>
      </c>
      <c r="G74">
        <v>0.5</v>
      </c>
      <c r="I74" s="1">
        <v>44102</v>
      </c>
      <c r="J74" t="s">
        <v>25</v>
      </c>
      <c r="M74" t="s">
        <v>26</v>
      </c>
    </row>
    <row r="75" spans="1:15" x14ac:dyDescent="0.2">
      <c r="A75">
        <v>41</v>
      </c>
      <c r="B75" t="s">
        <v>36</v>
      </c>
      <c r="C75" t="s">
        <v>37</v>
      </c>
      <c r="D75">
        <v>112090</v>
      </c>
      <c r="E75" t="s">
        <v>38</v>
      </c>
      <c r="F75" t="s">
        <v>39</v>
      </c>
      <c r="G75">
        <v>9999.5</v>
      </c>
      <c r="H75">
        <v>1448.569</v>
      </c>
      <c r="I75" s="1">
        <v>44132</v>
      </c>
      <c r="J75" t="s">
        <v>41</v>
      </c>
      <c r="L75">
        <v>35.741</v>
      </c>
      <c r="M75" t="s">
        <v>18</v>
      </c>
      <c r="N75">
        <v>279.77699999999999</v>
      </c>
    </row>
    <row r="76" spans="1:15" x14ac:dyDescent="0.2">
      <c r="A76">
        <v>42</v>
      </c>
      <c r="B76" t="s">
        <v>36</v>
      </c>
      <c r="C76" t="s">
        <v>37</v>
      </c>
      <c r="D76">
        <v>112090</v>
      </c>
      <c r="E76" t="s">
        <v>38</v>
      </c>
      <c r="F76" t="s">
        <v>39</v>
      </c>
      <c r="G76">
        <v>0.5</v>
      </c>
      <c r="I76" s="1">
        <v>44132</v>
      </c>
      <c r="J76" t="s">
        <v>25</v>
      </c>
      <c r="M76" t="s">
        <v>26</v>
      </c>
    </row>
    <row r="77" spans="1:15" x14ac:dyDescent="0.2">
      <c r="A77">
        <v>43</v>
      </c>
      <c r="B77" t="s">
        <v>36</v>
      </c>
      <c r="C77" t="s">
        <v>37</v>
      </c>
      <c r="D77">
        <v>112090</v>
      </c>
      <c r="E77" t="s">
        <v>38</v>
      </c>
      <c r="F77" t="s">
        <v>39</v>
      </c>
      <c r="G77">
        <v>9999.5</v>
      </c>
      <c r="H77">
        <v>1699.0509999999999</v>
      </c>
      <c r="I77" s="1">
        <v>44166</v>
      </c>
      <c r="J77" t="s">
        <v>41</v>
      </c>
      <c r="L77">
        <v>39.920999999999999</v>
      </c>
      <c r="M77" t="s">
        <v>18</v>
      </c>
      <c r="N77">
        <v>250.482</v>
      </c>
    </row>
    <row r="78" spans="1:15" x14ac:dyDescent="0.2">
      <c r="A78">
        <v>44</v>
      </c>
      <c r="B78" t="s">
        <v>36</v>
      </c>
      <c r="C78" t="s">
        <v>37</v>
      </c>
      <c r="D78">
        <v>112090</v>
      </c>
      <c r="E78" t="s">
        <v>38</v>
      </c>
      <c r="F78" t="s">
        <v>39</v>
      </c>
      <c r="G78">
        <v>0.5</v>
      </c>
      <c r="I78" s="1">
        <v>44166</v>
      </c>
      <c r="J78" t="s">
        <v>25</v>
      </c>
      <c r="M78" t="s">
        <v>26</v>
      </c>
    </row>
    <row r="79" spans="1:15" x14ac:dyDescent="0.2">
      <c r="A79">
        <v>45</v>
      </c>
      <c r="B79" t="s">
        <v>36</v>
      </c>
      <c r="C79" t="s">
        <v>37</v>
      </c>
      <c r="D79">
        <v>112090</v>
      </c>
      <c r="E79" t="s">
        <v>38</v>
      </c>
      <c r="F79" t="s">
        <v>39</v>
      </c>
      <c r="G79">
        <v>9999.5</v>
      </c>
      <c r="H79">
        <v>1939.98</v>
      </c>
      <c r="I79" s="1">
        <v>44193</v>
      </c>
      <c r="J79" t="s">
        <v>41</v>
      </c>
      <c r="L79">
        <v>41.503999999999998</v>
      </c>
      <c r="M79" t="s">
        <v>18</v>
      </c>
      <c r="N79">
        <v>240.929</v>
      </c>
    </row>
    <row r="80" spans="1:15" x14ac:dyDescent="0.2">
      <c r="A80">
        <v>46</v>
      </c>
      <c r="B80" t="s">
        <v>36</v>
      </c>
      <c r="C80" t="s">
        <v>37</v>
      </c>
      <c r="D80">
        <v>112090</v>
      </c>
      <c r="E80" t="s">
        <v>38</v>
      </c>
      <c r="F80" t="s">
        <v>39</v>
      </c>
      <c r="G80">
        <v>0.5</v>
      </c>
      <c r="I80" s="1">
        <v>44193</v>
      </c>
      <c r="J80" t="s">
        <v>25</v>
      </c>
      <c r="M80" t="s">
        <v>26</v>
      </c>
    </row>
    <row r="81" spans="1:15" x14ac:dyDescent="0.2">
      <c r="A81">
        <v>47</v>
      </c>
      <c r="B81" t="s">
        <v>36</v>
      </c>
      <c r="C81" t="s">
        <v>37</v>
      </c>
      <c r="D81">
        <v>112090</v>
      </c>
      <c r="E81" t="s">
        <v>38</v>
      </c>
      <c r="F81" t="s">
        <v>39</v>
      </c>
      <c r="G81">
        <v>-84421.29</v>
      </c>
      <c r="H81">
        <v>0</v>
      </c>
      <c r="I81" s="1">
        <v>44211</v>
      </c>
      <c r="J81" t="s">
        <v>42</v>
      </c>
      <c r="L81">
        <v>43.517000000000003</v>
      </c>
      <c r="M81" t="s">
        <v>21</v>
      </c>
      <c r="N81">
        <v>-1939.98</v>
      </c>
    </row>
    <row r="82" spans="1:15" x14ac:dyDescent="0.2">
      <c r="A82">
        <v>48</v>
      </c>
      <c r="B82" t="s">
        <v>36</v>
      </c>
      <c r="C82" t="s">
        <v>37</v>
      </c>
      <c r="D82">
        <v>112090</v>
      </c>
      <c r="E82" t="s">
        <v>38</v>
      </c>
      <c r="F82" t="s">
        <v>39</v>
      </c>
      <c r="G82">
        <v>0.84</v>
      </c>
      <c r="I82" s="1">
        <v>44211</v>
      </c>
      <c r="J82" t="s">
        <v>22</v>
      </c>
      <c r="M82" t="s">
        <v>23</v>
      </c>
    </row>
    <row r="83" spans="1:15" x14ac:dyDescent="0.2">
      <c r="A83">
        <v>49</v>
      </c>
      <c r="B83" t="s">
        <v>36</v>
      </c>
      <c r="C83" t="s">
        <v>37</v>
      </c>
      <c r="D83">
        <v>112090</v>
      </c>
      <c r="E83" t="s">
        <v>38</v>
      </c>
      <c r="F83" t="s">
        <v>39</v>
      </c>
      <c r="G83">
        <v>9999.5</v>
      </c>
      <c r="H83">
        <v>237.834</v>
      </c>
      <c r="I83" s="1">
        <v>44224</v>
      </c>
      <c r="J83" t="s">
        <v>41</v>
      </c>
      <c r="L83">
        <v>42.043999999999997</v>
      </c>
      <c r="M83" t="s">
        <v>18</v>
      </c>
      <c r="N83">
        <v>237.834</v>
      </c>
      <c r="O83">
        <f>N83+O68+O61+O33</f>
        <v>6597.6939999999995</v>
      </c>
    </row>
    <row r="84" spans="1:15" x14ac:dyDescent="0.2">
      <c r="A84">
        <v>50</v>
      </c>
      <c r="B84" t="s">
        <v>36</v>
      </c>
      <c r="C84" t="s">
        <v>37</v>
      </c>
      <c r="D84">
        <v>112090</v>
      </c>
      <c r="E84" t="s">
        <v>38</v>
      </c>
      <c r="F84" t="s">
        <v>39</v>
      </c>
      <c r="G84">
        <v>0.5</v>
      </c>
      <c r="I84" s="1">
        <v>44224</v>
      </c>
      <c r="J84" t="s">
        <v>25</v>
      </c>
      <c r="M8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Rathi</dc:creator>
  <cp:lastModifiedBy>Hushaan Khambata</cp:lastModifiedBy>
  <dcterms:created xsi:type="dcterms:W3CDTF">2023-09-09T09:15:20Z</dcterms:created>
  <dcterms:modified xsi:type="dcterms:W3CDTF">2023-09-18T13:23:13Z</dcterms:modified>
</cp:coreProperties>
</file>