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hay/cF6SWyJekhU44suRJLomNMig=="/>
    </ext>
  </extLst>
</workbook>
</file>

<file path=xl/sharedStrings.xml><?xml version="1.0" encoding="utf-8"?>
<sst xmlns="http://schemas.openxmlformats.org/spreadsheetml/2006/main" count="96" uniqueCount="73">
  <si>
    <t>Date</t>
  </si>
  <si>
    <t>RESULT</t>
  </si>
  <si>
    <t>Total OK</t>
  </si>
  <si>
    <t>Total NOT OK</t>
  </si>
  <si>
    <t>Total RETEST</t>
  </si>
  <si>
    <t>Total Hold</t>
  </si>
  <si>
    <t>Total Test Case</t>
  </si>
  <si>
    <t>No</t>
  </si>
  <si>
    <t>Section</t>
  </si>
  <si>
    <t>Test Scenario</t>
  </si>
  <si>
    <t>Pre Condition</t>
  </si>
  <si>
    <t>Test Step</t>
  </si>
  <si>
    <t>Test Data</t>
  </si>
  <si>
    <t xml:space="preserve">Expected Result </t>
  </si>
  <si>
    <t>Registrasi</t>
  </si>
  <si>
    <t xml:space="preserve">Registrasi </t>
  </si>
  <si>
    <t>berhasil registrasi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</si>
  <si>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</si>
  <si>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t xml:space="preserve">1. pilih Sign up
2. input username, email, role
3. click checkbox i'm not a robot pada captcha
4. click button sign up
</t>
  </si>
  <si>
    <t>1. berhasil registrasi
2. mendapatkan link konfirmasi email pada email yang diinput saat registrasi</t>
  </si>
  <si>
    <t>OK</t>
  </si>
  <si>
    <t>registrasi menggunakan nama yang sudah digunakan oleh akun lain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</si>
  <si>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</si>
  <si>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r>
      <rPr>
        <rFont val="Arial"/>
        <color rgb="FF000000"/>
      </rPr>
      <t>1. pilih Sign up
2. input username (</t>
    </r>
    <r>
      <rPr>
        <rFont val="Arial"/>
        <b/>
        <color rgb="FF000000"/>
      </rPr>
      <t>menggunakan username yang sudah digunakan oleh akun lain</t>
    </r>
    <r>
      <rPr>
        <rFont val="Arial"/>
        <color rgb="FF000000"/>
      </rPr>
      <t xml:space="preserve">)
3. input email, role
4. click checkbox i'm not a robot captcha
5. click button sign up
</t>
    </r>
  </si>
  <si>
    <t>1. tidak berhasil registrasi
2. mendapatkan notifikasi, "Failed to sign up: Username is already taken."</t>
  </si>
  <si>
    <t>registrasi menggunakan email yang sudah digunakan oleh akun lain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</si>
  <si>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</si>
  <si>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r>
      <rPr>
        <rFont val="Arial"/>
        <color rgb="FF000000"/>
      </rPr>
      <t>1. pilih Sign up
2. input username 
3. input email(</t>
    </r>
    <r>
      <rPr>
        <rFont val="Arial"/>
        <b/>
        <color rgb="FF000000"/>
      </rPr>
      <t>menggunakan email yang sudah digunakan oleh akun lain</t>
    </r>
    <r>
      <rPr>
        <rFont val="Arial"/>
        <color rgb="FF000000"/>
      </rPr>
      <t xml:space="preserve">)
4. input  role
5. click checkbox i'm not a robot captcha
6. click button sign up
</t>
    </r>
  </si>
  <si>
    <t>1. tidak berhasil registrasi
2. mendapatkan notifikasi, "Failed to sign up: Email is already taken."</t>
  </si>
  <si>
    <t>Konfirmasi Email</t>
  </si>
  <si>
    <t>Konfirmasi email</t>
  </si>
  <si>
    <t>berhasil konfirmasi email dan set password</t>
  </si>
  <si>
    <t xml:space="preserve">1. Registrasi Akun
</t>
  </si>
  <si>
    <t>1. login email
2. check inbox untuk mendapatkan link konfirmasi email
3. pilih konfirm email
4. set password
5. konfirm password
6. click button konfirm</t>
  </si>
  <si>
    <t>1. redirect ke halaman konfirmasi email
2. berhasil konfirmasi email dan set password</t>
  </si>
  <si>
    <t>double konfirmasi email dan set password dengan link yang sama</t>
  </si>
  <si>
    <t xml:space="preserve">1. Registrasi Akun
2. sudah melakukan konfirmasi email
</t>
  </si>
  <si>
    <t>1. login email
2. check inbox untuk mendapatkan link konfirmasi email
3. pilih konfirm email 
4. set password
5. konfirm password
6. click button konfirm</t>
  </si>
  <si>
    <t>1. redirect ke halaman konfirmasi email
2. mendapatkan notifikasi "Confimation token is already used."</t>
  </si>
  <si>
    <t>Login</t>
  </si>
  <si>
    <t>Berhasil login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</si>
  <si>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</si>
  <si>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t xml:space="preserve">1. input username
2. input password
3. click checkbox i'm not a robot pada captcha
4. click button login
	</t>
  </si>
  <si>
    <t>1. berhasil login
2. direct ke halaman home</t>
  </si>
  <si>
    <t>Login menggunakan username dan password yang belum terdaftar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</si>
  <si>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</si>
  <si>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r>
      <rPr>
        <rFont val="Arial"/>
        <color rgb="FF000000"/>
      </rPr>
      <t>1. input username (</t>
    </r>
    <r>
      <rPr>
        <rFont val="Arial"/>
        <b/>
        <color rgb="FF000000"/>
      </rPr>
      <t>username belum terdaftar</t>
    </r>
    <r>
      <rPr>
        <rFont val="Arial"/>
        <color rgb="FF000000"/>
      </rPr>
      <t>)
2. input password (</t>
    </r>
    <r>
      <rPr>
        <rFont val="Arial"/>
        <b/>
        <color rgb="FF000000"/>
      </rPr>
      <t>password belum terdaftar</t>
    </r>
    <r>
      <rPr>
        <rFont val="Arial"/>
        <color rgb="FF000000"/>
      </rPr>
      <t xml:space="preserve">)
3. click checkbox i'm not a robot pada captcha
4. click button login
        </t>
    </r>
  </si>
  <si>
    <t>1. tidak berhasil login
2. tampil notifikasi, "Invalid username or password"</t>
  </si>
  <si>
    <t>Login menggunakan username atau password yang salah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</si>
  <si>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</si>
  <si>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r>
      <rPr>
        <rFont val="Arial"/>
        <color rgb="FF000000"/>
      </rPr>
      <t>1. input username (</t>
    </r>
    <r>
      <rPr>
        <rFont val="Arial"/>
        <b/>
        <color rgb="FF000000"/>
      </rPr>
      <t>username salah)</t>
    </r>
    <r>
      <rPr>
        <rFont val="Arial"/>
        <color rgb="FF000000"/>
      </rPr>
      <t xml:space="preserve">
2. input password (</t>
    </r>
    <r>
      <rPr>
        <rFont val="Arial"/>
        <b/>
        <color rgb="FF000000"/>
      </rPr>
      <t>password salah</t>
    </r>
    <r>
      <rPr>
        <rFont val="Arial"/>
        <color rgb="FF000000"/>
      </rPr>
      <t xml:space="preserve">)
3. click checkbox i'm not a robot pada captcha
4. click button login
        </t>
    </r>
  </si>
  <si>
    <t>Forgot password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</si>
  <si>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</si>
  <si>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t>1. click forgot password
2. input email
3. click button Reset password</t>
  </si>
  <si>
    <t>1. berhasil reset password
2. berhasil get link notifikasi di email</t>
  </si>
  <si>
    <t>Not OK</t>
  </si>
  <si>
    <r>
      <rPr>
        <rFont val="Arial"/>
        <color theme="1"/>
      </rPr>
      <t>1. berhasil get link notifikasi di email (</t>
    </r>
    <r>
      <rPr>
        <rFont val="Arial"/>
        <b/>
        <color theme="1"/>
      </rPr>
      <t>OK</t>
    </r>
    <r>
      <rPr>
        <rFont val="Arial"/>
        <color theme="1"/>
      </rPr>
      <t xml:space="preserve">)
</t>
    </r>
    <r>
      <rPr>
        <rFont val="Arial"/>
        <color rgb="FFFF0000"/>
      </rPr>
      <t xml:space="preserve">2. setelah click button reset password dapat notifikasi, "Username or Email not registered"
</t>
    </r>
    <r>
      <rPr>
        <rFont val="Arial"/>
        <color rgb="FF1155CC"/>
        <u/>
      </rPr>
      <t xml:space="preserve">https://prnt.sc/1st1jev
</t>
    </r>
  </si>
  <si>
    <t>Link Reset password</t>
  </si>
  <si>
    <t>berhasil reset password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</si>
  <si>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 xml:space="preserve">https://platform.kata.ai/
</t>
    </r>
    <r>
      <rPr>
        <rFont val="Arial"/>
        <color theme="1"/>
      </rPr>
      <t>2. lakukan Forgot password</t>
    </r>
  </si>
  <si>
    <t>1. buka email yang digunakan untuk reset password
2. pilih inbox
3. click button reset password pada email yang diterima
4. input new passsword dan konfirm password
5. click change password</t>
  </si>
  <si>
    <t>1. direct ke halaman reset password
2. berhasil get link notifikasi di email
3. tampil notifikasi, "Your password has been updated."</t>
  </si>
  <si>
    <t>Login menggunakan password yang talah di update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</si>
  <si>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>https://platform.kata.ai/</t>
    </r>
  </si>
  <si>
    <r>
      <rPr>
        <rFont val="Arial"/>
        <color rgb="FF000000"/>
      </rPr>
      <t>1. input username 
2. input password (</t>
    </r>
    <r>
      <rPr>
        <rFont val="Arial"/>
        <b/>
        <color rgb="FF000000"/>
      </rPr>
      <t>password yang talah di update</t>
    </r>
    <r>
      <rPr>
        <rFont val="Arial"/>
        <color rgb="FF000000"/>
      </rPr>
      <t xml:space="preserve">)
3. click checkbox i'm not a robot pada captcha
4. click button login
        </t>
    </r>
  </si>
  <si>
    <t>Login menggunakan password lama setelah reset password dilakukan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</si>
  <si>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 xml:space="preserve">https://platform.kata.ai/
</t>
    </r>
    <r>
      <rPr>
        <rFont val="Arial"/>
        <color theme="1"/>
      </rPr>
      <t>2. lakukan Forgot password
3. lakukan reset password menggunakan link pada email</t>
    </r>
  </si>
  <si>
    <r>
      <rPr>
        <rFont val="Arial"/>
        <color rgb="FF000000"/>
      </rPr>
      <t>1. buka halaman login
2. input username
3. input password (</t>
    </r>
    <r>
      <rPr>
        <rFont val="Arial"/>
        <b/>
        <color rgb="FF000000"/>
      </rPr>
      <t>gunakan password lama</t>
    </r>
    <r>
      <rPr>
        <rFont val="Arial"/>
        <color rgb="FF000000"/>
      </rPr>
      <t>)
4. click checkbox i'm not a robot pada captcha
5. click button login</t>
    </r>
  </si>
  <si>
    <t xml:space="preserve">Sign out </t>
  </si>
  <si>
    <t>berhasil signout</t>
  </si>
  <si>
    <r>
      <rPr>
        <rFont val="Arial"/>
        <color theme="1"/>
      </rPr>
      <t xml:space="preserve">1. open url: </t>
    </r>
    <r>
      <rPr>
        <rFont val="Arial"/>
        <color rgb="FF1155CC"/>
        <u/>
      </rPr>
      <t xml:space="preserve">https://platform.kata.ai/
</t>
    </r>
    <r>
      <rPr>
        <rFont val="Arial"/>
        <color theme="1"/>
      </rPr>
      <t>2. lakukan login</t>
    </r>
  </si>
  <si>
    <t>1. click icon akun saya
2. click Sign out</t>
  </si>
  <si>
    <t>1. berhasil sign out 
2. redirect ke halaman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</si>
</sst>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  <font>
      <color rgb="FF000000"/>
      <name val="Roboto"/>
    </font>
    <font>
      <sz val="11.0"/>
      <color rgb="FFFFFFFF"/>
      <name val="Source Sans Pro"/>
    </font>
    <font>
      <b/>
      <color rgb="FF073763"/>
      <name val="Arial"/>
    </font>
    <font>
      <b/>
      <color rgb="FFFFFFFF"/>
      <name val="Arial"/>
    </font>
    <font>
      <b/>
      <sz val="12.0"/>
      <color theme="1"/>
      <name val="Arial"/>
    </font>
    <font>
      <u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3" numFmtId="0" xfId="0" applyFill="1" applyFont="1"/>
    <xf borderId="0" fillId="2" fontId="4" numFmtId="0" xfId="0" applyFont="1"/>
    <xf borderId="0" fillId="2" fontId="5" numFmtId="0" xfId="0" applyFont="1"/>
    <xf borderId="0" fillId="3" fontId="6" numFmtId="0" xfId="0" applyAlignment="1" applyFill="1" applyFont="1">
      <alignment horizontal="center" shrinkToFit="0" vertical="top" wrapText="1"/>
    </xf>
    <xf borderId="0" fillId="4" fontId="7" numFmtId="0" xfId="0" applyAlignment="1" applyFill="1" applyFont="1">
      <alignment horizontal="center" shrinkToFit="0" vertical="center" wrapText="1"/>
    </xf>
    <xf borderId="0" fillId="4" fontId="7" numFmtId="0" xfId="0" applyAlignment="1" applyFont="1">
      <alignment horizontal="center" shrinkToFit="0" vertical="top" wrapText="1"/>
    </xf>
    <xf borderId="1" fillId="5" fontId="1" numFmtId="0" xfId="0" applyAlignment="1" applyBorder="1" applyFill="1" applyFont="1">
      <alignment vertical="top"/>
    </xf>
    <xf borderId="0" fillId="5" fontId="8" numFmtId="0" xfId="0" applyAlignment="1" applyFont="1">
      <alignment readingOrder="0" shrinkToFit="0" vertical="top" wrapText="1"/>
    </xf>
    <xf borderId="0" fillId="5" fontId="1" numFmtId="0" xfId="0" applyAlignment="1" applyFont="1">
      <alignment vertical="top"/>
    </xf>
    <xf borderId="1" fillId="5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left" readingOrder="0" shrinkToFit="0" vertical="top" wrapText="1"/>
    </xf>
    <xf borderId="2" fillId="0" fontId="10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vertical="top"/>
    </xf>
    <xf borderId="0" fillId="6" fontId="8" numFmtId="0" xfId="0" applyAlignment="1" applyFont="1">
      <alignment readingOrder="0" shrinkToFit="0" vertical="top" wrapText="1"/>
    </xf>
    <xf borderId="0" fillId="6" fontId="8" numFmtId="0" xfId="0" applyAlignment="1" applyFont="1">
      <alignment shrinkToFit="0" vertical="top" wrapText="1"/>
    </xf>
    <xf borderId="0" fillId="6" fontId="1" numFmtId="0" xfId="0" applyAlignment="1" applyFont="1">
      <alignment vertical="top"/>
    </xf>
    <xf borderId="1" fillId="6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latform.kata.ai/" TargetMode="External"/><Relationship Id="rId10" Type="http://schemas.openxmlformats.org/officeDocument/2006/relationships/hyperlink" Target="https://platform.kata.ai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latform.kata.ai/" TargetMode="External"/><Relationship Id="rId1" Type="http://schemas.openxmlformats.org/officeDocument/2006/relationships/hyperlink" Target="https://platform.kata.ai/" TargetMode="External"/><Relationship Id="rId2" Type="http://schemas.openxmlformats.org/officeDocument/2006/relationships/hyperlink" Target="https://platform.kata.ai/" TargetMode="External"/><Relationship Id="rId3" Type="http://schemas.openxmlformats.org/officeDocument/2006/relationships/hyperlink" Target="https://platform.kata.ai/" TargetMode="External"/><Relationship Id="rId4" Type="http://schemas.openxmlformats.org/officeDocument/2006/relationships/hyperlink" Target="https://platform.kata.ai/" TargetMode="External"/><Relationship Id="rId9" Type="http://schemas.openxmlformats.org/officeDocument/2006/relationships/hyperlink" Target="https://platform.kata.ai/" TargetMode="External"/><Relationship Id="rId5" Type="http://schemas.openxmlformats.org/officeDocument/2006/relationships/hyperlink" Target="https://platform.kata.ai/" TargetMode="External"/><Relationship Id="rId6" Type="http://schemas.openxmlformats.org/officeDocument/2006/relationships/hyperlink" Target="https://platform.kata.ai/" TargetMode="External"/><Relationship Id="rId7" Type="http://schemas.openxmlformats.org/officeDocument/2006/relationships/hyperlink" Target="https://platform.kata.ai/" TargetMode="External"/><Relationship Id="rId8" Type="http://schemas.openxmlformats.org/officeDocument/2006/relationships/hyperlink" Target="https://prnt.sc/1st1j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24.43"/>
    <col customWidth="1" min="3" max="3" width="21.0"/>
    <col customWidth="1" min="4" max="4" width="20.71"/>
    <col customWidth="1" min="5" max="5" width="32.86"/>
    <col customWidth="1" min="6" max="6" width="22.86"/>
    <col customWidth="1" min="7" max="7" width="28.86"/>
    <col customWidth="1" min="9" max="9" width="35.14"/>
  </cols>
  <sheetData>
    <row r="1" ht="15.75" customHeight="1">
      <c r="B1" s="1" t="s">
        <v>0</v>
      </c>
      <c r="C1" s="2">
        <v>44450.0</v>
      </c>
      <c r="H1" s="3"/>
    </row>
    <row r="2" ht="15.75" customHeight="1">
      <c r="B2" s="4"/>
      <c r="C2" s="5" t="s">
        <v>1</v>
      </c>
      <c r="H2" s="3"/>
    </row>
    <row r="3" ht="15.75" customHeight="1">
      <c r="B3" s="1" t="s">
        <v>2</v>
      </c>
      <c r="C3" s="6">
        <f>COUNTIF($H$9:$H$1488,"OK")</f>
        <v>12</v>
      </c>
      <c r="H3" s="3"/>
    </row>
    <row r="4" ht="15.75" customHeight="1">
      <c r="B4" s="1" t="s">
        <v>3</v>
      </c>
      <c r="C4" s="6">
        <f>COUNTIF($H$10:$H$104,"Not OK")</f>
        <v>1</v>
      </c>
      <c r="H4" s="3"/>
    </row>
    <row r="5" ht="15.75" customHeight="1">
      <c r="B5" s="1" t="s">
        <v>4</v>
      </c>
      <c r="C5" s="6">
        <f>COUNTIF($H$10:$H$104,"RETEST")</f>
        <v>0</v>
      </c>
      <c r="F5" s="7"/>
      <c r="H5" s="3"/>
    </row>
    <row r="6" ht="15.75" customHeight="1">
      <c r="B6" s="1" t="s">
        <v>5</v>
      </c>
      <c r="C6" s="6">
        <f>COUNTIF($H$10:$H$104,"Hold")</f>
        <v>0</v>
      </c>
      <c r="G6" s="8"/>
      <c r="H6" s="3"/>
    </row>
    <row r="7" ht="15.75" customHeight="1">
      <c r="B7" s="1" t="s">
        <v>6</v>
      </c>
      <c r="C7" s="6">
        <f>COUNTIF($A$9:$A$1288,"&lt;&gt;")</f>
        <v>13</v>
      </c>
      <c r="H7" s="3"/>
    </row>
    <row r="8" ht="15.75" customHeight="1">
      <c r="A8" s="9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10" t="str">
        <f>"Result"</f>
        <v>Result</v>
      </c>
      <c r="I8" s="11" t="str">
        <f>"Comments"</f>
        <v>Comments</v>
      </c>
    </row>
    <row r="9" ht="15.75" customHeight="1">
      <c r="A9" s="12"/>
      <c r="B9" s="13" t="s">
        <v>14</v>
      </c>
      <c r="E9" s="14"/>
      <c r="F9" s="12"/>
      <c r="G9" s="12"/>
      <c r="H9" s="15"/>
      <c r="I9" s="12"/>
    </row>
    <row r="10">
      <c r="A10" s="16">
        <v>1.0</v>
      </c>
      <c r="B10" s="17" t="s">
        <v>15</v>
      </c>
      <c r="C10" s="17" t="s">
        <v>16</v>
      </c>
      <c r="D10" s="18" t="s">
        <v>17</v>
      </c>
      <c r="E10" s="19" t="s">
        <v>18</v>
      </c>
      <c r="F10" s="16"/>
      <c r="G10" s="17" t="s">
        <v>19</v>
      </c>
      <c r="H10" s="20" t="s">
        <v>20</v>
      </c>
      <c r="I10" s="16"/>
    </row>
    <row r="11">
      <c r="A11" s="17">
        <v>2.0</v>
      </c>
      <c r="B11" s="17" t="s">
        <v>14</v>
      </c>
      <c r="C11" s="17" t="s">
        <v>21</v>
      </c>
      <c r="D11" s="18" t="s">
        <v>22</v>
      </c>
      <c r="E11" s="19" t="s">
        <v>23</v>
      </c>
      <c r="F11" s="16"/>
      <c r="G11" s="17" t="s">
        <v>24</v>
      </c>
      <c r="H11" s="20" t="s">
        <v>20</v>
      </c>
      <c r="I11" s="16"/>
    </row>
    <row r="12">
      <c r="A12" s="17">
        <v>3.0</v>
      </c>
      <c r="B12" s="17" t="s">
        <v>14</v>
      </c>
      <c r="C12" s="17" t="s">
        <v>25</v>
      </c>
      <c r="D12" s="18" t="s">
        <v>26</v>
      </c>
      <c r="E12" s="19" t="s">
        <v>27</v>
      </c>
      <c r="F12" s="16"/>
      <c r="G12" s="17" t="s">
        <v>28</v>
      </c>
      <c r="H12" s="20" t="s">
        <v>20</v>
      </c>
      <c r="I12" s="16"/>
    </row>
    <row r="13" ht="15.75" customHeight="1">
      <c r="A13" s="21"/>
      <c r="B13" s="22" t="s">
        <v>29</v>
      </c>
      <c r="C13" s="23"/>
      <c r="D13" s="23"/>
      <c r="E13" s="24"/>
      <c r="F13" s="21"/>
      <c r="G13" s="21"/>
      <c r="H13" s="25"/>
      <c r="I13" s="21"/>
    </row>
    <row r="14">
      <c r="A14" s="17">
        <v>1.0</v>
      </c>
      <c r="B14" s="17" t="s">
        <v>30</v>
      </c>
      <c r="C14" s="17" t="s">
        <v>31</v>
      </c>
      <c r="D14" s="17" t="s">
        <v>32</v>
      </c>
      <c r="E14" s="19" t="s">
        <v>33</v>
      </c>
      <c r="F14" s="16"/>
      <c r="G14" s="17" t="s">
        <v>34</v>
      </c>
      <c r="H14" s="20" t="s">
        <v>20</v>
      </c>
      <c r="I14" s="16"/>
    </row>
    <row r="15">
      <c r="A15" s="17">
        <v>2.0</v>
      </c>
      <c r="B15" s="17" t="s">
        <v>30</v>
      </c>
      <c r="C15" s="17" t="s">
        <v>35</v>
      </c>
      <c r="D15" s="17" t="s">
        <v>36</v>
      </c>
      <c r="E15" s="19" t="s">
        <v>37</v>
      </c>
      <c r="F15" s="16"/>
      <c r="G15" s="17" t="s">
        <v>38</v>
      </c>
      <c r="H15" s="20" t="s">
        <v>20</v>
      </c>
      <c r="I15" s="16"/>
    </row>
    <row r="16" ht="15.75" customHeight="1">
      <c r="A16" s="12"/>
      <c r="B16" s="13" t="s">
        <v>39</v>
      </c>
      <c r="E16" s="14"/>
      <c r="F16" s="12"/>
      <c r="G16" s="12"/>
      <c r="H16" s="15"/>
      <c r="I16" s="12"/>
    </row>
    <row r="17">
      <c r="A17" s="16">
        <v>1.0</v>
      </c>
      <c r="B17" s="17" t="s">
        <v>39</v>
      </c>
      <c r="C17" s="17" t="s">
        <v>40</v>
      </c>
      <c r="D17" s="18" t="s">
        <v>41</v>
      </c>
      <c r="E17" s="19" t="s">
        <v>42</v>
      </c>
      <c r="F17" s="16"/>
      <c r="G17" s="17" t="s">
        <v>43</v>
      </c>
      <c r="H17" s="20" t="s">
        <v>20</v>
      </c>
      <c r="I17" s="26"/>
    </row>
    <row r="18">
      <c r="A18" s="17">
        <v>2.0</v>
      </c>
      <c r="B18" s="17" t="s">
        <v>39</v>
      </c>
      <c r="C18" s="17" t="s">
        <v>44</v>
      </c>
      <c r="D18" s="18" t="s">
        <v>45</v>
      </c>
      <c r="E18" s="19" t="s">
        <v>46</v>
      </c>
      <c r="F18" s="16"/>
      <c r="G18" s="17" t="s">
        <v>47</v>
      </c>
      <c r="H18" s="20" t="s">
        <v>20</v>
      </c>
      <c r="I18" s="26"/>
    </row>
    <row r="19">
      <c r="A19" s="17">
        <v>3.0</v>
      </c>
      <c r="B19" s="17" t="s">
        <v>39</v>
      </c>
      <c r="C19" s="17" t="s">
        <v>48</v>
      </c>
      <c r="D19" s="18" t="s">
        <v>49</v>
      </c>
      <c r="E19" s="19" t="s">
        <v>50</v>
      </c>
      <c r="F19" s="16"/>
      <c r="G19" s="17" t="s">
        <v>47</v>
      </c>
      <c r="H19" s="20" t="s">
        <v>20</v>
      </c>
      <c r="I19" s="26"/>
    </row>
    <row r="20">
      <c r="A20" s="17">
        <v>4.0</v>
      </c>
      <c r="B20" s="17" t="s">
        <v>51</v>
      </c>
      <c r="C20" s="17" t="s">
        <v>51</v>
      </c>
      <c r="D20" s="18" t="s">
        <v>52</v>
      </c>
      <c r="E20" s="19" t="s">
        <v>53</v>
      </c>
      <c r="F20" s="16"/>
      <c r="G20" s="17" t="s">
        <v>54</v>
      </c>
      <c r="H20" s="20" t="s">
        <v>55</v>
      </c>
      <c r="I20" s="18" t="s">
        <v>56</v>
      </c>
    </row>
    <row r="21">
      <c r="A21" s="17">
        <v>5.0</v>
      </c>
      <c r="B21" s="17" t="s">
        <v>57</v>
      </c>
      <c r="C21" s="17" t="s">
        <v>58</v>
      </c>
      <c r="D21" s="18" t="s">
        <v>59</v>
      </c>
      <c r="E21" s="19" t="s">
        <v>60</v>
      </c>
      <c r="F21" s="16"/>
      <c r="G21" s="17" t="s">
        <v>61</v>
      </c>
      <c r="H21" s="20" t="s">
        <v>20</v>
      </c>
      <c r="I21" s="27"/>
    </row>
    <row r="22">
      <c r="A22" s="17">
        <v>6.0</v>
      </c>
      <c r="B22" s="17" t="s">
        <v>39</v>
      </c>
      <c r="C22" s="17" t="s">
        <v>62</v>
      </c>
      <c r="D22" s="18" t="s">
        <v>63</v>
      </c>
      <c r="E22" s="19" t="s">
        <v>64</v>
      </c>
      <c r="F22" s="16"/>
      <c r="G22" s="17" t="s">
        <v>43</v>
      </c>
      <c r="H22" s="20" t="s">
        <v>20</v>
      </c>
      <c r="I22" s="26"/>
    </row>
    <row r="23">
      <c r="A23" s="17">
        <v>7.0</v>
      </c>
      <c r="B23" s="17" t="s">
        <v>39</v>
      </c>
      <c r="C23" s="17" t="s">
        <v>65</v>
      </c>
      <c r="D23" s="18" t="s">
        <v>66</v>
      </c>
      <c r="E23" s="19" t="s">
        <v>67</v>
      </c>
      <c r="F23" s="16"/>
      <c r="G23" s="17" t="s">
        <v>47</v>
      </c>
      <c r="H23" s="20" t="s">
        <v>20</v>
      </c>
      <c r="I23" s="26"/>
    </row>
    <row r="24">
      <c r="A24" s="17">
        <v>8.0</v>
      </c>
      <c r="B24" s="17" t="s">
        <v>68</v>
      </c>
      <c r="C24" s="17" t="s">
        <v>69</v>
      </c>
      <c r="D24" s="18" t="s">
        <v>70</v>
      </c>
      <c r="E24" s="19" t="s">
        <v>71</v>
      </c>
      <c r="F24" s="16"/>
      <c r="G24" s="17" t="s">
        <v>72</v>
      </c>
      <c r="H24" s="28" t="s">
        <v>20</v>
      </c>
      <c r="I24" s="26"/>
    </row>
  </sheetData>
  <mergeCells count="2">
    <mergeCell ref="B9:D9"/>
    <mergeCell ref="B16:D16"/>
  </mergeCells>
  <conditionalFormatting sqref="H10:H12 H14:H15 H17:H24">
    <cfRule type="cellIs" dxfId="0" priority="1" operator="equal">
      <formula>"OK"</formula>
    </cfRule>
  </conditionalFormatting>
  <conditionalFormatting sqref="H10:H12 H14:H15 H17:H24">
    <cfRule type="cellIs" dxfId="1" priority="2" operator="equal">
      <formula>"Not OK"</formula>
    </cfRule>
  </conditionalFormatting>
  <conditionalFormatting sqref="H10:H12 H14:H15 H17:H24">
    <cfRule type="cellIs" dxfId="2" priority="3" operator="equal">
      <formula>"RETEST"</formula>
    </cfRule>
  </conditionalFormatting>
  <conditionalFormatting sqref="H10:H12 H14:H15 H17:H24">
    <cfRule type="cellIs" dxfId="3" priority="4" operator="equal">
      <formula>"Hold"</formula>
    </cfRule>
  </conditionalFormatting>
  <dataValidations>
    <dataValidation type="list" allowBlank="1" sqref="H10:H12 H14:H15 H17:H24">
      <formula1>"OK,Not OK,RETEST,Hold"</formula1>
    </dataValidation>
    <dataValidation type="custom" allowBlank="1" showDropDown="1" showInputMessage="1" prompt="date" sqref="C1">
      <formula1>OR(NOT(ISERROR(DATEVALUE(C1))), AND(ISNUMBER(C1), LEFT(CELL("format", C1))="D"))</formula1>
    </dataValidation>
  </dataValidations>
  <hyperlinks>
    <hyperlink r:id="rId1" ref="D10"/>
    <hyperlink r:id="rId2" ref="D11"/>
    <hyperlink r:id="rId3" ref="D12"/>
    <hyperlink r:id="rId4" ref="D17"/>
    <hyperlink r:id="rId5" ref="D18"/>
    <hyperlink r:id="rId6" ref="D19"/>
    <hyperlink r:id="rId7" ref="D20"/>
    <hyperlink r:id="rId8" ref="I20"/>
    <hyperlink r:id="rId9" ref="D21"/>
    <hyperlink r:id="rId10" ref="D22"/>
    <hyperlink r:id="rId11" ref="D23"/>
    <hyperlink r:id="rId12" ref="D24"/>
  </hyperlinks>
  <drawing r:id="rId13"/>
</worksheet>
</file>