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90" windowWidth="15255" windowHeight="7935"/>
  </bookViews>
  <sheets>
    <sheet name="Summary of Investments" sheetId="1" r:id="rId1"/>
  </sheets>
  <calcPr calcId="145621"/>
</workbook>
</file>

<file path=xl/calcChain.xml><?xml version="1.0" encoding="utf-8"?>
<calcChain xmlns="http://schemas.openxmlformats.org/spreadsheetml/2006/main">
  <c r="J16" i="1" l="1"/>
  <c r="J15" i="1"/>
  <c r="I16" i="1"/>
  <c r="I15" i="1"/>
  <c r="I14" i="1"/>
  <c r="H16" i="1"/>
  <c r="H15" i="1"/>
  <c r="H14" i="1"/>
  <c r="G16" i="1" l="1"/>
  <c r="G15" i="1"/>
  <c r="G14" i="1"/>
  <c r="F16" i="1"/>
  <c r="F15" i="1"/>
  <c r="F14" i="1"/>
  <c r="E16" i="1"/>
  <c r="E15" i="1"/>
  <c r="E14" i="1"/>
  <c r="D16" i="1"/>
  <c r="D15" i="1"/>
  <c r="D14" i="1"/>
  <c r="I13" i="1" l="1"/>
  <c r="H13" i="1"/>
  <c r="F13" i="1"/>
</calcChain>
</file>

<file path=xl/sharedStrings.xml><?xml version="1.0" encoding="utf-8"?>
<sst xmlns="http://schemas.openxmlformats.org/spreadsheetml/2006/main" count="34" uniqueCount="34">
  <si>
    <t>Company</t>
  </si>
  <si>
    <t>Stock Symbol</t>
  </si>
  <si>
    <t>Purchase Date</t>
  </si>
  <si>
    <t>Shares</t>
  </si>
  <si>
    <t>Initial Price per Share</t>
  </si>
  <si>
    <t>Initial Cost</t>
  </si>
  <si>
    <t>Current Price per Share</t>
  </si>
  <si>
    <t>Current Value</t>
  </si>
  <si>
    <t>Gain/Loss</t>
  </si>
  <si>
    <t>Percent Gain/Loss</t>
  </si>
  <si>
    <t>Disney</t>
  </si>
  <si>
    <t>DIS</t>
  </si>
  <si>
    <t>General Electric</t>
  </si>
  <si>
    <t>GE</t>
  </si>
  <si>
    <t>Wal-Mart</t>
  </si>
  <si>
    <t>WMT</t>
  </si>
  <si>
    <t>Totals</t>
  </si>
  <si>
    <t>Average</t>
  </si>
  <si>
    <t>Highest</t>
  </si>
  <si>
    <t>Lowest</t>
  </si>
  <si>
    <t>Apple</t>
  </si>
  <si>
    <t>Caterpillar</t>
  </si>
  <si>
    <t>MetLife</t>
  </si>
  <si>
    <t>Microsoft</t>
  </si>
  <si>
    <t>PepsiCo</t>
  </si>
  <si>
    <t>Target</t>
  </si>
  <si>
    <t>AAPL</t>
  </si>
  <si>
    <t>CAT</t>
  </si>
  <si>
    <t>MET</t>
  </si>
  <si>
    <t>MSFT</t>
  </si>
  <si>
    <t>PEP</t>
  </si>
  <si>
    <t>TGT</t>
  </si>
  <si>
    <t xml:space="preserve">                                                          Sock-It-Away Stock Club</t>
  </si>
  <si>
    <t xml:space="preserve">                                                                       Summary of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</si>
</sst>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6"/>
      <color theme="1"/>
      <name val="Franklin Gothic Book"/>
      <family val="2"/>
      <scheme val="minor"/>
    </font>
    <font>
      <b/>
      <sz val="16"/>
      <color theme="1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44" fontId="0" fillId="0" borderId="0" xfId="1" applyFont="1"/>
    <xf numFmtId="4" fontId="0" fillId="0" borderId="0" xfId="0" applyNumberFormat="1"/>
    <xf numFmtId="10" fontId="0" fillId="0" borderId="0" xfId="0" applyNumberFormat="1"/>
    <xf numFmtId="0" fontId="5" fillId="2" borderId="0" xfId="0" applyFont="1" applyFill="1"/>
    <xf numFmtId="0" fontId="0" fillId="2" borderId="0" xfId="0" applyFill="1"/>
    <xf numFmtId="0" fontId="4" fillId="2" borderId="0" xfId="0" applyFont="1" applyFill="1"/>
    <xf numFmtId="0" fontId="2" fillId="0" borderId="1" xfId="2"/>
    <xf numFmtId="0" fontId="3" fillId="0" borderId="2" xfId="3"/>
    <xf numFmtId="44" fontId="3" fillId="0" borderId="2" xfId="3" applyNumberFormat="1"/>
    <xf numFmtId="44" fontId="0" fillId="0" borderId="0" xfId="0" applyNumberFormat="1"/>
    <xf numFmtId="10" fontId="3" fillId="0" borderId="2" xfId="3" applyNumberFormat="1"/>
  </cellXfs>
  <cellStyles count="4">
    <cellStyle name="Currency" xfId="1" builtinId="4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Trek">
  <a:themeElements>
    <a:clrScheme name="Trek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Trek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Franklin Gothic Book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Trek">
      <a:fillStyleLst>
        <a:solidFill>
          <a:schemeClr val="phClr"/>
        </a:solidFill>
        <a:gradFill rotWithShape="1">
          <a:gsLst>
            <a:gs pos="0">
              <a:schemeClr val="phClr">
                <a:tint val="30000"/>
                <a:satMod val="250000"/>
              </a:schemeClr>
            </a:gs>
            <a:gs pos="72000">
              <a:schemeClr val="phClr">
                <a:tint val="75000"/>
                <a:satMod val="210000"/>
              </a:schemeClr>
            </a:gs>
            <a:gs pos="100000">
              <a:schemeClr val="phClr">
                <a:tint val="85000"/>
                <a:satMod val="21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5000"/>
                <a:shade val="85000"/>
                <a:satMod val="230000"/>
              </a:schemeClr>
            </a:gs>
            <a:gs pos="25000">
              <a:schemeClr val="phClr">
                <a:tint val="90000"/>
                <a:shade val="70000"/>
                <a:satMod val="220000"/>
              </a:schemeClr>
            </a:gs>
            <a:gs pos="50000">
              <a:schemeClr val="phClr">
                <a:tint val="90000"/>
                <a:shade val="58000"/>
                <a:satMod val="225000"/>
              </a:schemeClr>
            </a:gs>
            <a:gs pos="65000">
              <a:schemeClr val="phClr">
                <a:tint val="90000"/>
                <a:shade val="58000"/>
                <a:satMod val="225000"/>
              </a:schemeClr>
            </a:gs>
            <a:gs pos="80000">
              <a:schemeClr val="phClr">
                <a:tint val="90000"/>
                <a:shade val="69000"/>
                <a:satMod val="220000"/>
              </a:schemeClr>
            </a:gs>
            <a:gs pos="100000">
              <a:schemeClr val="phClr">
                <a:tint val="77000"/>
                <a:shade val="80000"/>
                <a:satMod val="230000"/>
              </a:schemeClr>
            </a:gs>
          </a:gsLst>
          <a:lin ang="54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</a:effectStyle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0"/>
            </a:lightRig>
          </a:scene3d>
          <a:sp3d prstMaterial="metal">
            <a:bevelT w="10000" h="10000"/>
          </a:sp3d>
        </a:effectStyle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  <a:scene3d>
            <a:camera prst="obliqueTopLeft" fov="600000">
              <a:rot lat="0" lon="0" rev="0"/>
            </a:camera>
            <a:lightRig rig="balanced" dir="t">
              <a:rot lat="0" lon="0" rev="19200000"/>
            </a:lightRig>
          </a:scene3d>
          <a:sp3d contourW="12700" prstMaterial="matte">
            <a:bevelT w="60000" h="50800"/>
            <a:contourClr>
              <a:schemeClr val="phClr">
                <a:shade val="60000"/>
                <a:satMod val="110000"/>
              </a:schemeClr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05000"/>
              </a:schemeClr>
            </a:duotone>
          </a:blip>
          <a:tile tx="0" ty="0" sx="95000" sy="95000" flip="none" algn="t"/>
        </a:blipFill>
        <a:blipFill>
          <a:blip xmlns:r="http://schemas.openxmlformats.org/officeDocument/2006/relationships" r:embed="rId1">
            <a:duotone>
              <a:schemeClr val="phClr">
                <a:shade val="30000"/>
                <a:satMod val="455000"/>
              </a:schemeClr>
              <a:schemeClr val="phClr">
                <a:tint val="95000"/>
                <a:satMod val="120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K16"/>
  <sheetViews>
    <sheetView tabSelected="1" topLeftCell="F1" zoomScaleNormal="100" workbookViewId="0">
      <selection activeCell="S10" sqref="S10"/>
    </sheetView>
  </sheetViews>
  <sheetFormatPr defaultRowHeight="15.75" x14ac:dyDescent="0.3"/>
  <cols>
    <col min="1" max="1" width="12.5546875" customWidth="1"/>
    <col min="2" max="2" width="8.88671875" customWidth="1"/>
    <col min="3" max="3" width="10.77734375" customWidth="1"/>
    <col min="4" max="4" width="8.88671875" customWidth="1"/>
    <col min="5" max="5" width="8.21875" customWidth="1"/>
    <col min="6" max="6" width="13.77734375" customWidth="1"/>
    <col min="7" max="7" width="11.77734375" customWidth="1"/>
    <col min="8" max="9" width="13.77734375" customWidth="1"/>
    <col min="10" max="10" width="11.109375" customWidth="1"/>
    <col min="12" max="12" width="11.6640625" customWidth="1"/>
  </cols>
  <sheetData>
    <row r="1" spans="1:11" ht="21" x14ac:dyDescent="0.35">
      <c r="A1" s="5" t="s">
        <v>32</v>
      </c>
      <c r="B1" s="6"/>
      <c r="C1" s="6"/>
      <c r="D1" s="6"/>
      <c r="E1" s="6"/>
      <c r="F1" s="6"/>
      <c r="G1" s="6"/>
      <c r="H1" s="6"/>
      <c r="I1" s="6"/>
      <c r="J1" s="6"/>
    </row>
    <row r="2" spans="1:11" ht="21" x14ac:dyDescent="0.35">
      <c r="A2" s="7" t="s">
        <v>33</v>
      </c>
      <c r="B2" s="6"/>
      <c r="C2" s="6"/>
      <c r="D2" s="6"/>
      <c r="E2" s="6"/>
      <c r="F2" s="6"/>
      <c r="G2" s="6"/>
      <c r="H2" s="6"/>
      <c r="I2" s="6"/>
      <c r="J2" s="6"/>
    </row>
    <row r="3" spans="1:11" ht="56.25" customHeight="1" thickBot="1" x14ac:dyDescent="0.3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/>
    </row>
    <row r="4" spans="1:11" x14ac:dyDescent="0.3">
      <c r="A4" t="s">
        <v>20</v>
      </c>
      <c r="B4" t="s">
        <v>26</v>
      </c>
      <c r="C4" s="1">
        <v>39144</v>
      </c>
      <c r="D4">
        <v>250</v>
      </c>
      <c r="E4" s="2">
        <v>86.17</v>
      </c>
      <c r="F4" s="2">
        <v>21542.5</v>
      </c>
      <c r="G4" s="2">
        <v>75.319999999999993</v>
      </c>
      <c r="H4" s="2">
        <v>18830</v>
      </c>
      <c r="I4" s="3">
        <v>-2712.5</v>
      </c>
      <c r="J4" s="4">
        <v>-0.12590000000000001</v>
      </c>
    </row>
    <row r="5" spans="1:11" x14ac:dyDescent="0.3">
      <c r="A5" t="s">
        <v>21</v>
      </c>
      <c r="B5" t="s">
        <v>27</v>
      </c>
      <c r="C5" s="1">
        <v>39613</v>
      </c>
      <c r="D5">
        <v>200</v>
      </c>
      <c r="E5">
        <v>81.739999999999995</v>
      </c>
      <c r="F5" s="3">
        <v>16348</v>
      </c>
      <c r="G5" s="3">
        <v>69.02</v>
      </c>
      <c r="H5" s="3">
        <v>13804</v>
      </c>
      <c r="I5" s="3">
        <v>-2544</v>
      </c>
      <c r="J5" s="4">
        <v>-0.15559999999999999</v>
      </c>
    </row>
    <row r="6" spans="1:11" x14ac:dyDescent="0.3">
      <c r="A6" t="s">
        <v>10</v>
      </c>
      <c r="B6" t="s">
        <v>11</v>
      </c>
      <c r="C6" s="1">
        <v>39001</v>
      </c>
      <c r="D6">
        <v>300</v>
      </c>
      <c r="E6">
        <v>31.06</v>
      </c>
      <c r="F6" s="3">
        <v>9318</v>
      </c>
      <c r="G6" s="3">
        <v>37.380000000000003</v>
      </c>
      <c r="H6" s="3">
        <v>11214</v>
      </c>
      <c r="I6" s="3">
        <v>1896</v>
      </c>
      <c r="J6" s="4">
        <v>0.20349999999999999</v>
      </c>
    </row>
    <row r="7" spans="1:11" x14ac:dyDescent="0.3">
      <c r="A7" t="s">
        <v>12</v>
      </c>
      <c r="B7" t="s">
        <v>13</v>
      </c>
      <c r="C7" s="1">
        <v>39876</v>
      </c>
      <c r="D7">
        <v>500</v>
      </c>
      <c r="E7">
        <v>7.24</v>
      </c>
      <c r="F7" s="3">
        <v>3620</v>
      </c>
      <c r="G7" s="3">
        <v>9.39</v>
      </c>
      <c r="H7" s="3">
        <v>4695</v>
      </c>
      <c r="I7" s="3">
        <v>1075</v>
      </c>
      <c r="J7" s="4">
        <v>0.29699999999999999</v>
      </c>
    </row>
    <row r="8" spans="1:11" x14ac:dyDescent="0.3">
      <c r="A8" t="s">
        <v>22</v>
      </c>
      <c r="B8" t="s">
        <v>28</v>
      </c>
      <c r="C8" s="1">
        <v>39462</v>
      </c>
      <c r="D8">
        <v>200</v>
      </c>
      <c r="E8">
        <v>60.92</v>
      </c>
      <c r="F8" s="3">
        <v>12184</v>
      </c>
      <c r="G8" s="3">
        <v>77.09</v>
      </c>
      <c r="H8" s="3">
        <v>15418</v>
      </c>
      <c r="I8" s="3">
        <v>3234</v>
      </c>
      <c r="J8" s="4">
        <v>0.26540000000000002</v>
      </c>
    </row>
    <row r="9" spans="1:11" x14ac:dyDescent="0.3">
      <c r="A9" t="s">
        <v>23</v>
      </c>
      <c r="B9" t="s">
        <v>29</v>
      </c>
      <c r="C9" s="1">
        <v>39036</v>
      </c>
      <c r="D9">
        <v>500</v>
      </c>
      <c r="E9">
        <v>29.2</v>
      </c>
      <c r="F9" s="3">
        <v>14600</v>
      </c>
      <c r="G9" s="3">
        <v>36.299999999999997</v>
      </c>
      <c r="H9" s="3">
        <v>18150</v>
      </c>
      <c r="I9" s="3">
        <v>3550</v>
      </c>
      <c r="J9" s="4">
        <v>0.2432</v>
      </c>
    </row>
    <row r="10" spans="1:11" x14ac:dyDescent="0.3">
      <c r="A10" t="s">
        <v>24</v>
      </c>
      <c r="B10" t="s">
        <v>30</v>
      </c>
      <c r="C10" s="1">
        <v>38763</v>
      </c>
      <c r="D10">
        <v>350</v>
      </c>
      <c r="E10">
        <v>57.86</v>
      </c>
      <c r="F10" s="3">
        <v>20215</v>
      </c>
      <c r="G10" s="3">
        <v>70.650000000000006</v>
      </c>
      <c r="H10" s="3">
        <v>24727.5</v>
      </c>
      <c r="I10" s="3">
        <v>4476.5</v>
      </c>
      <c r="J10" s="4">
        <v>0.22109999999999999</v>
      </c>
    </row>
    <row r="11" spans="1:11" x14ac:dyDescent="0.3">
      <c r="A11" t="s">
        <v>25</v>
      </c>
      <c r="B11" t="s">
        <v>31</v>
      </c>
      <c r="C11" s="1">
        <v>38118</v>
      </c>
      <c r="D11">
        <v>450</v>
      </c>
      <c r="E11">
        <v>44.11</v>
      </c>
      <c r="F11" s="3">
        <v>19849.5</v>
      </c>
      <c r="G11" s="3">
        <v>44.02</v>
      </c>
      <c r="H11" s="3">
        <v>19809</v>
      </c>
      <c r="I11" s="3">
        <v>-40.5</v>
      </c>
      <c r="J11" s="4">
        <v>-2E-3</v>
      </c>
    </row>
    <row r="12" spans="1:11" x14ac:dyDescent="0.3">
      <c r="A12" t="s">
        <v>14</v>
      </c>
      <c r="B12" t="s">
        <v>15</v>
      </c>
      <c r="C12" s="1">
        <v>39917</v>
      </c>
      <c r="D12">
        <v>250</v>
      </c>
      <c r="E12">
        <v>50.81</v>
      </c>
      <c r="F12" s="3">
        <v>12702.5</v>
      </c>
      <c r="G12" s="3">
        <v>57.2</v>
      </c>
      <c r="H12" s="3">
        <v>14300</v>
      </c>
      <c r="I12" s="3">
        <v>1597.5</v>
      </c>
      <c r="J12" s="4">
        <v>0.1258</v>
      </c>
    </row>
    <row r="13" spans="1:11" ht="16.5" thickBot="1" x14ac:dyDescent="0.35">
      <c r="A13" s="9" t="s">
        <v>16</v>
      </c>
      <c r="B13" s="9"/>
      <c r="C13" s="9"/>
      <c r="D13" s="9"/>
      <c r="E13" s="9"/>
      <c r="F13" s="10">
        <f>SUM(F4:F12)</f>
        <v>130379.5</v>
      </c>
      <c r="G13" s="10"/>
      <c r="H13" s="10">
        <f>SUM(H4:H12)</f>
        <v>140947.5</v>
      </c>
      <c r="I13" s="10">
        <f>SUM(I4:I12)</f>
        <v>10532</v>
      </c>
      <c r="J13" s="12">
        <v>8.0799999999999997E-2</v>
      </c>
    </row>
    <row r="14" spans="1:11" ht="27" customHeight="1" thickTop="1" x14ac:dyDescent="0.3">
      <c r="A14" t="s">
        <v>17</v>
      </c>
      <c r="C14" s="1"/>
      <c r="D14">
        <f>AVERAGE(D4:D12)</f>
        <v>333.33333333333331</v>
      </c>
      <c r="E14" s="11">
        <f>AVERAGE(E4:E12)</f>
        <v>49.901111111111113</v>
      </c>
      <c r="F14" s="11">
        <f>AVERAGE(F4:F12)</f>
        <v>14486.611111111111</v>
      </c>
      <c r="G14" s="11">
        <f>AVERAGE(G4:G12)</f>
        <v>52.929999999999993</v>
      </c>
      <c r="H14" s="11">
        <f>AVERAGE(H4:H12)</f>
        <v>15660.833333333334</v>
      </c>
      <c r="I14" s="2">
        <f>AVERAGE(I4:I12)</f>
        <v>1170.2222222222222</v>
      </c>
    </row>
    <row r="15" spans="1:11" x14ac:dyDescent="0.3">
      <c r="A15" t="s">
        <v>18</v>
      </c>
      <c r="D15">
        <f>MAX(D4:D12)</f>
        <v>500</v>
      </c>
      <c r="E15" s="11">
        <f>MAX(E4:E12)</f>
        <v>86.17</v>
      </c>
      <c r="F15" s="11">
        <f>MAX(F4:F12)</f>
        <v>21542.5</v>
      </c>
      <c r="G15" s="11">
        <f>MAX(G4:G12)</f>
        <v>77.09</v>
      </c>
      <c r="H15" s="11">
        <f>MAX(H4:H12)</f>
        <v>24727.5</v>
      </c>
      <c r="I15" s="2">
        <f>MAX(I4:I12)</f>
        <v>4476.5</v>
      </c>
      <c r="J15" s="4">
        <f>MAX(J4:J12)</f>
        <v>0.29699999999999999</v>
      </c>
    </row>
    <row r="16" spans="1:11" x14ac:dyDescent="0.3">
      <c r="A16" t="s">
        <v>19</v>
      </c>
      <c r="D16">
        <f>MIN(D4:D12)</f>
        <v>200</v>
      </c>
      <c r="E16" s="11">
        <f>MIN(E4:E12)</f>
        <v>7.24</v>
      </c>
      <c r="F16" s="11">
        <f>MIN(F4:F12)</f>
        <v>3620</v>
      </c>
      <c r="G16" s="11">
        <f>MIN(G4:G12)</f>
        <v>9.39</v>
      </c>
      <c r="H16" s="11">
        <f>MIN(H4:H12)</f>
        <v>4695</v>
      </c>
      <c r="I16" s="2">
        <f>MIN(I4:I12)</f>
        <v>-2712.5</v>
      </c>
      <c r="J16" s="4">
        <f>MIN(J4:J12)</f>
        <v>-0.15559999999999999</v>
      </c>
    </row>
  </sheetData>
  <pageMargins left="0.7" right="0.7" top="0.75" bottom="0.75" header="0.3" footer="0.3"/>
  <pageSetup orientation="portrait" r:id="rId1"/>
  <headerFooter>
    <oddHeader>&amp;CJeff Quasney
Lab 2-3 Sock-It Away Stock Club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/>
      <outs:isPinned>true</outs:isPinned>
    </outs:relatedDate>
    <outs:relatedDate>
      <outs:type>2</outs:type>
      <outs:displayName>Created</outs:displayName>
      <outs:dateTime>2009-11-03T22:32:35Z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/>
  <outs:relatedPeople>
    <outs:relatedPeopleItem>
      <outs:category>Author</outs:category>
      <outs:people>
        <outs:relatedPerson>
          <outs:displayName>Shelly Cashman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/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A95824D-5876-4F8D-91E2-37B001223AEC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of Investments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 2-3</dc:title>
  <dc:subject>Sock-It Away Stock Club</dc:subject>
  <dc:creator>Jeff Quasney</dc:creator>
  <cp:lastModifiedBy>ecrchs_user</cp:lastModifiedBy>
  <dcterms:created xsi:type="dcterms:W3CDTF">2009-11-03T22:32:35Z</dcterms:created>
  <dcterms:modified xsi:type="dcterms:W3CDTF">2014-04-22T20:22:18Z</dcterms:modified>
</cp:coreProperties>
</file>