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2" i="1" s="1"/>
  <c r="D10" i="1"/>
  <c r="J10" i="1"/>
  <c r="I10" i="1"/>
  <c r="H10" i="1"/>
  <c r="G10" i="1"/>
  <c r="F10" i="1"/>
  <c r="E10" i="1"/>
  <c r="B10" i="1" l="1"/>
  <c r="B13" i="1"/>
</calcChain>
</file>

<file path=xl/sharedStrings.xml><?xml version="1.0" encoding="utf-8"?>
<sst xmlns="http://schemas.openxmlformats.org/spreadsheetml/2006/main" count="19" uniqueCount="13">
  <si>
    <t>Cash flow</t>
  </si>
  <si>
    <t>Discounted Rate (Risk)</t>
  </si>
  <si>
    <t>NPV(Manual)</t>
  </si>
  <si>
    <t>NPV(Formula)</t>
  </si>
  <si>
    <t>Total</t>
  </si>
  <si>
    <t>Calculate Net Present Value (NPV) for Investmeant</t>
  </si>
  <si>
    <t>The higher the NPV, the better.Meansthe return from a project exceeds the cost of capital</t>
  </si>
  <si>
    <t>Actual</t>
  </si>
  <si>
    <t>Investment</t>
  </si>
  <si>
    <t>Plan</t>
  </si>
  <si>
    <t>Accepted</t>
  </si>
  <si>
    <t>Hussain and friends Sdn.Bhd</t>
  </si>
  <si>
    <t xml:space="preserve">Group Members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</si>
</sst>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[$$-409]* #,##0.00_);_([$$-409]* \(#,##0.00\);_([$$-409]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u/>
      <sz val="11"/>
      <color theme="0"/>
      <name val="Times New Roman"/>
      <family val="1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/>
    <xf numFmtId="0" fontId="4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6" borderId="1" xfId="0" applyFont="1" applyFill="1" applyBorder="1"/>
    <xf numFmtId="0" fontId="1" fillId="6" borderId="2" xfId="0" applyFont="1" applyFill="1" applyBorder="1"/>
    <xf numFmtId="0" fontId="1" fillId="7" borderId="1" xfId="0" applyFont="1" applyFill="1" applyBorder="1"/>
    <xf numFmtId="0" fontId="1" fillId="7" borderId="2" xfId="0" applyFont="1" applyFill="1" applyBorder="1"/>
    <xf numFmtId="0" fontId="1" fillId="4" borderId="1" xfId="0" applyFont="1" applyFill="1" applyBorder="1"/>
    <xf numFmtId="0" fontId="5" fillId="8" borderId="1" xfId="0" applyFont="1" applyFill="1" applyBorder="1" applyAlignment="1">
      <alignment horizontal="center"/>
    </xf>
    <xf numFmtId="9" fontId="1" fillId="7" borderId="1" xfId="0" applyNumberFormat="1" applyFont="1" applyFill="1" applyBorder="1"/>
    <xf numFmtId="165" fontId="1" fillId="4" borderId="2" xfId="1" applyFont="1" applyFill="1" applyBorder="1"/>
    <xf numFmtId="164" fontId="1" fillId="6" borderId="1" xfId="0" applyNumberFormat="1" applyFont="1" applyFill="1" applyBorder="1"/>
    <xf numFmtId="166" fontId="1" fillId="6" borderId="1" xfId="0" applyNumberFormat="1" applyFont="1" applyFill="1" applyBorder="1"/>
    <xf numFmtId="165" fontId="1" fillId="6" borderId="1" xfId="1" applyFont="1" applyFill="1" applyBorder="1"/>
    <xf numFmtId="9" fontId="1" fillId="2" borderId="1" xfId="2" applyFont="1" applyFill="1" applyBorder="1"/>
    <xf numFmtId="165" fontId="1" fillId="2" borderId="1" xfId="1" applyFont="1" applyFill="1" applyBorder="1"/>
    <xf numFmtId="165" fontId="1" fillId="4" borderId="1" xfId="1" applyFont="1" applyFill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1116655</xdr:colOff>
      <xdr:row>13</xdr:row>
      <xdr:rowOff>182028</xdr:rowOff>
    </xdr:from>
    <xdr:to>
      <xdr:col>8</xdr:col>
      <xdr:colOff>26504</xdr:colOff>
      <xdr:row>24</xdr:row>
      <xdr:rowOff>99390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6342" y="2911976"/>
          <a:ext cx="3342701" cy="19581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zoomScale="115" zoomScaleNormal="115" workbookViewId="0">
      <selection activeCell="I19" sqref="I19"/>
    </sheetView>
  </sheetViews>
  <sheetFormatPr defaultRowHeight="14.4" x14ac:dyDescent="0.3"/>
  <cols>
    <col min="1" max="1" width="27.21875" customWidth="1"/>
    <col min="2" max="2" width="15.77734375" customWidth="1"/>
    <col min="3" max="3" width="14.21875" customWidth="1"/>
    <col min="4" max="4" width="15" customWidth="1"/>
    <col min="5" max="5" width="16.5546875" customWidth="1"/>
    <col min="6" max="6" width="17" customWidth="1"/>
    <col min="7" max="7" width="15.33203125" customWidth="1"/>
    <col min="8" max="8" width="15.77734375" customWidth="1"/>
    <col min="9" max="9" width="15" customWidth="1"/>
    <col min="10" max="10" width="14" customWidth="1"/>
  </cols>
  <sheetData>
    <row r="1" spans="1:15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3">
      <c r="A2" s="1"/>
      <c r="B2" s="1"/>
      <c r="C2" s="20" t="s">
        <v>11</v>
      </c>
      <c r="D2" s="20"/>
      <c r="E2" s="20"/>
      <c r="F2" s="20"/>
      <c r="G2" s="20"/>
      <c r="H2" s="20"/>
      <c r="I2" s="20"/>
      <c r="J2" s="1"/>
      <c r="K2" s="1"/>
      <c r="L2" s="1"/>
      <c r="M2" s="1"/>
      <c r="N2" s="1"/>
      <c r="O2" s="1"/>
    </row>
    <row r="3" spans="1:15" x14ac:dyDescent="0.3">
      <c r="A3" s="1"/>
      <c r="B3" s="1"/>
      <c r="C3" s="21" t="s">
        <v>5</v>
      </c>
      <c r="D3" s="21"/>
      <c r="E3" s="21"/>
      <c r="F3" s="21"/>
      <c r="G3" s="21"/>
      <c r="H3" s="21"/>
      <c r="I3" s="21"/>
      <c r="K3" s="1"/>
      <c r="L3" s="1"/>
      <c r="M3" s="1"/>
      <c r="N3" s="1"/>
      <c r="O3" s="1"/>
    </row>
    <row r="4" spans="1:15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3">
      <c r="A5" s="1"/>
      <c r="B5" s="1"/>
      <c r="C5" s="10">
        <v>2020</v>
      </c>
      <c r="D5" s="10">
        <v>2021</v>
      </c>
      <c r="E5" s="10">
        <v>2022</v>
      </c>
      <c r="F5" s="10">
        <v>2023</v>
      </c>
      <c r="G5" s="10">
        <v>2024</v>
      </c>
      <c r="H5" s="10">
        <v>2025</v>
      </c>
      <c r="I5" s="10">
        <v>2026</v>
      </c>
      <c r="J5" s="10">
        <v>2027</v>
      </c>
      <c r="K5" s="1"/>
      <c r="L5" s="1"/>
      <c r="M5" s="1"/>
      <c r="N5" s="1"/>
      <c r="O5" s="1"/>
    </row>
    <row r="6" spans="1:15" x14ac:dyDescent="0.3">
      <c r="A6" s="1"/>
      <c r="B6" s="1"/>
      <c r="C6" s="4" t="s">
        <v>7</v>
      </c>
      <c r="D6" s="3" t="s">
        <v>9</v>
      </c>
      <c r="E6" s="3" t="s">
        <v>9</v>
      </c>
      <c r="F6" s="3" t="s">
        <v>9</v>
      </c>
      <c r="G6" s="3" t="s">
        <v>9</v>
      </c>
      <c r="H6" s="3" t="s">
        <v>9</v>
      </c>
      <c r="I6" s="3" t="s">
        <v>9</v>
      </c>
      <c r="J6" s="3" t="s">
        <v>9</v>
      </c>
      <c r="K6" s="1"/>
      <c r="L6" s="1"/>
      <c r="M6" s="1"/>
      <c r="N6" s="1"/>
      <c r="O6" s="1"/>
    </row>
    <row r="7" spans="1:15" x14ac:dyDescent="0.3">
      <c r="A7" s="19"/>
      <c r="B7" s="19"/>
      <c r="C7" s="4" t="s">
        <v>8</v>
      </c>
      <c r="D7" s="2"/>
      <c r="E7" s="2"/>
      <c r="F7" s="2"/>
      <c r="G7" s="2"/>
      <c r="H7" s="2"/>
      <c r="I7" s="2"/>
      <c r="J7" s="2"/>
      <c r="K7" s="1"/>
      <c r="L7" s="1"/>
      <c r="M7" s="1"/>
      <c r="N7" s="1"/>
      <c r="O7" s="1"/>
    </row>
    <row r="8" spans="1:15" x14ac:dyDescent="0.3">
      <c r="A8" s="9" t="s">
        <v>0</v>
      </c>
      <c r="B8" s="9" t="s">
        <v>4</v>
      </c>
      <c r="C8" s="12">
        <v>1000000</v>
      </c>
      <c r="D8" s="18">
        <v>200000</v>
      </c>
      <c r="E8" s="18">
        <v>225000</v>
      </c>
      <c r="F8" s="18">
        <v>250000</v>
      </c>
      <c r="G8" s="18">
        <v>296000</v>
      </c>
      <c r="H8" s="18">
        <v>330500</v>
      </c>
      <c r="I8" s="18">
        <v>393000</v>
      </c>
      <c r="J8" s="18">
        <v>450300</v>
      </c>
      <c r="K8" s="1"/>
      <c r="L8" s="1"/>
      <c r="M8" s="1"/>
      <c r="N8" s="1"/>
      <c r="O8" s="1"/>
    </row>
    <row r="9" spans="1:15" x14ac:dyDescent="0.3">
      <c r="A9" s="7" t="s">
        <v>1</v>
      </c>
      <c r="B9" s="11">
        <v>0.08</v>
      </c>
      <c r="C9" s="8"/>
      <c r="D9" s="7"/>
      <c r="E9" s="7"/>
      <c r="F9" s="7"/>
      <c r="G9" s="7"/>
      <c r="H9" s="7"/>
      <c r="I9" s="7"/>
      <c r="J9" s="7"/>
      <c r="K9" s="1"/>
      <c r="L9" s="1"/>
      <c r="M9" s="1"/>
      <c r="N9" s="1"/>
      <c r="O9" s="1"/>
    </row>
    <row r="10" spans="1:15" x14ac:dyDescent="0.3">
      <c r="A10" s="5" t="s">
        <v>2</v>
      </c>
      <c r="B10" s="14">
        <f>SUM(D10:J10)</f>
        <v>1529448.4514071331</v>
      </c>
      <c r="C10" s="6"/>
      <c r="D10" s="14">
        <f>D8/(1+B9)^(D5-C5)</f>
        <v>185185.18518518517</v>
      </c>
      <c r="E10" s="15">
        <f>E8/(1+B9)^(E5-C5)</f>
        <v>192901.23456790121</v>
      </c>
      <c r="F10" s="15">
        <f>F8/(1+B9)^(F5-C5)</f>
        <v>198458.06025504239</v>
      </c>
      <c r="G10" s="15">
        <f>G8/(1+B9)^(G5-C5)</f>
        <v>217568.83642775015</v>
      </c>
      <c r="H10" s="15">
        <f>H8/(1+B9)^(H5-C5)</f>
        <v>224932.74661965537</v>
      </c>
      <c r="I10" s="15">
        <f>I8/(1+B9)^(I5-C5)</f>
        <v>247656.66336506009</v>
      </c>
      <c r="J10" s="15">
        <f>J8/(1+B9)^(J5-C5)</f>
        <v>262745.72498653887</v>
      </c>
      <c r="K10" s="1"/>
      <c r="L10" s="1"/>
      <c r="M10" s="1"/>
      <c r="N10" s="1"/>
      <c r="O10" s="1"/>
    </row>
    <row r="11" spans="1:15" x14ac:dyDescent="0.3">
      <c r="A11" s="5" t="s">
        <v>3</v>
      </c>
      <c r="B11" s="14">
        <f>NPV(B9,D8:J8)</f>
        <v>1529448.4514071334</v>
      </c>
      <c r="C11" s="6"/>
      <c r="D11" s="13"/>
      <c r="E11" s="5"/>
      <c r="F11" s="5"/>
      <c r="G11" s="5"/>
      <c r="H11" s="5"/>
      <c r="I11" s="5"/>
      <c r="J11" s="5"/>
      <c r="K11" s="1"/>
      <c r="L11" s="1"/>
      <c r="M11" s="1"/>
      <c r="N11" s="1"/>
      <c r="O11" s="1"/>
    </row>
    <row r="12" spans="1:15" ht="24" customHeight="1" x14ac:dyDescent="0.3">
      <c r="A12" s="22" t="s">
        <v>6</v>
      </c>
      <c r="B12" s="17">
        <f>SUM(B11)-(C8)</f>
        <v>529448.45140713337</v>
      </c>
      <c r="C12" s="23" t="s">
        <v>10</v>
      </c>
      <c r="D12" s="24"/>
      <c r="E12" s="24"/>
      <c r="F12" s="24"/>
      <c r="G12" s="24"/>
      <c r="H12" s="24"/>
      <c r="I12" s="24"/>
      <c r="J12" s="24"/>
      <c r="K12" s="1"/>
      <c r="L12" s="1"/>
      <c r="M12" s="1"/>
      <c r="N12" s="1"/>
      <c r="O12" s="1"/>
    </row>
    <row r="13" spans="1:15" ht="30" customHeight="1" x14ac:dyDescent="0.3">
      <c r="A13" s="22"/>
      <c r="B13" s="16">
        <f>SUM(B12)/B10</f>
        <v>0.34616952988512084</v>
      </c>
      <c r="C13" s="24"/>
      <c r="D13" s="24"/>
      <c r="E13" s="24"/>
      <c r="F13" s="24"/>
      <c r="G13" s="24"/>
      <c r="H13" s="24"/>
      <c r="I13" s="24"/>
      <c r="J13" s="24"/>
      <c r="K13" s="1"/>
      <c r="L13" s="1"/>
      <c r="M13" s="1"/>
      <c r="N13" s="1"/>
      <c r="O13" s="1"/>
    </row>
    <row r="14" spans="1:15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3">
      <c r="A15" s="1"/>
      <c r="B15" s="1"/>
      <c r="C15" s="1"/>
      <c r="D15" s="1"/>
      <c r="E15" s="1" t="s">
        <v>12</v>
      </c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3">
      <c r="A22" s="1"/>
      <c r="B22" s="1"/>
      <c r="K22" s="1"/>
      <c r="L22" s="1"/>
      <c r="M22" s="1"/>
      <c r="N22" s="1"/>
      <c r="O22" s="1"/>
    </row>
    <row r="23" spans="1:15" x14ac:dyDescent="0.3">
      <c r="A23" s="1"/>
      <c r="B23" s="1"/>
      <c r="K23" s="1"/>
      <c r="L23" s="1"/>
      <c r="M23" s="1"/>
      <c r="N23" s="1"/>
      <c r="O23" s="1"/>
    </row>
  </sheetData>
  <mergeCells count="4">
    <mergeCell ref="C2:I2"/>
    <mergeCell ref="C3:I3"/>
    <mergeCell ref="A12:A13"/>
    <mergeCell ref="C12:J13"/>
  </mergeCells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Muhamed Hussain</cp:lastModifiedBy>
  <dcterms:created xsi:type="dcterms:W3CDTF">2020-11-05T07:42:18Z</dcterms:created>
  <dcterms:modified xsi:type="dcterms:W3CDTF">2020-11-05T16:28:41Z</dcterms:modified>
</cp:coreProperties>
</file>