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News\NER entity\"/>
    </mc:Choice>
  </mc:AlternateContent>
  <xr:revisionPtr revIDLastSave="0" documentId="13_ncr:1_{6E2EB8E4-DDD7-4F51-A8B4-5BF9BF312809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" i="1" l="1"/>
  <c r="G61" i="1"/>
  <c r="F61" i="1"/>
  <c r="E61" i="1"/>
  <c r="D61" i="1"/>
  <c r="C61" i="1"/>
  <c r="B61" i="1"/>
  <c r="A61" i="1"/>
  <c r="H46" i="1"/>
  <c r="G46" i="1"/>
  <c r="F46" i="1"/>
  <c r="E46" i="1"/>
  <c r="D46" i="1"/>
  <c r="C46" i="1"/>
  <c r="B46" i="1"/>
  <c r="A46" i="1"/>
  <c r="H27" i="1"/>
  <c r="G27" i="1"/>
  <c r="F27" i="1"/>
  <c r="E27" i="1"/>
  <c r="D27" i="1"/>
  <c r="C27" i="1"/>
  <c r="B27" i="1"/>
  <c r="A27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<sst xmlns="http://schemas.openxmlformats.org/spreadsheetml/2006/main" count="34" uniqueCount="10">
  <si>
    <t>AR</t>
  </si>
  <si>
    <t>P</t>
  </si>
  <si>
    <t>R</t>
  </si>
  <si>
    <t>TPR</t>
  </si>
  <si>
    <t>TNR</t>
  </si>
  <si>
    <t>F</t>
  </si>
  <si>
    <t>A</t>
  </si>
  <si>
    <t>BA</t>
  </si>
  <si>
    <t>WC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</si>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</sst>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 </a:t>
            </a:r>
            <a:br>
              <a:rPr lang="en-US"/>
            </a:br>
            <a:r>
              <a:rPr lang="en-US"/>
              <a:t>(Full credit given for mistakenly classified NEs)</a:t>
            </a:r>
          </a:p>
        </c:rich>
      </c:tx>
      <c:layout>
        <c:manualLayout>
          <c:xMode val="edge"/>
          <c:yMode val="edge"/>
          <c:x val="0.1519374453193350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Sheet1!$H$3:$H$12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0.88</c:v>
                </c:pt>
                <c:pt idx="4">
                  <c:v>1</c:v>
                </c:pt>
                <c:pt idx="5">
                  <c:v>0.91</c:v>
                </c:pt>
                <c:pt idx="6">
                  <c:v>0.84</c:v>
                </c:pt>
                <c:pt idx="7">
                  <c:v>0.8</c:v>
                </c:pt>
                <c:pt idx="8">
                  <c:v>0.84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D-4A32-B75D-E4A9EE5FD180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Sheet1!$H$3:$H$12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0.78</c:v>
                </c:pt>
                <c:pt idx="3">
                  <c:v>1</c:v>
                </c:pt>
                <c:pt idx="4">
                  <c:v>0.8</c:v>
                </c:pt>
                <c:pt idx="5">
                  <c:v>0.81</c:v>
                </c:pt>
                <c:pt idx="6">
                  <c:v>0.81</c:v>
                </c:pt>
                <c:pt idx="7">
                  <c:v>0.89</c:v>
                </c:pt>
                <c:pt idx="8">
                  <c:v>0.93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D-4A32-B75D-E4A9EE5FD180}"/>
            </c:ext>
          </c:extLst>
        </c:ser>
        <c:ser>
          <c:idx val="2"/>
          <c:order val="2"/>
          <c:tx>
            <c:v>F-Measure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Sheet1!$H$3:$H$12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0.92</c:v>
                </c:pt>
                <c:pt idx="1">
                  <c:v>1</c:v>
                </c:pt>
                <c:pt idx="2">
                  <c:v>0.88</c:v>
                </c:pt>
                <c:pt idx="3">
                  <c:v>0.93</c:v>
                </c:pt>
                <c:pt idx="4">
                  <c:v>0.89</c:v>
                </c:pt>
                <c:pt idx="5">
                  <c:v>0.86</c:v>
                </c:pt>
                <c:pt idx="6">
                  <c:v>0.82</c:v>
                </c:pt>
                <c:pt idx="7">
                  <c:v>0.84</c:v>
                </c:pt>
                <c:pt idx="8">
                  <c:v>0.88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D-4A32-B75D-E4A9EE5FD180}"/>
            </c:ext>
          </c:extLst>
        </c:ser>
        <c:ser>
          <c:idx val="3"/>
          <c:order val="3"/>
          <c:tx>
            <c:v>Balanced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Sheet1!$H$3:$H$12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0.89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0.94</c:v>
                </c:pt>
                <c:pt idx="8">
                  <c:v>0.96</c:v>
                </c:pt>
                <c:pt idx="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D-4A32-B75D-E4A9EE5F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68128"/>
        <c:axId val="557766816"/>
      </c:lineChart>
      <c:catAx>
        <c:axId val="5577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6816"/>
        <c:crosses val="autoZero"/>
        <c:auto val="1"/>
        <c:lblAlgn val="ctr"/>
        <c:lblOffset val="100"/>
        <c:noMultiLvlLbl val="0"/>
      </c:catAx>
      <c:valAx>
        <c:axId val="5577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Translate &amp; Stanford NER</a:t>
            </a:r>
            <a:br>
              <a:rPr lang="en-US"/>
            </a:br>
            <a:r>
              <a:rPr lang="en-US"/>
              <a:t>(Full</a:t>
            </a:r>
            <a:r>
              <a:rPr lang="en-US" baseline="0"/>
              <a:t> credit given for mistakenly classified 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Sheet1!$H$17:$H$26</c:f>
              <c:numCache>
                <c:formatCode>General</c:formatCode>
                <c:ptCount val="10"/>
                <c:pt idx="0">
                  <c:v>194</c:v>
                </c:pt>
                <c:pt idx="1">
                  <c:v>220</c:v>
                </c:pt>
                <c:pt idx="2">
                  <c:v>274</c:v>
                </c:pt>
                <c:pt idx="3">
                  <c:v>280</c:v>
                </c:pt>
                <c:pt idx="4">
                  <c:v>374</c:v>
                </c:pt>
                <c:pt idx="5">
                  <c:v>403</c:v>
                </c:pt>
                <c:pt idx="6">
                  <c:v>429</c:v>
                </c:pt>
                <c:pt idx="7">
                  <c:v>524</c:v>
                </c:pt>
                <c:pt idx="8">
                  <c:v>699</c:v>
                </c:pt>
                <c:pt idx="9">
                  <c:v>828</c:v>
                </c:pt>
              </c:numCache>
            </c:numRef>
          </c:cat>
          <c:val>
            <c:numRef>
              <c:f>Sheet1!$A$17:$A$26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</c:v>
                </c:pt>
                <c:pt idx="7">
                  <c:v>0.89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3-40FD-9FB4-7A7098694CE8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0.63</c:v>
                </c:pt>
                <c:pt idx="5">
                  <c:v>0.62</c:v>
                </c:pt>
                <c:pt idx="6">
                  <c:v>0.85</c:v>
                </c:pt>
                <c:pt idx="7">
                  <c:v>0.53</c:v>
                </c:pt>
                <c:pt idx="8">
                  <c:v>0.82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3-40FD-9FB4-7A7098694CE8}"/>
            </c:ext>
          </c:extLst>
        </c:ser>
        <c:ser>
          <c:idx val="2"/>
          <c:order val="2"/>
          <c:tx>
            <c:v>F-Measure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1</c:v>
                </c:pt>
                <c:pt idx="1">
                  <c:v>0.94</c:v>
                </c:pt>
                <c:pt idx="2">
                  <c:v>1</c:v>
                </c:pt>
                <c:pt idx="3">
                  <c:v>1</c:v>
                </c:pt>
                <c:pt idx="4">
                  <c:v>0.77</c:v>
                </c:pt>
                <c:pt idx="5">
                  <c:v>0.77</c:v>
                </c:pt>
                <c:pt idx="6">
                  <c:v>0.88</c:v>
                </c:pt>
                <c:pt idx="7">
                  <c:v>0.66</c:v>
                </c:pt>
                <c:pt idx="8">
                  <c:v>0.9</c:v>
                </c:pt>
                <c:pt idx="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3-40FD-9FB4-7A7098694CE8}"/>
            </c:ext>
          </c:extLst>
        </c:ser>
        <c:ser>
          <c:idx val="3"/>
          <c:order val="3"/>
          <c:tx>
            <c:v>Balanced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Sheet1!$G$17:$G$26</c:f>
              <c:numCache>
                <c:formatCode>General</c:formatCode>
                <c:ptCount val="10"/>
                <c:pt idx="0">
                  <c:v>1</c:v>
                </c:pt>
                <c:pt idx="1">
                  <c:v>0.94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0.81</c:v>
                </c:pt>
                <c:pt idx="6">
                  <c:v>0.93</c:v>
                </c:pt>
                <c:pt idx="7">
                  <c:v>0.77</c:v>
                </c:pt>
                <c:pt idx="8">
                  <c:v>0.91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3-40FD-9FB4-7A70986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09656"/>
        <c:axId val="498109000"/>
      </c:lineChart>
      <c:catAx>
        <c:axId val="49810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9000"/>
        <c:crosses val="autoZero"/>
        <c:auto val="1"/>
        <c:lblAlgn val="ctr"/>
        <c:lblOffset val="100"/>
        <c:noMultiLvlLbl val="0"/>
      </c:catAx>
      <c:valAx>
        <c:axId val="4981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ALP 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(Partial credit given for mistakenly classified NEs)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Sheet1!$H$36:$H$45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Sheet1!$A$36:$A$45</c:f>
              <c:numCache>
                <c:formatCode>General</c:formatCode>
                <c:ptCount val="10"/>
                <c:pt idx="0">
                  <c:v>0.85</c:v>
                </c:pt>
                <c:pt idx="1">
                  <c:v>0.97</c:v>
                </c:pt>
                <c:pt idx="2">
                  <c:v>0.89</c:v>
                </c:pt>
                <c:pt idx="3">
                  <c:v>0.88</c:v>
                </c:pt>
                <c:pt idx="4">
                  <c:v>1</c:v>
                </c:pt>
                <c:pt idx="5">
                  <c:v>0.83</c:v>
                </c:pt>
                <c:pt idx="6">
                  <c:v>0.78</c:v>
                </c:pt>
                <c:pt idx="7">
                  <c:v>0.53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9-4E32-81A3-F2CFDCBFCDCE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Sheet1!$H$36:$H$45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Sheet1!$B$36:$B$45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0.76</c:v>
                </c:pt>
                <c:pt idx="3">
                  <c:v>1</c:v>
                </c:pt>
                <c:pt idx="4">
                  <c:v>0.8</c:v>
                </c:pt>
                <c:pt idx="5">
                  <c:v>0.79</c:v>
                </c:pt>
                <c:pt idx="6">
                  <c:v>0.8</c:v>
                </c:pt>
                <c:pt idx="7">
                  <c:v>0.84</c:v>
                </c:pt>
                <c:pt idx="8">
                  <c:v>0.92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9-4E32-81A3-F2CFDCBFCDCE}"/>
            </c:ext>
          </c:extLst>
        </c:ser>
        <c:ser>
          <c:idx val="2"/>
          <c:order val="2"/>
          <c:tx>
            <c:v>F-Measure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Sheet1!$H$36:$H$45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Sheet1!$E$36:$E$45</c:f>
              <c:numCache>
                <c:formatCode>General</c:formatCode>
                <c:ptCount val="10"/>
                <c:pt idx="0">
                  <c:v>0.92</c:v>
                </c:pt>
                <c:pt idx="1">
                  <c:v>0.98</c:v>
                </c:pt>
                <c:pt idx="2">
                  <c:v>0.82</c:v>
                </c:pt>
                <c:pt idx="3">
                  <c:v>0.93</c:v>
                </c:pt>
                <c:pt idx="4">
                  <c:v>0.89</c:v>
                </c:pt>
                <c:pt idx="5">
                  <c:v>0.81</c:v>
                </c:pt>
                <c:pt idx="6">
                  <c:v>0.79</c:v>
                </c:pt>
                <c:pt idx="7">
                  <c:v>0.65</c:v>
                </c:pt>
                <c:pt idx="8">
                  <c:v>0.83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9-4E32-81A3-F2CFDCBFCDCE}"/>
            </c:ext>
          </c:extLst>
        </c:ser>
        <c:ser>
          <c:idx val="3"/>
          <c:order val="3"/>
          <c:tx>
            <c:v>Balanced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Sheet1!$H$36:$H$45</c:f>
              <c:numCache>
                <c:formatCode>General</c:formatCode>
                <c:ptCount val="10"/>
                <c:pt idx="0">
                  <c:v>149</c:v>
                </c:pt>
                <c:pt idx="1">
                  <c:v>194</c:v>
                </c:pt>
                <c:pt idx="2">
                  <c:v>228</c:v>
                </c:pt>
                <c:pt idx="3">
                  <c:v>257</c:v>
                </c:pt>
                <c:pt idx="4">
                  <c:v>282</c:v>
                </c:pt>
                <c:pt idx="5">
                  <c:v>306</c:v>
                </c:pt>
                <c:pt idx="6">
                  <c:v>347</c:v>
                </c:pt>
                <c:pt idx="7">
                  <c:v>401</c:v>
                </c:pt>
                <c:pt idx="8">
                  <c:v>609</c:v>
                </c:pt>
                <c:pt idx="9">
                  <c:v>624</c:v>
                </c:pt>
              </c:numCache>
            </c:numRef>
          </c:cat>
          <c:val>
            <c:numRef>
              <c:f>Sheet1!$G$36:$G$45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0.88</c:v>
                </c:pt>
                <c:pt idx="3">
                  <c:v>1</c:v>
                </c:pt>
                <c:pt idx="4">
                  <c:v>0.9</c:v>
                </c:pt>
                <c:pt idx="5">
                  <c:v>0.89</c:v>
                </c:pt>
                <c:pt idx="6">
                  <c:v>0.89</c:v>
                </c:pt>
                <c:pt idx="7">
                  <c:v>0.91</c:v>
                </c:pt>
                <c:pt idx="8">
                  <c:v>0.96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9-4E32-81A3-F2CFDCBF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49792"/>
        <c:axId val="548652416"/>
      </c:lineChart>
      <c:catAx>
        <c:axId val="548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2416"/>
        <c:crosses val="autoZero"/>
        <c:auto val="1"/>
        <c:lblAlgn val="ctr"/>
        <c:lblOffset val="100"/>
        <c:noMultiLvlLbl val="0"/>
      </c:catAx>
      <c:valAx>
        <c:axId val="548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Google Translate &amp; Stanford NER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(Partial credit given for mistakenly classified NEs)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Sheet1!$H$51:$H$60</c:f>
              <c:numCache>
                <c:formatCode>General</c:formatCode>
                <c:ptCount val="10"/>
                <c:pt idx="0">
                  <c:v>194</c:v>
                </c:pt>
                <c:pt idx="1">
                  <c:v>220</c:v>
                </c:pt>
                <c:pt idx="2">
                  <c:v>274</c:v>
                </c:pt>
                <c:pt idx="3">
                  <c:v>280</c:v>
                </c:pt>
                <c:pt idx="4">
                  <c:v>374</c:v>
                </c:pt>
                <c:pt idx="5">
                  <c:v>403</c:v>
                </c:pt>
                <c:pt idx="6">
                  <c:v>429</c:v>
                </c:pt>
                <c:pt idx="7">
                  <c:v>524</c:v>
                </c:pt>
                <c:pt idx="8">
                  <c:v>699</c:v>
                </c:pt>
                <c:pt idx="9">
                  <c:v>828</c:v>
                </c:pt>
              </c:numCache>
            </c:numRef>
          </c:cat>
          <c:val>
            <c:numRef>
              <c:f>Sheet1!$A$51:$A$60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0.92</c:v>
                </c:pt>
                <c:pt idx="4">
                  <c:v>1</c:v>
                </c:pt>
                <c:pt idx="5">
                  <c:v>0.79</c:v>
                </c:pt>
                <c:pt idx="6">
                  <c:v>0.85</c:v>
                </c:pt>
                <c:pt idx="7">
                  <c:v>0.78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0-43FF-88D1-8E846F0C29A3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Sheet1!$H$51:$H$60</c:f>
              <c:numCache>
                <c:formatCode>General</c:formatCode>
                <c:ptCount val="10"/>
                <c:pt idx="0">
                  <c:v>194</c:v>
                </c:pt>
                <c:pt idx="1">
                  <c:v>220</c:v>
                </c:pt>
                <c:pt idx="2">
                  <c:v>274</c:v>
                </c:pt>
                <c:pt idx="3">
                  <c:v>280</c:v>
                </c:pt>
                <c:pt idx="4">
                  <c:v>374</c:v>
                </c:pt>
                <c:pt idx="5">
                  <c:v>403</c:v>
                </c:pt>
                <c:pt idx="6">
                  <c:v>429</c:v>
                </c:pt>
                <c:pt idx="7">
                  <c:v>524</c:v>
                </c:pt>
                <c:pt idx="8">
                  <c:v>699</c:v>
                </c:pt>
                <c:pt idx="9">
                  <c:v>828</c:v>
                </c:pt>
              </c:numCache>
            </c:numRef>
          </c:cat>
          <c:val>
            <c:numRef>
              <c:f>Sheet1!$B$51:$B$60</c:f>
              <c:numCache>
                <c:formatCode>General</c:formatCode>
                <c:ptCount val="10"/>
                <c:pt idx="0">
                  <c:v>1</c:v>
                </c:pt>
                <c:pt idx="1">
                  <c:v>0.86</c:v>
                </c:pt>
                <c:pt idx="2">
                  <c:v>1</c:v>
                </c:pt>
                <c:pt idx="3">
                  <c:v>1</c:v>
                </c:pt>
                <c:pt idx="4">
                  <c:v>0.63</c:v>
                </c:pt>
                <c:pt idx="5">
                  <c:v>0.56999999999999995</c:v>
                </c:pt>
                <c:pt idx="6">
                  <c:v>0.84</c:v>
                </c:pt>
                <c:pt idx="7">
                  <c:v>0.5</c:v>
                </c:pt>
                <c:pt idx="8">
                  <c:v>0.82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0-43FF-88D1-8E846F0C29A3}"/>
            </c:ext>
          </c:extLst>
        </c:ser>
        <c:ser>
          <c:idx val="2"/>
          <c:order val="2"/>
          <c:tx>
            <c:v>F-Measure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Sheet1!$H$51:$H$60</c:f>
              <c:numCache>
                <c:formatCode>General</c:formatCode>
                <c:ptCount val="10"/>
                <c:pt idx="0">
                  <c:v>194</c:v>
                </c:pt>
                <c:pt idx="1">
                  <c:v>220</c:v>
                </c:pt>
                <c:pt idx="2">
                  <c:v>274</c:v>
                </c:pt>
                <c:pt idx="3">
                  <c:v>280</c:v>
                </c:pt>
                <c:pt idx="4">
                  <c:v>374</c:v>
                </c:pt>
                <c:pt idx="5">
                  <c:v>403</c:v>
                </c:pt>
                <c:pt idx="6">
                  <c:v>429</c:v>
                </c:pt>
                <c:pt idx="7">
                  <c:v>524</c:v>
                </c:pt>
                <c:pt idx="8">
                  <c:v>699</c:v>
                </c:pt>
                <c:pt idx="9">
                  <c:v>828</c:v>
                </c:pt>
              </c:numCache>
            </c:numRef>
          </c:cat>
          <c:val>
            <c:numRef>
              <c:f>Sheet1!$E$51:$E$60</c:f>
              <c:numCache>
                <c:formatCode>General</c:formatCode>
                <c:ptCount val="10"/>
                <c:pt idx="0">
                  <c:v>1</c:v>
                </c:pt>
                <c:pt idx="1">
                  <c:v>0.88</c:v>
                </c:pt>
                <c:pt idx="2">
                  <c:v>0.98</c:v>
                </c:pt>
                <c:pt idx="3">
                  <c:v>0.96</c:v>
                </c:pt>
                <c:pt idx="4">
                  <c:v>0.77</c:v>
                </c:pt>
                <c:pt idx="5">
                  <c:v>0.66</c:v>
                </c:pt>
                <c:pt idx="6">
                  <c:v>0.84</c:v>
                </c:pt>
                <c:pt idx="7">
                  <c:v>0.61</c:v>
                </c:pt>
                <c:pt idx="8">
                  <c:v>0.9</c:v>
                </c:pt>
                <c:pt idx="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0-43FF-88D1-8E846F0C29A3}"/>
            </c:ext>
          </c:extLst>
        </c:ser>
        <c:ser>
          <c:idx val="3"/>
          <c:order val="3"/>
          <c:tx>
            <c:v>Balanced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Sheet1!$H$51:$H$60</c:f>
              <c:numCache>
                <c:formatCode>General</c:formatCode>
                <c:ptCount val="10"/>
                <c:pt idx="0">
                  <c:v>194</c:v>
                </c:pt>
                <c:pt idx="1">
                  <c:v>220</c:v>
                </c:pt>
                <c:pt idx="2">
                  <c:v>274</c:v>
                </c:pt>
                <c:pt idx="3">
                  <c:v>280</c:v>
                </c:pt>
                <c:pt idx="4">
                  <c:v>374</c:v>
                </c:pt>
                <c:pt idx="5">
                  <c:v>403</c:v>
                </c:pt>
                <c:pt idx="6">
                  <c:v>429</c:v>
                </c:pt>
                <c:pt idx="7">
                  <c:v>524</c:v>
                </c:pt>
                <c:pt idx="8">
                  <c:v>699</c:v>
                </c:pt>
                <c:pt idx="9">
                  <c:v>828</c:v>
                </c:pt>
              </c:numCache>
            </c:numRef>
          </c:cat>
          <c:val>
            <c:numRef>
              <c:f>Sheet1!$G$51:$G$60</c:f>
              <c:numCache>
                <c:formatCode>General</c:formatCode>
                <c:ptCount val="10"/>
                <c:pt idx="0">
                  <c:v>1</c:v>
                </c:pt>
                <c:pt idx="1">
                  <c:v>0.93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0.78</c:v>
                </c:pt>
                <c:pt idx="6">
                  <c:v>0.92</c:v>
                </c:pt>
                <c:pt idx="7">
                  <c:v>0.75</c:v>
                </c:pt>
                <c:pt idx="8">
                  <c:v>0.91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0-43FF-88D1-8E846F0C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3400"/>
        <c:axId val="548615480"/>
      </c:lineChart>
      <c:catAx>
        <c:axId val="3642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15480"/>
        <c:crosses val="autoZero"/>
        <c:auto val="1"/>
        <c:lblAlgn val="ctr"/>
        <c:lblOffset val="100"/>
        <c:noMultiLvlLbl val="0"/>
      </c:catAx>
      <c:valAx>
        <c:axId val="5486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61912</xdr:rowOff>
    </xdr:from>
    <xdr:to>
      <xdr:col>15</xdr:col>
      <xdr:colOff>561975</xdr:colOff>
      <xdr:row>17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47256-8763-4264-A0C8-6DECC796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18</xdr:row>
      <xdr:rowOff>4762</xdr:rowOff>
    </xdr:from>
    <xdr:to>
      <xdr:col>18</xdr:col>
      <xdr:colOff>276225</xdr:colOff>
      <xdr:row>32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A5607F-06C1-455F-9FF0-83DE4E4D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32</xdr:row>
      <xdr:rowOff>147637</xdr:rowOff>
    </xdr:from>
    <xdr:to>
      <xdr:col>16</xdr:col>
      <xdr:colOff>142875</xdr:colOff>
      <xdr:row>47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A6DBD3-5D7F-4B60-B4B1-630A6C59B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48</xdr:row>
      <xdr:rowOff>100012</xdr:rowOff>
    </xdr:from>
    <xdr:to>
      <xdr:col>16</xdr:col>
      <xdr:colOff>161925</xdr:colOff>
      <xdr:row>62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AB4DE9-AAFD-425C-93D8-5EE8E357D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FB9B-B40A-4782-A318-DBB546EE002D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37" workbookViewId="0">
      <selection activeCell="R53" sqref="R5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</row>
    <row r="3" spans="1:8" x14ac:dyDescent="0.25">
      <c r="A3">
        <v>0.85</v>
      </c>
      <c r="B3">
        <v>1</v>
      </c>
      <c r="C3">
        <v>1</v>
      </c>
      <c r="D3">
        <v>0.99</v>
      </c>
      <c r="E3">
        <v>0.92</v>
      </c>
      <c r="F3">
        <v>0.99</v>
      </c>
      <c r="G3">
        <v>1</v>
      </c>
      <c r="H3" s="1">
        <v>149</v>
      </c>
    </row>
    <row r="4" spans="1:8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>
        <v>194</v>
      </c>
    </row>
    <row r="5" spans="1:8" x14ac:dyDescent="0.25">
      <c r="A5">
        <v>1</v>
      </c>
      <c r="B5">
        <v>0.78</v>
      </c>
      <c r="C5">
        <v>0.78</v>
      </c>
      <c r="D5">
        <v>1</v>
      </c>
      <c r="E5">
        <v>0.88</v>
      </c>
      <c r="F5">
        <v>0.98</v>
      </c>
      <c r="G5">
        <v>0.89</v>
      </c>
      <c r="H5" s="1">
        <v>228</v>
      </c>
    </row>
    <row r="6" spans="1:8" x14ac:dyDescent="0.25">
      <c r="A6">
        <v>0.88</v>
      </c>
      <c r="B6">
        <v>1</v>
      </c>
      <c r="C6">
        <v>1</v>
      </c>
      <c r="D6">
        <v>0.99</v>
      </c>
      <c r="E6">
        <v>0.93</v>
      </c>
      <c r="F6">
        <v>0.99</v>
      </c>
      <c r="G6">
        <v>1</v>
      </c>
      <c r="H6" s="1">
        <v>257</v>
      </c>
    </row>
    <row r="7" spans="1:8" x14ac:dyDescent="0.25">
      <c r="A7">
        <v>1</v>
      </c>
      <c r="B7">
        <v>0.8</v>
      </c>
      <c r="C7">
        <v>0.8</v>
      </c>
      <c r="D7">
        <v>1</v>
      </c>
      <c r="E7">
        <v>0.89</v>
      </c>
      <c r="F7">
        <v>0.98</v>
      </c>
      <c r="G7">
        <v>0.9</v>
      </c>
      <c r="H7" s="1">
        <v>282</v>
      </c>
    </row>
    <row r="8" spans="1:8" x14ac:dyDescent="0.25">
      <c r="A8">
        <v>0.91</v>
      </c>
      <c r="B8">
        <v>0.81</v>
      </c>
      <c r="C8">
        <v>0.81</v>
      </c>
      <c r="D8">
        <v>0.99</v>
      </c>
      <c r="E8">
        <v>0.86</v>
      </c>
      <c r="F8">
        <v>0.98</v>
      </c>
      <c r="G8">
        <v>0.9</v>
      </c>
      <c r="H8" s="1">
        <v>306</v>
      </c>
    </row>
    <row r="9" spans="1:8" x14ac:dyDescent="0.25">
      <c r="A9">
        <v>0.84</v>
      </c>
      <c r="B9">
        <v>0.81</v>
      </c>
      <c r="C9">
        <v>0.81</v>
      </c>
      <c r="D9">
        <v>0.99</v>
      </c>
      <c r="E9">
        <v>0.82</v>
      </c>
      <c r="F9">
        <v>0.97</v>
      </c>
      <c r="G9">
        <v>0.9</v>
      </c>
      <c r="H9" s="1">
        <v>347</v>
      </c>
    </row>
    <row r="10" spans="1:8" x14ac:dyDescent="0.25">
      <c r="A10">
        <v>0.8</v>
      </c>
      <c r="B10">
        <v>0.89</v>
      </c>
      <c r="C10">
        <v>0.89</v>
      </c>
      <c r="D10">
        <v>0.99</v>
      </c>
      <c r="E10">
        <v>0.84</v>
      </c>
      <c r="F10">
        <v>0.99</v>
      </c>
      <c r="G10">
        <v>0.94</v>
      </c>
      <c r="H10" s="1">
        <v>401</v>
      </c>
    </row>
    <row r="11" spans="1:8" x14ac:dyDescent="0.25">
      <c r="A11">
        <v>0.84</v>
      </c>
      <c r="B11">
        <v>0.93</v>
      </c>
      <c r="C11">
        <v>0.93</v>
      </c>
      <c r="D11">
        <v>0.99</v>
      </c>
      <c r="E11">
        <v>0.88</v>
      </c>
      <c r="F11">
        <v>0.99</v>
      </c>
      <c r="G11">
        <v>0.96</v>
      </c>
      <c r="H11" s="1">
        <v>609</v>
      </c>
    </row>
    <row r="12" spans="1:8" x14ac:dyDescent="0.25">
      <c r="A12">
        <v>0.95</v>
      </c>
      <c r="B12">
        <v>0.61</v>
      </c>
      <c r="C12">
        <v>0.61</v>
      </c>
      <c r="D12">
        <v>1</v>
      </c>
      <c r="E12">
        <v>0.74</v>
      </c>
      <c r="F12">
        <v>0.98</v>
      </c>
      <c r="G12">
        <v>0.81</v>
      </c>
      <c r="H12" s="1">
        <v>624</v>
      </c>
    </row>
    <row r="13" spans="1:8" x14ac:dyDescent="0.25">
      <c r="A13" s="2">
        <f>AVERAGE(A3:A12)</f>
        <v>0.90700000000000003</v>
      </c>
      <c r="B13" s="2">
        <f t="shared" ref="B13:H13" si="0">AVERAGE(B3:B12)</f>
        <v>0.8630000000000001</v>
      </c>
      <c r="C13" s="2">
        <f t="shared" si="0"/>
        <v>0.8630000000000001</v>
      </c>
      <c r="D13" s="2">
        <f t="shared" si="0"/>
        <v>0.99400000000000011</v>
      </c>
      <c r="E13" s="2">
        <f t="shared" si="0"/>
        <v>0.87600000000000011</v>
      </c>
      <c r="F13" s="2">
        <f t="shared" si="0"/>
        <v>0.98499999999999999</v>
      </c>
      <c r="G13" s="2">
        <f t="shared" si="0"/>
        <v>0.93000000000000027</v>
      </c>
      <c r="H13" s="2">
        <f t="shared" si="0"/>
        <v>339.7</v>
      </c>
    </row>
    <row r="15" spans="1:8" x14ac:dyDescent="0.25">
      <c r="A15" t="s">
        <v>9</v>
      </c>
    </row>
    <row r="16" spans="1:8" x14ac:dyDescent="0.25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s="1" t="s">
        <v>8</v>
      </c>
    </row>
    <row r="17" spans="1:8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>
        <v>194</v>
      </c>
    </row>
    <row r="18" spans="1:8" x14ac:dyDescent="0.25">
      <c r="A18">
        <v>1</v>
      </c>
      <c r="B18">
        <v>0.88</v>
      </c>
      <c r="C18">
        <v>0.88</v>
      </c>
      <c r="D18">
        <v>1</v>
      </c>
      <c r="E18">
        <v>0.94</v>
      </c>
      <c r="F18">
        <v>0.99</v>
      </c>
      <c r="G18">
        <v>0.94</v>
      </c>
      <c r="H18" s="1">
        <v>220</v>
      </c>
    </row>
    <row r="19" spans="1:8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>
        <v>274</v>
      </c>
    </row>
    <row r="20" spans="1:8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>
        <v>280</v>
      </c>
    </row>
    <row r="21" spans="1:8" x14ac:dyDescent="0.25">
      <c r="A21">
        <v>1</v>
      </c>
      <c r="B21">
        <v>0.63</v>
      </c>
      <c r="C21">
        <v>0.63</v>
      </c>
      <c r="D21">
        <v>1</v>
      </c>
      <c r="E21">
        <v>0.77</v>
      </c>
      <c r="F21">
        <v>0.97</v>
      </c>
      <c r="G21">
        <v>0.82</v>
      </c>
      <c r="H21" s="1">
        <v>374</v>
      </c>
    </row>
    <row r="22" spans="1:8" x14ac:dyDescent="0.25">
      <c r="A22">
        <v>1</v>
      </c>
      <c r="B22">
        <v>0.62</v>
      </c>
      <c r="C22">
        <v>0.62</v>
      </c>
      <c r="D22">
        <v>1</v>
      </c>
      <c r="E22">
        <v>0.77</v>
      </c>
      <c r="F22">
        <v>0.98</v>
      </c>
      <c r="G22">
        <v>0.81</v>
      </c>
      <c r="H22" s="1">
        <v>403</v>
      </c>
    </row>
    <row r="23" spans="1:8" x14ac:dyDescent="0.25">
      <c r="A23">
        <v>0.92</v>
      </c>
      <c r="B23">
        <v>0.85</v>
      </c>
      <c r="C23">
        <v>0.85</v>
      </c>
      <c r="D23">
        <v>1</v>
      </c>
      <c r="E23">
        <v>0.88</v>
      </c>
      <c r="F23">
        <v>0.99</v>
      </c>
      <c r="G23">
        <v>0.93</v>
      </c>
      <c r="H23" s="1">
        <v>429</v>
      </c>
    </row>
    <row r="24" spans="1:8" x14ac:dyDescent="0.25">
      <c r="A24">
        <v>0.89</v>
      </c>
      <c r="B24">
        <v>0.53</v>
      </c>
      <c r="C24">
        <v>0.53</v>
      </c>
      <c r="D24">
        <v>1</v>
      </c>
      <c r="E24">
        <v>0.66</v>
      </c>
      <c r="F24">
        <v>0.98</v>
      </c>
      <c r="G24">
        <v>0.77</v>
      </c>
      <c r="H24" s="1">
        <v>524</v>
      </c>
    </row>
    <row r="25" spans="1:8" x14ac:dyDescent="0.25">
      <c r="A25">
        <v>1</v>
      </c>
      <c r="B25">
        <v>0.82</v>
      </c>
      <c r="C25">
        <v>0.82</v>
      </c>
      <c r="D25">
        <v>1</v>
      </c>
      <c r="E25">
        <v>0.9</v>
      </c>
      <c r="F25">
        <v>0.99</v>
      </c>
      <c r="G25">
        <v>0.91</v>
      </c>
      <c r="H25" s="1">
        <v>699</v>
      </c>
    </row>
    <row r="26" spans="1:8" x14ac:dyDescent="0.25">
      <c r="A26">
        <v>0.96</v>
      </c>
      <c r="B26">
        <v>0.83</v>
      </c>
      <c r="C26">
        <v>0.83</v>
      </c>
      <c r="D26">
        <v>1</v>
      </c>
      <c r="E26">
        <v>0.89</v>
      </c>
      <c r="F26">
        <v>0.99</v>
      </c>
      <c r="G26">
        <v>0.92</v>
      </c>
      <c r="H26" s="1">
        <v>828</v>
      </c>
    </row>
    <row r="27" spans="1:8" x14ac:dyDescent="0.25">
      <c r="A27" s="2">
        <f t="shared" ref="A27:H27" si="1">AVERAGE(A17:A26)</f>
        <v>0.97699999999999998</v>
      </c>
      <c r="B27" s="2">
        <f t="shared" si="1"/>
        <v>0.81600000000000006</v>
      </c>
      <c r="C27" s="2">
        <f t="shared" si="1"/>
        <v>0.81600000000000006</v>
      </c>
      <c r="D27" s="2">
        <f t="shared" si="1"/>
        <v>1</v>
      </c>
      <c r="E27" s="2">
        <f t="shared" si="1"/>
        <v>0.88100000000000001</v>
      </c>
      <c r="F27" s="2">
        <f t="shared" si="1"/>
        <v>0.9890000000000001</v>
      </c>
      <c r="G27" s="2">
        <f t="shared" si="1"/>
        <v>0.90999999999999992</v>
      </c>
      <c r="H27" s="2">
        <f t="shared" si="1"/>
        <v>422.5</v>
      </c>
    </row>
    <row r="35" spans="1:8" x14ac:dyDescent="0.25">
      <c r="A35" s="3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3" t="s">
        <v>7</v>
      </c>
      <c r="H35" s="4" t="s">
        <v>8</v>
      </c>
    </row>
    <row r="36" spans="1:8" x14ac:dyDescent="0.25">
      <c r="A36">
        <v>0.85</v>
      </c>
      <c r="B36">
        <v>1</v>
      </c>
      <c r="C36">
        <v>1</v>
      </c>
      <c r="D36">
        <v>0.99</v>
      </c>
      <c r="E36">
        <v>0.92</v>
      </c>
      <c r="F36">
        <v>0.99</v>
      </c>
      <c r="G36">
        <v>1</v>
      </c>
      <c r="H36" s="1">
        <v>149</v>
      </c>
    </row>
    <row r="37" spans="1:8" x14ac:dyDescent="0.25">
      <c r="A37">
        <v>0.97</v>
      </c>
      <c r="B37">
        <v>1</v>
      </c>
      <c r="C37">
        <v>1</v>
      </c>
      <c r="D37">
        <v>1</v>
      </c>
      <c r="E37">
        <v>0.98</v>
      </c>
      <c r="F37">
        <v>1</v>
      </c>
      <c r="G37">
        <v>1</v>
      </c>
      <c r="H37" s="1">
        <v>194</v>
      </c>
    </row>
    <row r="38" spans="1:8" x14ac:dyDescent="0.25">
      <c r="A38">
        <v>0.89</v>
      </c>
      <c r="B38">
        <v>0.76</v>
      </c>
      <c r="C38">
        <v>0.76</v>
      </c>
      <c r="D38">
        <v>0.99</v>
      </c>
      <c r="E38">
        <v>0.82</v>
      </c>
      <c r="F38">
        <v>0.98</v>
      </c>
      <c r="G38">
        <v>0.88</v>
      </c>
      <c r="H38" s="1">
        <v>228</v>
      </c>
    </row>
    <row r="39" spans="1:8" x14ac:dyDescent="0.25">
      <c r="A39">
        <v>0.88</v>
      </c>
      <c r="B39">
        <v>1</v>
      </c>
      <c r="C39">
        <v>1</v>
      </c>
      <c r="D39">
        <v>0.99</v>
      </c>
      <c r="E39">
        <v>0.93</v>
      </c>
      <c r="F39">
        <v>0.99</v>
      </c>
      <c r="G39">
        <v>1</v>
      </c>
      <c r="H39" s="1">
        <v>257</v>
      </c>
    </row>
    <row r="40" spans="1:8" x14ac:dyDescent="0.25">
      <c r="A40">
        <v>1</v>
      </c>
      <c r="B40">
        <v>0.8</v>
      </c>
      <c r="C40">
        <v>0.8</v>
      </c>
      <c r="D40">
        <v>1</v>
      </c>
      <c r="E40">
        <v>0.89</v>
      </c>
      <c r="F40">
        <v>0.98</v>
      </c>
      <c r="G40">
        <v>0.9</v>
      </c>
      <c r="H40" s="1">
        <v>282</v>
      </c>
    </row>
    <row r="41" spans="1:8" x14ac:dyDescent="0.25">
      <c r="A41">
        <v>0.83</v>
      </c>
      <c r="B41">
        <v>0.79</v>
      </c>
      <c r="C41">
        <v>0.79</v>
      </c>
      <c r="D41">
        <v>0.99</v>
      </c>
      <c r="E41">
        <v>0.81</v>
      </c>
      <c r="F41">
        <v>0.97</v>
      </c>
      <c r="G41">
        <v>0.89</v>
      </c>
      <c r="H41" s="1">
        <v>306</v>
      </c>
    </row>
    <row r="42" spans="1:8" x14ac:dyDescent="0.25">
      <c r="A42">
        <v>0.78</v>
      </c>
      <c r="B42">
        <v>0.8</v>
      </c>
      <c r="C42">
        <v>0.8</v>
      </c>
      <c r="D42">
        <v>0.98</v>
      </c>
      <c r="E42">
        <v>0.79</v>
      </c>
      <c r="F42">
        <v>0.97</v>
      </c>
      <c r="G42">
        <v>0.89</v>
      </c>
      <c r="H42" s="1">
        <v>347</v>
      </c>
    </row>
    <row r="43" spans="1:8" x14ac:dyDescent="0.25">
      <c r="A43">
        <v>0.53</v>
      </c>
      <c r="B43">
        <v>0.84</v>
      </c>
      <c r="C43">
        <v>0.84</v>
      </c>
      <c r="D43">
        <v>0.98</v>
      </c>
      <c r="E43">
        <v>0.65</v>
      </c>
      <c r="F43">
        <v>0.97</v>
      </c>
      <c r="G43">
        <v>0.91</v>
      </c>
      <c r="H43" s="1">
        <v>401</v>
      </c>
    </row>
    <row r="44" spans="1:8" x14ac:dyDescent="0.25">
      <c r="A44">
        <v>0.76</v>
      </c>
      <c r="B44">
        <v>0.92</v>
      </c>
      <c r="C44">
        <v>0.92</v>
      </c>
      <c r="D44">
        <v>0.99</v>
      </c>
      <c r="E44">
        <v>0.83</v>
      </c>
      <c r="F44">
        <v>0.98</v>
      </c>
      <c r="G44">
        <v>0.96</v>
      </c>
      <c r="H44" s="1">
        <v>609</v>
      </c>
    </row>
    <row r="45" spans="1:8" x14ac:dyDescent="0.25">
      <c r="A45">
        <v>0.93</v>
      </c>
      <c r="B45">
        <v>0.6</v>
      </c>
      <c r="C45">
        <v>0.6</v>
      </c>
      <c r="D45">
        <v>1</v>
      </c>
      <c r="E45">
        <v>0.73</v>
      </c>
      <c r="F45">
        <v>0.98</v>
      </c>
      <c r="G45">
        <v>0.8</v>
      </c>
      <c r="H45" s="1">
        <v>624</v>
      </c>
    </row>
    <row r="46" spans="1:8" x14ac:dyDescent="0.25">
      <c r="A46" s="2">
        <f>AVERAGE(A36:A45)</f>
        <v>0.84199999999999997</v>
      </c>
      <c r="B46" s="2">
        <f t="shared" ref="B46:H46" si="2">AVERAGE(B36:B45)</f>
        <v>0.85099999999999998</v>
      </c>
      <c r="C46" s="2">
        <f t="shared" si="2"/>
        <v>0.85099999999999998</v>
      </c>
      <c r="D46" s="2">
        <f t="shared" si="2"/>
        <v>0.99099999999999999</v>
      </c>
      <c r="E46" s="2">
        <f t="shared" si="2"/>
        <v>0.83499999999999996</v>
      </c>
      <c r="F46" s="2">
        <f t="shared" si="2"/>
        <v>0.98099999999999987</v>
      </c>
      <c r="G46" s="2">
        <f t="shared" si="2"/>
        <v>0.92300000000000004</v>
      </c>
      <c r="H46" s="2">
        <f t="shared" si="2"/>
        <v>339.7</v>
      </c>
    </row>
    <row r="50" spans="1:8" x14ac:dyDescent="0.2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4" t="s">
        <v>8</v>
      </c>
    </row>
    <row r="51" spans="1:8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>
        <v>194</v>
      </c>
    </row>
    <row r="52" spans="1:8" x14ac:dyDescent="0.25">
      <c r="A52">
        <v>0.98</v>
      </c>
      <c r="B52">
        <v>0.86</v>
      </c>
      <c r="C52">
        <v>0.86</v>
      </c>
      <c r="D52">
        <v>0.99</v>
      </c>
      <c r="E52">
        <v>0.88</v>
      </c>
      <c r="F52">
        <v>0.98</v>
      </c>
      <c r="G52">
        <v>0.93</v>
      </c>
      <c r="H52" s="1">
        <v>220</v>
      </c>
    </row>
    <row r="53" spans="1:8" x14ac:dyDescent="0.25">
      <c r="A53">
        <v>0.97</v>
      </c>
      <c r="B53">
        <v>1</v>
      </c>
      <c r="C53">
        <v>1</v>
      </c>
      <c r="D53">
        <v>1</v>
      </c>
      <c r="E53">
        <v>0.98</v>
      </c>
      <c r="F53">
        <v>1</v>
      </c>
      <c r="G53">
        <v>1</v>
      </c>
      <c r="H53" s="1">
        <v>274</v>
      </c>
    </row>
    <row r="54" spans="1:8" x14ac:dyDescent="0.25">
      <c r="A54">
        <v>0.92</v>
      </c>
      <c r="B54">
        <v>1</v>
      </c>
      <c r="C54">
        <v>1</v>
      </c>
      <c r="D54">
        <v>0.99</v>
      </c>
      <c r="E54">
        <v>0.96</v>
      </c>
      <c r="F54">
        <v>0.99</v>
      </c>
      <c r="G54">
        <v>1</v>
      </c>
      <c r="H54" s="1">
        <v>280</v>
      </c>
    </row>
    <row r="55" spans="1:8" x14ac:dyDescent="0.25">
      <c r="A55">
        <v>1</v>
      </c>
      <c r="B55">
        <v>0.63</v>
      </c>
      <c r="C55">
        <v>0.63</v>
      </c>
      <c r="D55">
        <v>1</v>
      </c>
      <c r="E55">
        <v>0.77</v>
      </c>
      <c r="F55">
        <v>0.97</v>
      </c>
      <c r="G55">
        <v>0.82</v>
      </c>
      <c r="H55" s="1">
        <v>374</v>
      </c>
    </row>
    <row r="56" spans="1:8" x14ac:dyDescent="0.25">
      <c r="A56">
        <v>0.79</v>
      </c>
      <c r="B56">
        <v>0.56999999999999995</v>
      </c>
      <c r="C56">
        <v>0.56999999999999995</v>
      </c>
      <c r="D56">
        <v>0.99</v>
      </c>
      <c r="E56">
        <v>0.66</v>
      </c>
      <c r="F56">
        <v>0.97</v>
      </c>
      <c r="G56">
        <v>0.78</v>
      </c>
      <c r="H56" s="1">
        <v>403</v>
      </c>
    </row>
    <row r="57" spans="1:8" x14ac:dyDescent="0.25">
      <c r="A57">
        <v>0.85</v>
      </c>
      <c r="B57">
        <v>0.84</v>
      </c>
      <c r="C57">
        <v>0.84</v>
      </c>
      <c r="D57">
        <v>0.99</v>
      </c>
      <c r="E57">
        <v>0.84</v>
      </c>
      <c r="F57">
        <v>0.98</v>
      </c>
      <c r="G57">
        <v>0.92</v>
      </c>
      <c r="H57" s="1">
        <v>429</v>
      </c>
    </row>
    <row r="58" spans="1:8" x14ac:dyDescent="0.25">
      <c r="A58">
        <v>0.78</v>
      </c>
      <c r="B58">
        <v>0.5</v>
      </c>
      <c r="C58">
        <v>0.5</v>
      </c>
      <c r="D58">
        <v>1</v>
      </c>
      <c r="E58">
        <v>0.61</v>
      </c>
      <c r="F58">
        <v>0.98</v>
      </c>
      <c r="G58">
        <v>0.75</v>
      </c>
      <c r="H58" s="1">
        <v>524</v>
      </c>
    </row>
    <row r="59" spans="1:8" x14ac:dyDescent="0.25">
      <c r="A59">
        <v>1</v>
      </c>
      <c r="B59">
        <v>0.82</v>
      </c>
      <c r="C59">
        <v>0.82</v>
      </c>
      <c r="D59">
        <v>1</v>
      </c>
      <c r="E59">
        <v>0.9</v>
      </c>
      <c r="F59">
        <v>0.99</v>
      </c>
      <c r="G59">
        <v>0.91</v>
      </c>
      <c r="H59" s="1">
        <v>699</v>
      </c>
    </row>
    <row r="60" spans="1:8" x14ac:dyDescent="0.25">
      <c r="A60">
        <v>0.96</v>
      </c>
      <c r="B60">
        <v>0.83</v>
      </c>
      <c r="C60">
        <v>0.83</v>
      </c>
      <c r="D60">
        <v>1</v>
      </c>
      <c r="E60">
        <v>0.89</v>
      </c>
      <c r="F60">
        <v>0.99</v>
      </c>
      <c r="G60">
        <v>0.92</v>
      </c>
      <c r="H60" s="1">
        <v>828</v>
      </c>
    </row>
    <row r="61" spans="1:8" x14ac:dyDescent="0.25">
      <c r="A61" s="2">
        <f t="shared" ref="A61:H61" si="3">AVERAGE(A51:A60)</f>
        <v>0.92500000000000004</v>
      </c>
      <c r="B61" s="2">
        <f t="shared" si="3"/>
        <v>0.80500000000000005</v>
      </c>
      <c r="C61" s="2">
        <f t="shared" si="3"/>
        <v>0.80500000000000005</v>
      </c>
      <c r="D61" s="2">
        <f t="shared" si="3"/>
        <v>0.99600000000000011</v>
      </c>
      <c r="E61" s="2">
        <f t="shared" si="3"/>
        <v>0.84899999999999998</v>
      </c>
      <c r="F61" s="2">
        <f t="shared" si="3"/>
        <v>0.98499999999999999</v>
      </c>
      <c r="G61" s="2">
        <f t="shared" si="3"/>
        <v>0.90299999999999991</v>
      </c>
      <c r="H61" s="2">
        <f t="shared" si="3"/>
        <v>422.5</v>
      </c>
    </row>
  </sheetData>
  <sortState xmlns:xlrd2="http://schemas.microsoft.com/office/spreadsheetml/2017/richdata2" ref="A17:H26">
    <sortCondition ref="H17:H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2020-08-03T10:37:07Z</dcterms:modified>
</cp:coreProperties>
</file>