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shi\Desktop\LOKAL-MedInfo-HLS-FHNW\05_arbeitstechniken2\git_hub\06_Projektstrukturplan\"/>
    </mc:Choice>
  </mc:AlternateContent>
  <xr:revisionPtr revIDLastSave="0" documentId="13_ncr:1_{95DC2BA2-6619-4A0C-967F-8F74DBDD3F1D}" xr6:coauthVersionLast="44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Projektstrukturpla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49" i="1" l="1"/>
  <c r="I49" i="1"/>
  <c r="H38" i="1"/>
  <c r="I38" i="1"/>
  <c r="H39" i="1"/>
  <c r="I39" i="1"/>
  <c r="H29" i="1"/>
  <c r="I29" i="1"/>
  <c r="H37" i="1" l="1"/>
  <c r="I37" i="1"/>
  <c r="I36" i="1"/>
  <c r="H36" i="1"/>
  <c r="I35" i="1"/>
  <c r="H35" i="1"/>
  <c r="H20" i="1" l="1"/>
  <c r="I20" i="1"/>
  <c r="H54" i="1" l="1"/>
  <c r="I54" i="1"/>
  <c r="I50" i="1"/>
  <c r="H50" i="1"/>
  <c r="H44" i="1"/>
  <c r="I44" i="1"/>
  <c r="H45" i="1"/>
  <c r="I45" i="1"/>
  <c r="H47" i="1"/>
  <c r="I47" i="1"/>
  <c r="H48" i="1"/>
  <c r="I48" i="1"/>
  <c r="H51" i="1"/>
  <c r="I51" i="1"/>
  <c r="H52" i="1"/>
  <c r="I52" i="1"/>
  <c r="H53" i="1"/>
  <c r="I53" i="1"/>
  <c r="H28" i="1"/>
  <c r="I28" i="1"/>
  <c r="H31" i="1"/>
  <c r="I31" i="1"/>
  <c r="H27" i="1"/>
  <c r="I27" i="1"/>
  <c r="H22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2" i="1"/>
  <c r="I33" i="1"/>
  <c r="I34" i="1"/>
  <c r="I41" i="1"/>
  <c r="I42" i="1"/>
  <c r="I43" i="1"/>
  <c r="I46" i="1"/>
  <c r="H10" i="1"/>
  <c r="H11" i="1"/>
  <c r="H12" i="1"/>
  <c r="H14" i="1"/>
  <c r="H32" i="1"/>
  <c r="H33" i="1"/>
  <c r="H34" i="1"/>
  <c r="H41" i="1"/>
  <c r="H42" i="1"/>
  <c r="H43" i="1"/>
  <c r="H46" i="1"/>
</calcChain>
</file>

<file path=xl/sharedStrings.xml><?xml version="1.0" encoding="utf-8"?>
<sst xmlns="http://schemas.openxmlformats.org/spreadsheetml/2006/main" count="153" uniqueCount="114">
  <si>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</si>
  <si>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</si>
  <si>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</si>
  <si>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</si>
  <si>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</si>
  <si>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</si>
  <si>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</si>
  <si>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</si>
  <si>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</si>
  <si>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</si>
  <si>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</si>
  <si>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</si>
  <si>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</si>
  <si>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</si>
  <si>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</si>
  <si>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</si>
  <si>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</si>
  <si>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</si>
  <si>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</si>
  <si>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</si>
  <si>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</si>
  <si>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</si>
  <si>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</si>
  <si>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</si>
  <si>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</si>
  <si>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</si>
  <si>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http://projektmanagement-definitionen.de/glossar/prognose/</t>
  </si>
  <si>
    <t>Prognose</t>
  </si>
  <si>
    <t>1.4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</si>
  <si>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</si>
  <si>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</si>
  <si>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</si>
  <si>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</si>
  <si>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</si>
  <si>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</si>
  <si>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</si>
  <si>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</si>
  <si>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</si>
  <si>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</si>
  <si>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</si>
  <si>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</si>
  <si>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</si>
  <si>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</si>
  <si>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</si>
  <si>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</si>
  <si>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</si>
  <si>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</si>
  <si>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</si>
  <si>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</si>
  <si>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</si>
  <si>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</si>
  <si>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</si>
  <si>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</si>
  <si>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</si>
  <si>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</si>
  <si>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</si>
  <si>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</si>
  <si>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</si>
  <si>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</si>
  <si>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</si>
  <si>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</si>
  <si>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</si>
  <si>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</si>
  <si>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</si>
  <si>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</si>
  <si>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</si>
  <si>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</si>
  <si>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</si>
  <si>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</si>
  <si>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</si>
  <si>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</si>
  <si>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</si>
  <si>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</si>
  <si>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</si>
  <si>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</si>
  <si>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</si>
  <si>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</si>
  <si>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</si>
  <si>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</si>
  <si>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</si>
  <si>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</si>
  <si>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</si>
  <si>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</si>
  <si>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</si>
  <si>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</si>
  <si>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</si>
  <si>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</si>
  <si>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</si>
  <si>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</si>
  <si>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</si>
  <si>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</si>
  <si>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</si>
  <si>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</si>
  <si>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</si>
  <si>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</si>
  <si>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</si>
  <si>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</si>
  <si>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</si>
  <si>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</si>
  <si>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</si>
  <si>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</si>
  <si>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</si>
  <si>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</si>
  <si>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</si>
  <si>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</si>
  <si>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</si>
  <si>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</si>
  <si>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2.7</t>
  </si>
  <si>
    <t>Wöchentliches Meeting</t>
  </si>
  <si>
    <t>3.6</t>
  </si>
  <si>
    <t>3.7</t>
  </si>
  <si>
    <t>Stand Zwischenbericht</t>
  </si>
  <si>
    <t>4.7</t>
  </si>
  <si>
    <t>Terry/Roshin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</si>
</sst>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2B14E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wrapText="1"/>
    </xf>
    <xf numFmtId="16" fontId="4" fillId="0" borderId="4" xfId="0" applyNumberFormat="1" applyFont="1" applyBorder="1" applyAlignment="1">
      <alignment horizontal="center" textRotation="180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2B1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3"/>
  <sheetViews>
    <sheetView tabSelected="1" zoomScale="85" zoomScaleNormal="85" workbookViewId="0">
      <selection activeCell="E23" sqref="E23"/>
    </sheetView>
  </sheetViews>
  <sheetFormatPr baseColWidth="10" defaultColWidth="13.33203125" defaultRowHeight="13.5" x14ac:dyDescent="0.35"/>
  <cols>
    <col min="1" max="1" width="4" style="4" customWidth="1"/>
    <col min="2" max="2" width="12.6640625" style="4" customWidth="1"/>
    <col min="3" max="3" width="35.6640625" style="4" customWidth="1"/>
    <col min="4" max="4" width="19" style="4" bestFit="1" customWidth="1"/>
    <col min="5" max="6" width="12.6640625" style="4" customWidth="1"/>
    <col min="7" max="9" width="20" style="4" customWidth="1"/>
    <col min="10" max="10" width="5.6640625" style="4" customWidth="1"/>
    <col min="11" max="12" width="5.6640625" style="4" bestFit="1" customWidth="1"/>
    <col min="13" max="13" width="5.6640625" style="4" customWidth="1"/>
    <col min="14" max="45" width="5.6640625" style="4" bestFit="1" customWidth="1"/>
    <col min="46" max="46" width="5.6640625" style="4" customWidth="1"/>
    <col min="47" max="51" width="5.6640625" style="4" bestFit="1" customWidth="1"/>
    <col min="52" max="69" width="3.33203125" style="4" customWidth="1"/>
    <col min="70" max="70" width="4" style="4" customWidth="1"/>
    <col min="71" max="16384" width="13.33203125" style="4"/>
  </cols>
  <sheetData>
    <row r="1" spans="1:71" ht="49.5" customHeight="1" x14ac:dyDescent="0.3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5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4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4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42" t="s">
        <v>47</v>
      </c>
      <c r="K4" s="43"/>
      <c r="L4" s="43"/>
      <c r="M4" s="43"/>
      <c r="N4" s="43"/>
      <c r="O4" s="43"/>
      <c r="P4" s="43"/>
      <c r="Q4" s="43"/>
      <c r="R4" s="44"/>
      <c r="S4" s="45" t="s">
        <v>106</v>
      </c>
      <c r="T4" s="46"/>
      <c r="U4" s="46"/>
      <c r="V4" s="46"/>
      <c r="W4" s="46"/>
      <c r="X4" s="46"/>
      <c r="Y4" s="46"/>
      <c r="Z4" s="46"/>
      <c r="AA4" s="47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5">
      <c r="A5" s="5"/>
      <c r="B5" s="36" t="s">
        <v>19</v>
      </c>
      <c r="C5" s="9">
        <v>43947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5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5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41">
        <v>43927</v>
      </c>
      <c r="K7" s="41">
        <v>43928</v>
      </c>
      <c r="L7" s="41">
        <v>43929</v>
      </c>
      <c r="M7" s="41">
        <v>43930</v>
      </c>
      <c r="N7" s="41">
        <v>43931</v>
      </c>
      <c r="O7" s="41">
        <v>43932</v>
      </c>
      <c r="P7" s="41">
        <v>43933</v>
      </c>
      <c r="Q7" s="41">
        <v>43934</v>
      </c>
      <c r="R7" s="41">
        <v>43935</v>
      </c>
      <c r="S7" s="41">
        <v>43936</v>
      </c>
      <c r="T7" s="41">
        <v>43937</v>
      </c>
      <c r="U7" s="41">
        <v>43938</v>
      </c>
      <c r="V7" s="41">
        <v>43939</v>
      </c>
      <c r="W7" s="41">
        <v>43940</v>
      </c>
      <c r="X7" s="41">
        <v>43941</v>
      </c>
      <c r="Y7" s="41">
        <v>43942</v>
      </c>
      <c r="Z7" s="41">
        <v>43943</v>
      </c>
      <c r="AA7" s="41">
        <v>43944</v>
      </c>
      <c r="AB7" s="41">
        <v>43945</v>
      </c>
      <c r="AC7" s="41">
        <v>43946</v>
      </c>
      <c r="AD7" s="41">
        <v>43947</v>
      </c>
      <c r="AE7" s="41">
        <v>43948</v>
      </c>
      <c r="AF7" s="41">
        <v>43949</v>
      </c>
      <c r="AG7" s="41">
        <v>43950</v>
      </c>
      <c r="AH7" s="41">
        <v>43951</v>
      </c>
      <c r="AI7" s="41">
        <v>43952</v>
      </c>
      <c r="AJ7" s="41">
        <v>43953</v>
      </c>
      <c r="AK7" s="41">
        <v>43954</v>
      </c>
      <c r="AL7" s="41">
        <v>43955</v>
      </c>
      <c r="AM7" s="41">
        <v>43956</v>
      </c>
      <c r="AN7" s="41">
        <v>43957</v>
      </c>
      <c r="AO7" s="41">
        <v>43958</v>
      </c>
      <c r="AP7" s="41">
        <v>43959</v>
      </c>
      <c r="AQ7" s="41">
        <v>43960</v>
      </c>
      <c r="AR7" s="41">
        <v>43961</v>
      </c>
      <c r="AS7" s="41">
        <v>43962</v>
      </c>
      <c r="AT7" s="41">
        <v>43963</v>
      </c>
      <c r="AU7" s="41">
        <v>43964</v>
      </c>
      <c r="AV7" s="41">
        <v>43965</v>
      </c>
      <c r="AW7" s="41">
        <v>43966</v>
      </c>
      <c r="AX7" s="41">
        <v>43967</v>
      </c>
      <c r="AY7" s="41">
        <v>43968</v>
      </c>
    </row>
    <row r="8" spans="1:71" ht="24.75" customHeight="1" x14ac:dyDescent="0.35">
      <c r="A8" s="5"/>
      <c r="B8" s="12"/>
      <c r="C8" s="12"/>
      <c r="D8" s="12"/>
      <c r="E8" s="12"/>
      <c r="F8" s="12"/>
      <c r="G8" s="12"/>
      <c r="H8" s="34"/>
      <c r="I8" s="34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.05" customHeight="1" x14ac:dyDescent="0.35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.05" customHeight="1" x14ac:dyDescent="0.3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.05" customHeight="1" x14ac:dyDescent="0.3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6" si="0">IFERROR(_xlfn.IFS($C$5&lt;E11,0,$C$5&gt;F11,1),_xlfn.DAYS($C$5,E11)/_xlfn.DAYS(F11,E11))</f>
        <v>1</v>
      </c>
      <c r="I11" s="35">
        <f t="shared" ref="I11:I46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.05" customHeight="1" x14ac:dyDescent="0.35">
      <c r="A12" s="5"/>
      <c r="B12" s="16" t="s">
        <v>9</v>
      </c>
      <c r="C12" s="7" t="s">
        <v>44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.05" customHeight="1" x14ac:dyDescent="0.35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.05" customHeight="1" x14ac:dyDescent="0.35">
      <c r="A14" s="5"/>
      <c r="B14" s="16" t="s">
        <v>28</v>
      </c>
      <c r="C14" s="7" t="s">
        <v>30</v>
      </c>
      <c r="D14" s="7" t="s">
        <v>31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.05" customHeight="1" x14ac:dyDescent="0.35">
      <c r="A15" s="5"/>
      <c r="B15" s="16" t="s">
        <v>29</v>
      </c>
      <c r="C15" s="7" t="s">
        <v>108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.05" customHeight="1" x14ac:dyDescent="0.35">
      <c r="A16" s="5"/>
      <c r="B16" s="16" t="s">
        <v>32</v>
      </c>
      <c r="C16" s="7" t="s">
        <v>27</v>
      </c>
      <c r="D16" s="7" t="s">
        <v>72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.05" customHeight="1" x14ac:dyDescent="0.35">
      <c r="A17" s="5"/>
      <c r="B17" s="16" t="s">
        <v>36</v>
      </c>
      <c r="C17" s="7" t="s">
        <v>33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.05" customHeight="1" x14ac:dyDescent="0.35">
      <c r="A18" s="5"/>
      <c r="B18" s="16" t="s">
        <v>48</v>
      </c>
      <c r="C18" s="7" t="s">
        <v>40</v>
      </c>
      <c r="D18" s="7" t="s">
        <v>35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.05" customHeight="1" x14ac:dyDescent="0.35">
      <c r="A19" s="5"/>
      <c r="B19" s="16" t="s">
        <v>37</v>
      </c>
      <c r="C19" s="7" t="s">
        <v>39</v>
      </c>
      <c r="D19" s="7" t="s">
        <v>31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.05" customHeight="1" x14ac:dyDescent="0.35">
      <c r="A20" s="5"/>
      <c r="B20" s="16" t="s">
        <v>101</v>
      </c>
      <c r="C20" s="7" t="s">
        <v>102</v>
      </c>
      <c r="D20" s="7" t="s">
        <v>72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.05" customHeight="1" x14ac:dyDescent="0.35">
      <c r="A21" s="5"/>
      <c r="B21" s="16" t="s">
        <v>41</v>
      </c>
      <c r="C21" s="18" t="s">
        <v>42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.05" customHeight="1" x14ac:dyDescent="0.35">
      <c r="A22" s="5"/>
      <c r="B22" s="16" t="s">
        <v>43</v>
      </c>
      <c r="C22" s="7" t="s">
        <v>49</v>
      </c>
      <c r="D22" s="7" t="s">
        <v>35</v>
      </c>
      <c r="E22" s="17">
        <v>43936</v>
      </c>
      <c r="F22" s="17">
        <v>43942</v>
      </c>
      <c r="G22" s="17"/>
      <c r="H22" s="35">
        <f t="shared" ref="H22:H23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.05" customHeight="1" x14ac:dyDescent="0.35">
      <c r="A23" s="5"/>
      <c r="B23" s="16" t="s">
        <v>46</v>
      </c>
      <c r="C23" s="39" t="s">
        <v>34</v>
      </c>
      <c r="D23" s="7" t="s">
        <v>72</v>
      </c>
      <c r="E23" s="17">
        <v>43936</v>
      </c>
      <c r="F23" s="17">
        <v>43941</v>
      </c>
      <c r="G23" s="17"/>
      <c r="H23" s="35">
        <f t="shared" si="6"/>
        <v>1</v>
      </c>
      <c r="I23" s="35">
        <f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.05" customHeight="1" x14ac:dyDescent="0.35">
      <c r="A24" s="5"/>
      <c r="B24" s="16" t="s">
        <v>50</v>
      </c>
      <c r="C24" s="7" t="s">
        <v>51</v>
      </c>
      <c r="D24" s="7" t="s">
        <v>3</v>
      </c>
      <c r="E24" s="17">
        <v>43936</v>
      </c>
      <c r="F24" s="17">
        <v>43940</v>
      </c>
      <c r="G24" s="17">
        <v>43940</v>
      </c>
      <c r="H24" s="35">
        <f t="shared" si="0"/>
        <v>1</v>
      </c>
      <c r="I24" s="35">
        <f t="shared" si="1"/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.05" customHeight="1" x14ac:dyDescent="0.35">
      <c r="A25" s="5"/>
      <c r="B25" s="16" t="s">
        <v>52</v>
      </c>
      <c r="C25" s="7" t="s">
        <v>53</v>
      </c>
      <c r="D25" s="7" t="s">
        <v>31</v>
      </c>
      <c r="E25" s="17">
        <v>43936</v>
      </c>
      <c r="F25" s="17">
        <v>43942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40"/>
      <c r="X25" s="40"/>
      <c r="Y25" s="40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72" ht="25.05" customHeight="1" x14ac:dyDescent="0.35">
      <c r="A26" s="5"/>
      <c r="B26" s="16" t="s">
        <v>54</v>
      </c>
      <c r="C26" s="7" t="s">
        <v>38</v>
      </c>
      <c r="D26" s="7" t="s">
        <v>31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40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7"/>
      <c r="BS26" s="27"/>
      <c r="BT26" s="27"/>
    </row>
    <row r="27" spans="1:72" ht="25.05" customHeight="1" x14ac:dyDescent="0.35">
      <c r="A27" s="5"/>
      <c r="B27" s="16" t="s">
        <v>61</v>
      </c>
      <c r="C27" s="7" t="s">
        <v>59</v>
      </c>
      <c r="D27" s="7" t="s">
        <v>35</v>
      </c>
      <c r="E27" s="17">
        <v>43936</v>
      </c>
      <c r="F27" s="17">
        <v>43949</v>
      </c>
      <c r="G27" s="21"/>
      <c r="H27" s="35">
        <f>IFERROR(_xlfn.IFS($C$5&lt;E27,0,$C$5&gt;F27,1),_xlfn.DAYS($C$5,E27)/_xlfn.DAYS(F27,E27))</f>
        <v>0.84615384615384615</v>
      </c>
      <c r="I27" s="35">
        <f>IFERROR(_xlfn.IFS($C$5&lt;E27,0,$C$5&gt;G27,1),_xlfn.DAYS($C$5,E27)/_xlfn.DAYS(G27,E27))</f>
        <v>1</v>
      </c>
      <c r="J27" s="22"/>
      <c r="K27" s="22"/>
      <c r="L27" s="22"/>
      <c r="M27" s="22"/>
      <c r="N27" s="22"/>
      <c r="O27" s="20"/>
      <c r="P27" s="20"/>
      <c r="Q27" s="20"/>
      <c r="R27" s="20"/>
      <c r="S27" s="2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4"/>
      <c r="AT27" s="24"/>
      <c r="AU27" s="24"/>
      <c r="AV27" s="24"/>
      <c r="AW27" s="24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.05" customHeight="1" x14ac:dyDescent="0.35">
      <c r="A28" s="5"/>
      <c r="B28" s="16" t="s">
        <v>62</v>
      </c>
      <c r="C28" s="7" t="s">
        <v>60</v>
      </c>
      <c r="D28" s="7" t="s">
        <v>72</v>
      </c>
      <c r="E28" s="17"/>
      <c r="F28" s="17"/>
      <c r="G28" s="21"/>
      <c r="H28" s="35">
        <f>IFERROR(_xlfn.IFS($C$5&lt;E28,0,$C$5&gt;F28,1),_xlfn.DAYS($C$5,E28)/_xlfn.DAYS(F28,E28))</f>
        <v>1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.05" customHeight="1" x14ac:dyDescent="0.35">
      <c r="A29" s="5"/>
      <c r="B29" s="16" t="s">
        <v>107</v>
      </c>
      <c r="C29" s="7" t="s">
        <v>108</v>
      </c>
      <c r="D29" s="7" t="s">
        <v>7</v>
      </c>
      <c r="E29" s="17">
        <v>43945</v>
      </c>
      <c r="F29" s="17">
        <v>43945</v>
      </c>
      <c r="G29" s="17">
        <v>43945</v>
      </c>
      <c r="H29" s="35">
        <f>IFERROR(_xlfn.IFS($C$5&lt;E29,0,$C$5&gt;F29,1),_xlfn.DAYS($C$5,E29)/_xlfn.DAYS(F29,E29))</f>
        <v>1</v>
      </c>
      <c r="I29" s="35">
        <f>IFERROR(_xlfn.IFS($C$5&lt;E29,0,$C$5&gt;G29,1),_xlfn.DAYS($C$5,E29)/_xlfn.DAYS(G29,E29))</f>
        <v>1</v>
      </c>
      <c r="J29" s="22"/>
      <c r="K29" s="22"/>
      <c r="L29" s="22"/>
      <c r="M29" s="22"/>
      <c r="N29" s="22"/>
      <c r="O29" s="20"/>
      <c r="P29" s="20"/>
      <c r="Q29" s="20"/>
      <c r="R29" s="20"/>
      <c r="S29" s="20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  <c r="AE29" s="23"/>
      <c r="AF29" s="23"/>
      <c r="AG29" s="23"/>
      <c r="AH29" s="23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4"/>
      <c r="AT29" s="24"/>
      <c r="AU29" s="24"/>
      <c r="AV29" s="24"/>
      <c r="AW29" s="24"/>
      <c r="AX29" s="22"/>
      <c r="AY29" s="22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  <c r="BT29" s="27"/>
    </row>
    <row r="30" spans="1:72" ht="25.05" customHeight="1" x14ac:dyDescent="0.35">
      <c r="A30" s="5"/>
      <c r="B30" s="16" t="s">
        <v>55</v>
      </c>
      <c r="C30" s="18" t="s">
        <v>63</v>
      </c>
      <c r="D30" s="18"/>
      <c r="E30" s="19"/>
      <c r="F30" s="19"/>
      <c r="G30" s="19"/>
      <c r="H30" s="19"/>
      <c r="I30" s="19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</row>
    <row r="31" spans="1:72" ht="25.05" customHeight="1" x14ac:dyDescent="0.35">
      <c r="A31" s="5"/>
      <c r="B31" s="16" t="s">
        <v>56</v>
      </c>
      <c r="C31" s="7" t="s">
        <v>64</v>
      </c>
      <c r="D31" s="7" t="s">
        <v>3</v>
      </c>
      <c r="E31" s="17">
        <v>43942</v>
      </c>
      <c r="F31" s="17">
        <v>43953</v>
      </c>
      <c r="G31" s="17"/>
      <c r="H31" s="35">
        <f t="shared" si="0"/>
        <v>0.45454545454545453</v>
      </c>
      <c r="I31" s="35">
        <f t="shared" si="1"/>
        <v>1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.05" customHeight="1" x14ac:dyDescent="0.35">
      <c r="A32" s="5"/>
      <c r="B32" s="16" t="s">
        <v>65</v>
      </c>
      <c r="C32" s="7" t="s">
        <v>66</v>
      </c>
      <c r="D32" s="7" t="s">
        <v>3</v>
      </c>
      <c r="E32" s="17">
        <v>43942</v>
      </c>
      <c r="F32" s="17">
        <v>43953</v>
      </c>
      <c r="G32" s="17"/>
      <c r="H32" s="35">
        <f t="shared" si="0"/>
        <v>0.45454545454545453</v>
      </c>
      <c r="I32" s="35">
        <f t="shared" si="1"/>
        <v>1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.05" customHeight="1" x14ac:dyDescent="0.35">
      <c r="A33" s="5"/>
      <c r="B33" s="16" t="s">
        <v>67</v>
      </c>
      <c r="C33" s="7" t="s">
        <v>68</v>
      </c>
      <c r="D33" s="7" t="s">
        <v>69</v>
      </c>
      <c r="E33" s="17">
        <v>43942</v>
      </c>
      <c r="F33" s="17">
        <v>43953</v>
      </c>
      <c r="G33" s="21"/>
      <c r="H33" s="35">
        <f t="shared" si="0"/>
        <v>0.45454545454545453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.05" customHeight="1" x14ac:dyDescent="0.35">
      <c r="A34" s="5"/>
      <c r="B34" s="16" t="s">
        <v>57</v>
      </c>
      <c r="C34" s="7" t="s">
        <v>70</v>
      </c>
      <c r="D34" s="7" t="s">
        <v>35</v>
      </c>
      <c r="E34" s="17">
        <v>43942</v>
      </c>
      <c r="F34" s="17">
        <v>43953</v>
      </c>
      <c r="G34" s="21"/>
      <c r="H34" s="35">
        <f t="shared" si="0"/>
        <v>0.45454545454545453</v>
      </c>
      <c r="I34" s="35">
        <f t="shared" si="1"/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.05" customHeight="1" x14ac:dyDescent="0.35">
      <c r="A35" s="5"/>
      <c r="B35" s="16" t="s">
        <v>58</v>
      </c>
      <c r="C35" s="7" t="s">
        <v>71</v>
      </c>
      <c r="D35" s="7" t="s">
        <v>69</v>
      </c>
      <c r="E35" s="17">
        <v>43942</v>
      </c>
      <c r="F35" s="17">
        <v>43953</v>
      </c>
      <c r="G35" s="21"/>
      <c r="H35" s="35">
        <f t="shared" ref="H35:H36" si="8">IFERROR(_xlfn.IFS($C$5&lt;E35,0,$C$5&gt;F35,1),_xlfn.DAYS($C$5,E35)/_xlfn.DAYS(F35,E35))</f>
        <v>0.45454545454545453</v>
      </c>
      <c r="I35" s="35">
        <f t="shared" ref="I35:I36" si="9">IFERROR(_xlfn.IFS($C$5&lt;E35,0,$C$5&gt;G35,1),_xlfn.DAYS($C$5,E35)/_xlfn.DAYS(G35,E35))</f>
        <v>1</v>
      </c>
      <c r="J35" s="22"/>
      <c r="K35" s="22"/>
      <c r="L35" s="22"/>
      <c r="M35" s="22"/>
      <c r="N35" s="22"/>
      <c r="O35" s="20"/>
      <c r="P35" s="20"/>
      <c r="Q35" s="20"/>
      <c r="R35" s="20"/>
      <c r="S35" s="2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3"/>
      <c r="AE35" s="23"/>
      <c r="AF35" s="23"/>
      <c r="AG35" s="23"/>
      <c r="AH35" s="23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4"/>
      <c r="AT35" s="24"/>
      <c r="AU35" s="24"/>
      <c r="AV35" s="24"/>
      <c r="AW35" s="24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  <c r="BT35" s="27"/>
    </row>
    <row r="36" spans="1:72" ht="25.05" customHeight="1" x14ac:dyDescent="0.35">
      <c r="A36" s="5"/>
      <c r="B36" s="16" t="s">
        <v>103</v>
      </c>
      <c r="C36" s="39" t="s">
        <v>45</v>
      </c>
      <c r="D36" s="7" t="s">
        <v>113</v>
      </c>
      <c r="E36" s="17">
        <v>43949</v>
      </c>
      <c r="F36" s="17">
        <v>43953</v>
      </c>
      <c r="G36" s="17"/>
      <c r="H36" s="35">
        <f t="shared" si="8"/>
        <v>0</v>
      </c>
      <c r="I36" s="35">
        <f t="shared" si="9"/>
        <v>0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</row>
    <row r="37" spans="1:72" ht="25.05" customHeight="1" x14ac:dyDescent="0.35">
      <c r="A37" s="5"/>
      <c r="B37" s="16" t="s">
        <v>104</v>
      </c>
      <c r="C37" s="39" t="s">
        <v>105</v>
      </c>
      <c r="D37" s="7" t="s">
        <v>113</v>
      </c>
      <c r="E37" s="17">
        <v>43949</v>
      </c>
      <c r="F37" s="17">
        <v>43953</v>
      </c>
      <c r="G37" s="17"/>
      <c r="H37" s="35">
        <f t="shared" ref="H37" si="10">IFERROR(_xlfn.IFS($C$5&lt;E37,0,$C$5&gt;F37,1),_xlfn.DAYS($C$5,E37)/_xlfn.DAYS(F37,E37))</f>
        <v>0</v>
      </c>
      <c r="I37" s="35">
        <f t="shared" ref="I37" si="11">IFERROR(_xlfn.IFS($C$5&lt;E37,0,$C$5&gt;G37,1),_xlfn.DAYS($C$5,E37)/_xlfn.DAYS(G37,E37))</f>
        <v>0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</row>
    <row r="38" spans="1:72" ht="25.05" customHeight="1" x14ac:dyDescent="0.35">
      <c r="A38" s="5"/>
      <c r="B38" s="16" t="s">
        <v>109</v>
      </c>
      <c r="C38" s="7" t="s">
        <v>108</v>
      </c>
      <c r="D38" s="7" t="s">
        <v>7</v>
      </c>
      <c r="E38" s="17">
        <v>43953</v>
      </c>
      <c r="F38" s="17">
        <v>43953</v>
      </c>
      <c r="G38" s="17"/>
      <c r="H38" s="35">
        <f t="shared" ref="H38:H39" si="12">IFERROR(_xlfn.IFS($C$5&lt;E38,0,$C$5&gt;F38,1),_xlfn.DAYS($C$5,E38)/_xlfn.DAYS(F38,E38))</f>
        <v>0</v>
      </c>
      <c r="I38" s="35">
        <f t="shared" ref="I38:I39" si="13">IFERROR(_xlfn.IFS($C$5&lt;E38,0,$C$5&gt;G38,1),_xlfn.DAYS($C$5,E38)/_xlfn.DAYS(G38,E38))</f>
        <v>0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</row>
    <row r="39" spans="1:72" ht="25.05" customHeight="1" x14ac:dyDescent="0.35">
      <c r="A39" s="5"/>
      <c r="B39" s="16" t="s">
        <v>110</v>
      </c>
      <c r="C39" s="7" t="s">
        <v>111</v>
      </c>
      <c r="D39" s="7" t="s">
        <v>31</v>
      </c>
      <c r="E39" s="17">
        <v>43953</v>
      </c>
      <c r="F39" s="17">
        <v>43953</v>
      </c>
      <c r="G39" s="17"/>
      <c r="H39" s="35">
        <f t="shared" si="12"/>
        <v>0</v>
      </c>
      <c r="I39" s="35">
        <f t="shared" si="13"/>
        <v>0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</row>
    <row r="40" spans="1:72" ht="25.05" customHeight="1" x14ac:dyDescent="0.35">
      <c r="A40" s="5"/>
      <c r="B40" s="16" t="s">
        <v>73</v>
      </c>
      <c r="C40" s="18" t="s">
        <v>74</v>
      </c>
      <c r="D40" s="18"/>
      <c r="E40" s="19"/>
      <c r="F40" s="19"/>
      <c r="G40" s="19"/>
      <c r="H40" s="19"/>
      <c r="I40" s="19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.05" customHeight="1" x14ac:dyDescent="0.35">
      <c r="A41" s="5"/>
      <c r="B41" s="16" t="s">
        <v>75</v>
      </c>
      <c r="C41" s="7" t="s">
        <v>76</v>
      </c>
      <c r="D41" s="7" t="s">
        <v>69</v>
      </c>
      <c r="E41" s="17">
        <v>43953</v>
      </c>
      <c r="F41" s="17"/>
      <c r="G41" s="21"/>
      <c r="H41" s="35">
        <f t="shared" si="0"/>
        <v>0</v>
      </c>
      <c r="I41" s="35">
        <f t="shared" si="1"/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.05" customHeight="1" x14ac:dyDescent="0.35">
      <c r="A42" s="5"/>
      <c r="B42" s="16" t="s">
        <v>78</v>
      </c>
      <c r="C42" s="7" t="s">
        <v>77</v>
      </c>
      <c r="D42" s="7" t="s">
        <v>69</v>
      </c>
      <c r="E42" s="17">
        <v>43953</v>
      </c>
      <c r="F42" s="17">
        <v>43961</v>
      </c>
      <c r="G42" s="21"/>
      <c r="H42" s="35">
        <f t="shared" si="0"/>
        <v>0</v>
      </c>
      <c r="I42" s="35">
        <f t="shared" si="1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7"/>
      <c r="BS42" s="27"/>
      <c r="BT42" s="27"/>
    </row>
    <row r="43" spans="1:72" ht="25.05" customHeight="1" x14ac:dyDescent="0.35">
      <c r="A43" s="5"/>
      <c r="B43" s="16" t="s">
        <v>79</v>
      </c>
      <c r="C43" s="7" t="s">
        <v>80</v>
      </c>
      <c r="D43" s="7" t="s">
        <v>3</v>
      </c>
      <c r="E43" s="17">
        <v>43953</v>
      </c>
      <c r="F43" s="17">
        <v>43961</v>
      </c>
      <c r="G43" s="21"/>
      <c r="H43" s="35">
        <f t="shared" si="0"/>
        <v>0</v>
      </c>
      <c r="I43" s="35">
        <f t="shared" si="1"/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27"/>
      <c r="BS43" s="27"/>
      <c r="BT43" s="27"/>
    </row>
    <row r="44" spans="1:72" ht="25.05" customHeight="1" x14ac:dyDescent="0.35">
      <c r="A44" s="5"/>
      <c r="B44" s="16" t="s">
        <v>87</v>
      </c>
      <c r="C44" s="7" t="s">
        <v>88</v>
      </c>
      <c r="D44" s="7" t="s">
        <v>3</v>
      </c>
      <c r="E44" s="17">
        <v>43953</v>
      </c>
      <c r="F44" s="17">
        <v>43961</v>
      </c>
      <c r="G44" s="21"/>
      <c r="H44" s="35">
        <f t="shared" ref="H44:H45" si="14">IFERROR(_xlfn.IFS($C$5&lt;E44,0,$C$5&gt;F44,1),_xlfn.DAYS($C$5,E44)/_xlfn.DAYS(F44,E44))</f>
        <v>0</v>
      </c>
      <c r="I44" s="35">
        <f t="shared" ref="I44:I45" si="15">IFERROR(_xlfn.IFS($C$5&lt;E44,0,$C$5&gt;G44,1),_xlfn.DAYS($C$5,E44)/_xlfn.DAYS(G44,E44))</f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7"/>
      <c r="BS44" s="27"/>
      <c r="BT44" s="27"/>
    </row>
    <row r="45" spans="1:72" ht="25.05" customHeight="1" x14ac:dyDescent="0.35">
      <c r="A45" s="5"/>
      <c r="B45" s="16" t="s">
        <v>89</v>
      </c>
      <c r="C45" s="7" t="s">
        <v>90</v>
      </c>
      <c r="D45" s="7" t="s">
        <v>3</v>
      </c>
      <c r="E45" s="17">
        <v>43953</v>
      </c>
      <c r="F45" s="17">
        <v>43961</v>
      </c>
      <c r="G45" s="21"/>
      <c r="H45" s="35">
        <f t="shared" si="14"/>
        <v>0</v>
      </c>
      <c r="I45" s="35">
        <f t="shared" si="15"/>
        <v>0</v>
      </c>
      <c r="J45" s="22"/>
      <c r="K45" s="22"/>
      <c r="L45" s="22"/>
      <c r="M45" s="22"/>
      <c r="N45" s="22"/>
      <c r="O45" s="20"/>
      <c r="P45" s="20"/>
      <c r="Q45" s="20"/>
      <c r="R45" s="20"/>
      <c r="S45" s="20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  <c r="AE45" s="23"/>
      <c r="AF45" s="23"/>
      <c r="AG45" s="23"/>
      <c r="AH45" s="23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4"/>
      <c r="AT45" s="24"/>
      <c r="AU45" s="24"/>
      <c r="AV45" s="24"/>
      <c r="AW45" s="24"/>
      <c r="AX45" s="22"/>
      <c r="AY45" s="22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27"/>
      <c r="BS45" s="27"/>
      <c r="BT45" s="27"/>
    </row>
    <row r="46" spans="1:72" ht="25.05" customHeight="1" x14ac:dyDescent="0.35">
      <c r="A46" s="5"/>
      <c r="B46" s="16" t="s">
        <v>81</v>
      </c>
      <c r="C46" s="7" t="s">
        <v>84</v>
      </c>
      <c r="D46" s="7" t="s">
        <v>69</v>
      </c>
      <c r="E46" s="17">
        <v>43953</v>
      </c>
      <c r="F46" s="17">
        <v>43961</v>
      </c>
      <c r="G46" s="21"/>
      <c r="H46" s="35">
        <f t="shared" si="0"/>
        <v>0</v>
      </c>
      <c r="I46" s="35">
        <f t="shared" si="1"/>
        <v>0</v>
      </c>
      <c r="J46" s="22"/>
      <c r="K46" s="22"/>
      <c r="L46" s="22"/>
      <c r="M46" s="22"/>
      <c r="N46" s="22"/>
      <c r="O46" s="20"/>
      <c r="P46" s="20"/>
      <c r="Q46" s="20"/>
      <c r="R46" s="20"/>
      <c r="S46" s="2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  <c r="AE46" s="23"/>
      <c r="AF46" s="23"/>
      <c r="AG46" s="23"/>
      <c r="AH46" s="23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4"/>
      <c r="AT46" s="24"/>
      <c r="AU46" s="24"/>
      <c r="AV46" s="24"/>
      <c r="AW46" s="24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5"/>
      <c r="BI46" s="25"/>
      <c r="BJ46" s="25"/>
      <c r="BK46" s="25"/>
      <c r="BL46" s="25"/>
      <c r="BM46" s="22"/>
      <c r="BN46" s="22"/>
      <c r="BO46" s="22"/>
      <c r="BP46" s="22"/>
      <c r="BQ46" s="22"/>
      <c r="BR46" s="27"/>
      <c r="BS46" s="27"/>
      <c r="BT46" s="27"/>
    </row>
    <row r="47" spans="1:72" ht="25.05" customHeight="1" x14ac:dyDescent="0.35">
      <c r="A47" s="5"/>
      <c r="B47" s="16" t="s">
        <v>82</v>
      </c>
      <c r="C47" s="7" t="s">
        <v>85</v>
      </c>
      <c r="D47" s="7" t="s">
        <v>35</v>
      </c>
      <c r="E47" s="17">
        <v>43953</v>
      </c>
      <c r="F47" s="17">
        <v>43961</v>
      </c>
      <c r="G47" s="21"/>
      <c r="H47" s="35">
        <f t="shared" ref="H47:H53" si="16">IFERROR(_xlfn.IFS($C$5&lt;E47,0,$C$5&gt;F47,1),_xlfn.DAYS($C$5,E47)/_xlfn.DAYS(F47,E47))</f>
        <v>0</v>
      </c>
      <c r="I47" s="35">
        <f t="shared" ref="I47:I53" si="17">IFERROR(_xlfn.IFS($C$5&lt;E47,0,$C$5&gt;G47,1),_xlfn.DAYS($C$5,E47)/_xlfn.DAYS(G47,E47))</f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.05" customHeight="1" x14ac:dyDescent="0.35">
      <c r="A48" s="5"/>
      <c r="B48" s="16" t="s">
        <v>83</v>
      </c>
      <c r="C48" s="7" t="s">
        <v>86</v>
      </c>
      <c r="D48" s="7" t="s">
        <v>35</v>
      </c>
      <c r="E48" s="17">
        <v>43953</v>
      </c>
      <c r="F48" s="17">
        <v>43961</v>
      </c>
      <c r="G48" s="21"/>
      <c r="H48" s="35">
        <f t="shared" si="16"/>
        <v>0</v>
      </c>
      <c r="I48" s="35">
        <f t="shared" si="17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.05" customHeight="1" x14ac:dyDescent="0.35">
      <c r="A49" s="5"/>
      <c r="B49" s="16" t="s">
        <v>112</v>
      </c>
      <c r="C49" s="7" t="s">
        <v>108</v>
      </c>
      <c r="D49" s="7" t="s">
        <v>7</v>
      </c>
      <c r="E49" s="17">
        <v>43961</v>
      </c>
      <c r="F49" s="17">
        <v>43961</v>
      </c>
      <c r="G49" s="21"/>
      <c r="H49" s="35">
        <f t="shared" ref="H49" si="18">IFERROR(_xlfn.IFS($C$5&lt;E49,0,$C$5&gt;F49,1),_xlfn.DAYS($C$5,E49)/_xlfn.DAYS(F49,E49))</f>
        <v>0</v>
      </c>
      <c r="I49" s="35">
        <f t="shared" ref="I49" si="19">IFERROR(_xlfn.IFS($C$5&lt;E49,0,$C$5&gt;G49,1),_xlfn.DAYS($C$5,E49)/_xlfn.DAYS(G49,E49))</f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25.05" customHeight="1" x14ac:dyDescent="0.35">
      <c r="A50" s="5"/>
      <c r="B50" s="16" t="s">
        <v>93</v>
      </c>
      <c r="C50" s="18" t="s">
        <v>92</v>
      </c>
      <c r="D50" s="18"/>
      <c r="E50" s="19"/>
      <c r="F50" s="19"/>
      <c r="G50" s="19"/>
      <c r="H50" s="35">
        <f t="shared" si="16"/>
        <v>1</v>
      </c>
      <c r="I50" s="35">
        <f t="shared" si="17"/>
        <v>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27"/>
      <c r="BS50" s="27"/>
      <c r="BT50" s="27"/>
    </row>
    <row r="51" spans="1:72" ht="25.05" customHeight="1" x14ac:dyDescent="0.35">
      <c r="A51" s="5"/>
      <c r="B51" s="16" t="s">
        <v>94</v>
      </c>
      <c r="C51" s="7" t="s">
        <v>95</v>
      </c>
      <c r="D51" s="7" t="s">
        <v>72</v>
      </c>
      <c r="E51" s="17">
        <v>43961</v>
      </c>
      <c r="F51" s="17">
        <v>43964</v>
      </c>
      <c r="G51" s="21"/>
      <c r="H51" s="35">
        <f t="shared" si="16"/>
        <v>0</v>
      </c>
      <c r="I51" s="35">
        <f t="shared" si="17"/>
        <v>0</v>
      </c>
      <c r="J51" s="22"/>
      <c r="K51" s="22"/>
      <c r="L51" s="22"/>
      <c r="M51" s="22"/>
      <c r="N51" s="22"/>
      <c r="O51" s="20"/>
      <c r="P51" s="20"/>
      <c r="Q51" s="20"/>
      <c r="R51" s="20"/>
      <c r="S51" s="20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3"/>
      <c r="AE51" s="23"/>
      <c r="AF51" s="23"/>
      <c r="AG51" s="23"/>
      <c r="AH51" s="23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4"/>
      <c r="AT51" s="24"/>
      <c r="AU51" s="24"/>
      <c r="AV51" s="24"/>
      <c r="AW51" s="24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5"/>
      <c r="BI51" s="25"/>
      <c r="BJ51" s="25"/>
      <c r="BK51" s="25"/>
      <c r="BL51" s="25"/>
      <c r="BM51" s="22"/>
      <c r="BN51" s="22"/>
      <c r="BO51" s="22"/>
      <c r="BP51" s="22"/>
      <c r="BQ51" s="22"/>
      <c r="BR51" s="27"/>
      <c r="BS51" s="27"/>
      <c r="BT51" s="27"/>
    </row>
    <row r="52" spans="1:72" ht="25.05" customHeight="1" x14ac:dyDescent="0.35">
      <c r="A52" s="5"/>
      <c r="B52" s="16" t="s">
        <v>97</v>
      </c>
      <c r="C52" s="7" t="s">
        <v>88</v>
      </c>
      <c r="D52" s="7" t="s">
        <v>3</v>
      </c>
      <c r="E52" s="17">
        <v>43961</v>
      </c>
      <c r="F52" s="17">
        <v>43964</v>
      </c>
      <c r="G52" s="21"/>
      <c r="H52" s="35">
        <f t="shared" si="16"/>
        <v>0</v>
      </c>
      <c r="I52" s="35">
        <f t="shared" si="17"/>
        <v>0</v>
      </c>
      <c r="J52" s="22"/>
      <c r="K52" s="22"/>
      <c r="L52" s="22"/>
      <c r="M52" s="22"/>
      <c r="N52" s="22"/>
      <c r="O52" s="20"/>
      <c r="P52" s="20"/>
      <c r="Q52" s="20"/>
      <c r="R52" s="20"/>
      <c r="S52" s="20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3"/>
      <c r="AE52" s="23"/>
      <c r="AF52" s="23"/>
      <c r="AG52" s="23"/>
      <c r="AH52" s="23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4"/>
      <c r="AT52" s="24"/>
      <c r="AU52" s="24"/>
      <c r="AV52" s="24"/>
      <c r="AW52" s="24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5"/>
      <c r="BI52" s="25"/>
      <c r="BJ52" s="25"/>
      <c r="BK52" s="25"/>
      <c r="BL52" s="25"/>
      <c r="BM52" s="22"/>
      <c r="BN52" s="22"/>
      <c r="BO52" s="22"/>
      <c r="BP52" s="22"/>
      <c r="BQ52" s="22"/>
      <c r="BR52" s="27"/>
      <c r="BS52" s="27"/>
      <c r="BT52" s="27"/>
    </row>
    <row r="53" spans="1:72" ht="25.05" customHeight="1" x14ac:dyDescent="0.35">
      <c r="A53" s="5"/>
      <c r="B53" s="16" t="s">
        <v>98</v>
      </c>
      <c r="C53" s="7" t="s">
        <v>96</v>
      </c>
      <c r="D53" s="7" t="s">
        <v>31</v>
      </c>
      <c r="E53" s="17">
        <v>43961</v>
      </c>
      <c r="F53" s="17">
        <v>43963</v>
      </c>
      <c r="G53" s="21"/>
      <c r="H53" s="35">
        <f t="shared" si="16"/>
        <v>0</v>
      </c>
      <c r="I53" s="35">
        <f t="shared" si="17"/>
        <v>0</v>
      </c>
      <c r="J53" s="22"/>
      <c r="K53" s="22"/>
      <c r="L53" s="22"/>
      <c r="M53" s="22"/>
      <c r="N53" s="22"/>
      <c r="O53" s="20"/>
      <c r="P53" s="20"/>
      <c r="Q53" s="20"/>
      <c r="R53" s="20"/>
      <c r="S53" s="20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3"/>
      <c r="AE53" s="23"/>
      <c r="AF53" s="23"/>
      <c r="AG53" s="23"/>
      <c r="AH53" s="23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4"/>
      <c r="AT53" s="24"/>
      <c r="AU53" s="24"/>
      <c r="AV53" s="24"/>
      <c r="AW53" s="24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5"/>
      <c r="BI53" s="25"/>
      <c r="BJ53" s="25"/>
      <c r="BK53" s="25"/>
      <c r="BL53" s="25"/>
      <c r="BM53" s="22"/>
      <c r="BN53" s="22"/>
      <c r="BO53" s="22"/>
      <c r="BP53" s="22"/>
      <c r="BQ53" s="22"/>
      <c r="BR53" s="27"/>
      <c r="BS53" s="27"/>
      <c r="BT53" s="27"/>
    </row>
    <row r="54" spans="1:72" ht="25.05" customHeight="1" x14ac:dyDescent="0.35">
      <c r="A54" s="5"/>
      <c r="B54" s="16" t="s">
        <v>99</v>
      </c>
      <c r="C54" s="7" t="s">
        <v>100</v>
      </c>
      <c r="D54" s="7" t="s">
        <v>3</v>
      </c>
      <c r="E54" s="17">
        <v>43968</v>
      </c>
      <c r="F54" s="17">
        <v>43968</v>
      </c>
      <c r="G54" s="21"/>
      <c r="H54" s="35">
        <f t="shared" ref="H54" si="20">IFERROR(_xlfn.IFS($C$5&lt;E54,0,$C$5&gt;F54,1),_xlfn.DAYS($C$5,E54)/_xlfn.DAYS(F54,E54))</f>
        <v>0</v>
      </c>
      <c r="I54" s="35">
        <f t="shared" ref="I54" si="21">IFERROR(_xlfn.IFS($C$5&lt;E54,0,$C$5&gt;G54,1),_xlfn.DAYS($C$5,E54)/_xlfn.DAYS(G54,E54))</f>
        <v>0</v>
      </c>
      <c r="J54" s="22"/>
      <c r="K54" s="22"/>
      <c r="L54" s="22"/>
      <c r="M54" s="22"/>
      <c r="N54" s="22"/>
      <c r="O54" s="20"/>
      <c r="P54" s="20"/>
      <c r="Q54" s="20"/>
      <c r="R54" s="20"/>
      <c r="S54" s="20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3"/>
      <c r="AE54" s="23"/>
      <c r="AF54" s="23"/>
      <c r="AG54" s="23"/>
      <c r="AH54" s="23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4"/>
      <c r="AT54" s="24"/>
      <c r="AU54" s="24"/>
      <c r="AV54" s="24"/>
      <c r="AW54" s="24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5"/>
      <c r="BI54" s="25"/>
      <c r="BJ54" s="25"/>
      <c r="BK54" s="25"/>
      <c r="BL54" s="25"/>
      <c r="BM54" s="22"/>
      <c r="BN54" s="22"/>
      <c r="BO54" s="22"/>
      <c r="BP54" s="22"/>
      <c r="BQ54" s="22"/>
      <c r="BR54" s="27"/>
      <c r="BS54" s="27"/>
      <c r="BT54" s="27"/>
    </row>
    <row r="55" spans="1:72" ht="12.75" customHeight="1" x14ac:dyDescent="0.35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5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5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5">
      <c r="A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5">
      <c r="A61" s="5"/>
      <c r="B61" s="5"/>
      <c r="C61" s="38" t="s">
        <v>15</v>
      </c>
      <c r="D61" s="5"/>
      <c r="E61" s="5"/>
      <c r="F61" s="5"/>
      <c r="G61" s="5"/>
      <c r="H61" s="5" t="s">
        <v>91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5">
      <c r="A65" s="5"/>
      <c r="B65" s="5"/>
      <c r="C65" s="5"/>
      <c r="D65" s="5" t="s">
        <v>27</v>
      </c>
      <c r="E65" s="5"/>
      <c r="F65" s="5" t="s">
        <v>26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5" customHeight="1" x14ac:dyDescent="0.35"/>
  </sheetData>
  <mergeCells count="44"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10:AY20 J36:AY39 J22:AY26">
    <cfRule type="expression" dxfId="0" priority="20">
      <formula>AND(J$7&gt;=$E10,J$7&lt;=$G10)</formula>
    </cfRule>
  </conditionalFormatting>
  <conditionalFormatting sqref="I10:I20 I31:I34 I51:I54 I22:I29 I41:I49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1:I34 I51:I54 I22:I29 I41:I49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1:H34 H51:H54 H10:H20 H41:H49 H22:H29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50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50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50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conditionalFormatting sqref="I36:I39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{2974FADE-1148-47A8-A7DC-05DC2AE8D7E1}</x14:id>
        </ext>
      </extLst>
    </cfRule>
  </conditionalFormatting>
  <conditionalFormatting sqref="I36:I39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{D89EA866-9346-4C35-AB50-B02A56D6518B}</x14:id>
        </ext>
      </extLst>
    </cfRule>
  </conditionalFormatting>
  <conditionalFormatting sqref="H36:H39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{FE381B12-896E-4EA0-8380-EBF3A305AF11}</x14:id>
        </ext>
      </extLst>
    </cfRule>
  </conditionalFormatting>
  <conditionalFormatting sqref="I35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hyperlinks>
    <hyperlink ref="C61" r:id="rId1" xr:uid="{DABC64B4-1848-40B5-8A85-278F9C78F659}"/>
  </hyperlinks>
  <pageMargins left="0.7" right="0.7" top="0.75" bottom="0.75" header="0.3" footer="0.3"/>
  <pageSetup paperSize="9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I31:I34 I51:I54 I22:I29 I41:I49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I31:I34 I51:I54 I22:I29 I41:I49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H31:H34 H51:H54 H10:H20 H41:H49 H22:H29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2974FADE-1148-47A8-A7DC-05DC2AE8D7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I36:I39</xm:sqref>
        </x14:conditionalFormatting>
        <x14:conditionalFormatting xmlns:xm="http://schemas.microsoft.com/office/excel/2006/main">
          <x14:cfRule type="dataBar" id="{D89EA866-9346-4C35-AB50-B02A56D65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I36:I39</xm:sqref>
        </x14:conditionalFormatting>
        <x14:conditionalFormatting xmlns:xm="http://schemas.microsoft.com/office/excel/2006/main">
          <x14:cfRule type="dataBar" id="{FE381B12-896E-4EA0-8380-EBF3A305AF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H36:H39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Projektstrukturplan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Roshin Chittilappilly</cp:lastModifiedBy>
  <dcterms:created xsi:type="dcterms:W3CDTF">2015-06-05T18:19:34Z</dcterms:created>
  <dcterms:modified xsi:type="dcterms:W3CDTF">2020-05-01T12:27:52Z</dcterms:modified>
</cp:coreProperties>
</file>