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shi\Desktop\LOKAL-Medizininformatik HLS FHNW\arbeitstechniken\git_hub\06_Projektstrukturplan\"/>
    </mc:Choice>
  </mc:AlternateContent>
  <xr:revisionPtr revIDLastSave="0" documentId="13_ncr:1_{A53184F3-3814-4421-88FB-E1B895C24E5B}" xr6:coauthVersionLast="44" xr6:coauthVersionMax="44" xr10:uidLastSave="{00000000-0000-0000-0000-000000000000}"/>
  <bookViews>
    <workbookView xWindow="-98" yWindow="-98" windowWidth="28996" windowHeight="16395" xr2:uid="{00000000-000D-0000-FFFF-FFFF00000000}"/>
  </bookViews>
  <sheets>
    <sheet name="Projektstrukturp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  <c r="I36" i="1"/>
  <c r="I35" i="1"/>
  <c r="H35" i="1"/>
  <c r="I34" i="1"/>
  <c r="H34" i="1"/>
  <c r="H20" i="1" l="1"/>
  <c r="I20" i="1"/>
  <c r="H50" i="1" l="1"/>
  <c r="I50" i="1"/>
  <c r="I46" i="1"/>
  <c r="H46" i="1"/>
  <c r="H41" i="1"/>
  <c r="I41" i="1"/>
  <c r="H42" i="1"/>
  <c r="I42" i="1"/>
  <c r="H44" i="1"/>
  <c r="I44" i="1"/>
  <c r="H45" i="1"/>
  <c r="I45" i="1"/>
  <c r="H47" i="1"/>
  <c r="I47" i="1"/>
  <c r="H48" i="1"/>
  <c r="I48" i="1"/>
  <c r="H49" i="1"/>
  <c r="I49" i="1"/>
  <c r="H28" i="1"/>
  <c r="I28" i="1"/>
  <c r="H30" i="1"/>
  <c r="I30" i="1"/>
  <c r="H27" i="1"/>
  <c r="I27" i="1"/>
  <c r="H22" i="1"/>
  <c r="H23" i="1"/>
  <c r="H24" i="1"/>
  <c r="H25" i="1"/>
  <c r="H26" i="1"/>
  <c r="I22" i="1"/>
  <c r="I23" i="1"/>
  <c r="I24" i="1"/>
  <c r="I25" i="1"/>
  <c r="I26" i="1"/>
  <c r="H18" i="1" l="1"/>
  <c r="I18" i="1"/>
  <c r="I15" i="1"/>
  <c r="H15" i="1"/>
  <c r="H19" i="1"/>
  <c r="I19" i="1"/>
  <c r="I17" i="1"/>
  <c r="H17" i="1"/>
  <c r="H16" i="1"/>
  <c r="H13" i="1"/>
  <c r="I13" i="1"/>
  <c r="I16" i="1"/>
  <c r="I10" i="1" l="1"/>
  <c r="I11" i="1"/>
  <c r="I12" i="1"/>
  <c r="I14" i="1"/>
  <c r="I31" i="1"/>
  <c r="I32" i="1"/>
  <c r="I33" i="1"/>
  <c r="I38" i="1"/>
  <c r="I39" i="1"/>
  <c r="I40" i="1"/>
  <c r="I43" i="1"/>
  <c r="H10" i="1"/>
  <c r="H11" i="1"/>
  <c r="H12" i="1"/>
  <c r="H14" i="1"/>
  <c r="H31" i="1"/>
  <c r="H32" i="1"/>
  <c r="H33" i="1"/>
  <c r="H38" i="1"/>
  <c r="H39" i="1"/>
  <c r="H40" i="1"/>
  <c r="H43" i="1"/>
</calcChain>
</file>

<file path=xl/sharedStrings.xml><?xml version="1.0" encoding="utf-8"?>
<sst xmlns="http://schemas.openxmlformats.org/spreadsheetml/2006/main" count="139" uniqueCount="108">
  <si>
    <t>PSP-CODE</t>
  </si>
  <si>
    <t>Projektstrukturplan mit Gantt-Diagramm</t>
  </si>
  <si>
    <t>Nachhaltigkeitstagung</t>
  </si>
  <si>
    <t>Leonard Nava</t>
  </si>
  <si>
    <t>Verantwortlicher</t>
  </si>
  <si>
    <t>Projectcharta</t>
  </si>
  <si>
    <t>1.1</t>
  </si>
  <si>
    <t>Team</t>
  </si>
  <si>
    <t>Projektkonzipierung &amp; Initialierung</t>
  </si>
  <si>
    <t>1.2</t>
  </si>
  <si>
    <t>Revision der Projektcharta</t>
  </si>
  <si>
    <t>1.1.1</t>
  </si>
  <si>
    <t>1.3</t>
  </si>
  <si>
    <t>Recherchen</t>
  </si>
  <si>
    <t>Individuell</t>
  </si>
  <si>
    <t>https://www.youtube.com/watch?v=zCrgk8p2e8M&amp;list=RDCMUCvl2xDrR2HshoeyjUs9pKTw&amp;index=8</t>
  </si>
  <si>
    <t>Aufgabe</t>
  </si>
  <si>
    <t>Sollfortschritt</t>
  </si>
  <si>
    <t xml:space="preserve">Startdatum </t>
  </si>
  <si>
    <t>Datum Heute:</t>
  </si>
  <si>
    <t>Projektmanager</t>
  </si>
  <si>
    <t>Projekttitel</t>
  </si>
  <si>
    <t>Startdatum</t>
  </si>
  <si>
    <t>Fällig Am</t>
  </si>
  <si>
    <t>adaptiver Plantermin</t>
  </si>
  <si>
    <t>Istfortschritt</t>
  </si>
  <si>
    <t>Prognose</t>
  </si>
  <si>
    <t>1.4</t>
  </si>
  <si>
    <t>Roshin/Terry</t>
  </si>
  <si>
    <t>1.5</t>
  </si>
  <si>
    <t>Stakeholder</t>
  </si>
  <si>
    <t>Hussein</t>
  </si>
  <si>
    <t>1.6</t>
  </si>
  <si>
    <t>Richtlinien</t>
  </si>
  <si>
    <t>Kostenschätzung</t>
  </si>
  <si>
    <t>Narmathan</t>
  </si>
  <si>
    <t>1.7</t>
  </si>
  <si>
    <t>1.8</t>
  </si>
  <si>
    <t>Machtbarkeitsprüfung</t>
  </si>
  <si>
    <t>Projektinitialisierung</t>
  </si>
  <si>
    <t>Datum für Tagung</t>
  </si>
  <si>
    <t>2</t>
  </si>
  <si>
    <t>Projektdefinition &amp; Planung</t>
  </si>
  <si>
    <t>2.1</t>
  </si>
  <si>
    <t>1.Kick-Off Meeting</t>
  </si>
  <si>
    <t>Budget</t>
  </si>
  <si>
    <t>2.2</t>
  </si>
  <si>
    <t>Phase 1</t>
  </si>
  <si>
    <t>1.7.1</t>
  </si>
  <si>
    <t>Bestimmung von Umfang &amp; Zielen</t>
  </si>
  <si>
    <t>2.3</t>
  </si>
  <si>
    <t>Kommunikationsplanung</t>
  </si>
  <si>
    <t>2.4</t>
  </si>
  <si>
    <t xml:space="preserve">Risikomanagement </t>
  </si>
  <si>
    <t>2.4.1</t>
  </si>
  <si>
    <t>3</t>
  </si>
  <si>
    <t>3.1</t>
  </si>
  <si>
    <t>3.2</t>
  </si>
  <si>
    <t>3.3</t>
  </si>
  <si>
    <t>Angebot für Räumlichkeiten erstellen</t>
  </si>
  <si>
    <t>Genehmigung einholen und Rechte klären</t>
  </si>
  <si>
    <t>2.5</t>
  </si>
  <si>
    <t>2.6</t>
  </si>
  <si>
    <t>Projektkonzept</t>
  </si>
  <si>
    <t>Tagungskonzept</t>
  </si>
  <si>
    <t>3.1.1</t>
  </si>
  <si>
    <t>Marketing und Werbemassnahmen planen und starten</t>
  </si>
  <si>
    <t>3.1.2</t>
  </si>
  <si>
    <t>Rahmenprogramm</t>
  </si>
  <si>
    <t>Roshin</t>
  </si>
  <si>
    <t>Raumplanung, wo passiert was, Plan des Veranstaltungsorts</t>
  </si>
  <si>
    <t>Sponsoring</t>
  </si>
  <si>
    <t>Terry</t>
  </si>
  <si>
    <t>4</t>
  </si>
  <si>
    <t>Vorbereitung Tagung</t>
  </si>
  <si>
    <t>4.1</t>
  </si>
  <si>
    <t>Ausstattung Tagung</t>
  </si>
  <si>
    <t>Tagungsrogramm</t>
  </si>
  <si>
    <t>4.2</t>
  </si>
  <si>
    <t>4.3</t>
  </si>
  <si>
    <t xml:space="preserve">Marketing </t>
  </si>
  <si>
    <t>4.4</t>
  </si>
  <si>
    <t>4.5</t>
  </si>
  <si>
    <t>4.6</t>
  </si>
  <si>
    <t>Catering</t>
  </si>
  <si>
    <t>Arzlicher Notdienst &amp; Katastrophenschutz einrichten</t>
  </si>
  <si>
    <t>Bauliche Anpassungen vornehmen</t>
  </si>
  <si>
    <t>4.3.1</t>
  </si>
  <si>
    <t>Public Relations</t>
  </si>
  <si>
    <t>4.3.2</t>
  </si>
  <si>
    <t>Verbreitung des Programms</t>
  </si>
  <si>
    <t>Vorgangsliste???</t>
  </si>
  <si>
    <t>Projektabschlussphase</t>
  </si>
  <si>
    <t>5</t>
  </si>
  <si>
    <t>5.1</t>
  </si>
  <si>
    <t>Vorgangsliste</t>
  </si>
  <si>
    <t>Dank Teilnehmer/Referenten</t>
  </si>
  <si>
    <t>5.2</t>
  </si>
  <si>
    <t>5.3</t>
  </si>
  <si>
    <t>5.4</t>
  </si>
  <si>
    <t>Projektabschluss</t>
  </si>
  <si>
    <t>1.9</t>
  </si>
  <si>
    <t>Meilensteinplan</t>
  </si>
  <si>
    <t>3.4</t>
  </si>
  <si>
    <t>3.5</t>
  </si>
  <si>
    <t>Ressourcenplan</t>
  </si>
  <si>
    <t>2. Meeting</t>
  </si>
  <si>
    <t>Phase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</si>
</sst>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20"/>
      <name val="Arial"/>
      <family val="2"/>
    </font>
    <font>
      <b/>
      <sz val="10"/>
      <color rgb="FF2F5496"/>
      <name val="Arial"/>
      <family val="2"/>
    </font>
    <font>
      <sz val="11"/>
      <color theme="1"/>
      <name val="Arial"/>
      <family val="2"/>
    </font>
    <font>
      <b/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2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rgb="FFECECEC"/>
      </patternFill>
    </fill>
    <fill>
      <patternFill patternType="solid">
        <fgColor theme="0"/>
        <bgColor rgb="FFFEF2CB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5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14" fontId="1" fillId="5" borderId="3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49" fontId="1" fillId="4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1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3" xfId="0" applyNumberFormat="1" applyFont="1" applyFill="1" applyBorder="1" applyAlignment="1">
      <alignment horizontal="left" vertical="center" wrapText="1"/>
    </xf>
    <xf numFmtId="0" fontId="4" fillId="0" borderId="0" xfId="0" applyFont="1" applyFill="1"/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14" fontId="1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5" fillId="3" borderId="4" xfId="0" applyFont="1" applyFill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0" xfId="1" applyAlignment="1">
      <alignment horizontal="left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textRotation="180"/>
    </xf>
    <xf numFmtId="0" fontId="8" fillId="12" borderId="5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zCrgk8p2e8M&amp;list=RDCMUCvl2xDrR2HshoeyjUs9pKTw&amp;index=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009"/>
  <sheetViews>
    <sheetView tabSelected="1" zoomScale="85" zoomScaleNormal="85" workbookViewId="0">
      <selection activeCell="C34" sqref="C34"/>
    </sheetView>
  </sheetViews>
  <sheetFormatPr baseColWidth="10" defaultColWidth="13.265625" defaultRowHeight="13.5" x14ac:dyDescent="0.35"/>
  <cols>
    <col min="1" max="1" width="3.9296875" style="4" customWidth="1"/>
    <col min="2" max="2" width="18.06640625" style="4" customWidth="1"/>
    <col min="3" max="3" width="35.73046875" style="4" customWidth="1"/>
    <col min="4" max="4" width="18.9296875" style="4" bestFit="1" customWidth="1"/>
    <col min="5" max="6" width="12.73046875" style="4" customWidth="1"/>
    <col min="7" max="9" width="20.06640625" style="4" customWidth="1"/>
    <col min="10" max="10" width="5.59765625" style="4" customWidth="1"/>
    <col min="11" max="12" width="5.59765625" style="4" bestFit="1" customWidth="1"/>
    <col min="13" max="13" width="5.59765625" style="4" customWidth="1"/>
    <col min="14" max="45" width="5.59765625" style="4" bestFit="1" customWidth="1"/>
    <col min="46" max="46" width="5.59765625" style="4" customWidth="1"/>
    <col min="47" max="51" width="5.59765625" style="4" bestFit="1" customWidth="1"/>
    <col min="52" max="69" width="3.265625" style="4" customWidth="1"/>
    <col min="70" max="70" width="3.9296875" style="4" customWidth="1"/>
    <col min="71" max="16384" width="13.265625" style="4"/>
  </cols>
  <sheetData>
    <row r="1" spans="1:71" ht="49.5" customHeight="1" x14ac:dyDescent="0.35">
      <c r="A1" s="1"/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</row>
    <row r="2" spans="1:71" ht="34.5" customHeight="1" x14ac:dyDescent="0.35">
      <c r="A2" s="5"/>
      <c r="B2" s="6" t="s">
        <v>21</v>
      </c>
      <c r="C2" s="7" t="s">
        <v>2</v>
      </c>
      <c r="D2" s="8"/>
      <c r="E2" s="8"/>
      <c r="F2" s="8"/>
      <c r="G2" s="8"/>
      <c r="H2" s="8"/>
      <c r="I2" s="8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71" ht="34.5" customHeight="1" thickBot="1" x14ac:dyDescent="0.4">
      <c r="A3" s="5"/>
      <c r="B3" s="6" t="s">
        <v>20</v>
      </c>
      <c r="C3" s="7" t="s">
        <v>3</v>
      </c>
      <c r="D3" s="8"/>
      <c r="E3" s="8"/>
      <c r="F3" s="8"/>
      <c r="G3" s="8"/>
      <c r="H3" s="8"/>
      <c r="I3" s="8"/>
      <c r="J3" s="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pans="1:71" ht="34.5" customHeight="1" thickBot="1" x14ac:dyDescent="0.4">
      <c r="A4" s="5"/>
      <c r="B4" s="6" t="s">
        <v>18</v>
      </c>
      <c r="C4" s="9">
        <v>43934</v>
      </c>
      <c r="D4" s="10"/>
      <c r="E4" s="10"/>
      <c r="F4" s="10"/>
      <c r="G4" s="10"/>
      <c r="H4" s="10"/>
      <c r="I4" s="10"/>
      <c r="J4" s="39" t="s">
        <v>47</v>
      </c>
      <c r="K4" s="40"/>
      <c r="L4" s="40"/>
      <c r="M4" s="40"/>
      <c r="N4" s="40"/>
      <c r="O4" s="40"/>
      <c r="P4" s="40"/>
      <c r="Q4" s="40"/>
      <c r="R4" s="41"/>
      <c r="S4" s="43" t="s">
        <v>107</v>
      </c>
      <c r="T4" s="44"/>
      <c r="U4" s="44"/>
      <c r="V4" s="44"/>
      <c r="W4" s="44"/>
      <c r="X4" s="44"/>
      <c r="Y4" s="44"/>
      <c r="Z4" s="44"/>
      <c r="AA4" s="45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</row>
    <row r="5" spans="1:71" ht="34.5" customHeight="1" x14ac:dyDescent="0.35">
      <c r="A5" s="5"/>
      <c r="B5" s="36" t="s">
        <v>19</v>
      </c>
      <c r="C5" s="9">
        <v>43945</v>
      </c>
      <c r="D5" s="10"/>
      <c r="E5" s="10"/>
      <c r="F5" s="10"/>
      <c r="G5" s="10"/>
      <c r="H5" s="10"/>
      <c r="I5" s="10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</row>
    <row r="6" spans="1:71" s="27" customFormat="1" ht="9.75" customHeight="1" x14ac:dyDescent="0.35">
      <c r="A6" s="28"/>
      <c r="B6" s="29"/>
      <c r="C6" s="30"/>
      <c r="D6" s="30"/>
      <c r="E6" s="30"/>
      <c r="F6" s="30"/>
      <c r="G6" s="30"/>
      <c r="H6" s="30"/>
      <c r="I6" s="30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</row>
    <row r="7" spans="1:71" ht="24.5" customHeight="1" x14ac:dyDescent="0.35">
      <c r="A7" s="5"/>
      <c r="B7" s="11" t="s">
        <v>0</v>
      </c>
      <c r="C7" s="11" t="s">
        <v>16</v>
      </c>
      <c r="D7" s="11" t="s">
        <v>4</v>
      </c>
      <c r="E7" s="11" t="s">
        <v>22</v>
      </c>
      <c r="F7" s="11" t="s">
        <v>23</v>
      </c>
      <c r="G7" s="11" t="s">
        <v>24</v>
      </c>
      <c r="H7" s="34" t="s">
        <v>17</v>
      </c>
      <c r="I7" s="34" t="s">
        <v>25</v>
      </c>
      <c r="J7" s="42">
        <v>43927</v>
      </c>
      <c r="K7" s="42">
        <v>43928</v>
      </c>
      <c r="L7" s="42">
        <v>43929</v>
      </c>
      <c r="M7" s="42">
        <v>43930</v>
      </c>
      <c r="N7" s="42">
        <v>43931</v>
      </c>
      <c r="O7" s="42">
        <v>43932</v>
      </c>
      <c r="P7" s="42">
        <v>43933</v>
      </c>
      <c r="Q7" s="42">
        <v>43934</v>
      </c>
      <c r="R7" s="42">
        <v>43935</v>
      </c>
      <c r="S7" s="42">
        <v>43936</v>
      </c>
      <c r="T7" s="42">
        <v>43937</v>
      </c>
      <c r="U7" s="42">
        <v>43938</v>
      </c>
      <c r="V7" s="42">
        <v>43939</v>
      </c>
      <c r="W7" s="42">
        <v>43940</v>
      </c>
      <c r="X7" s="42">
        <v>43941</v>
      </c>
      <c r="Y7" s="42">
        <v>43942</v>
      </c>
      <c r="Z7" s="42">
        <v>43943</v>
      </c>
      <c r="AA7" s="42">
        <v>43944</v>
      </c>
      <c r="AB7" s="42">
        <v>43945</v>
      </c>
      <c r="AC7" s="42">
        <v>43946</v>
      </c>
      <c r="AD7" s="42">
        <v>43947</v>
      </c>
      <c r="AE7" s="42">
        <v>43948</v>
      </c>
      <c r="AF7" s="42">
        <v>43949</v>
      </c>
      <c r="AG7" s="42">
        <v>43950</v>
      </c>
      <c r="AH7" s="42">
        <v>43951</v>
      </c>
      <c r="AI7" s="42">
        <v>43952</v>
      </c>
      <c r="AJ7" s="42">
        <v>43953</v>
      </c>
      <c r="AK7" s="42">
        <v>43954</v>
      </c>
      <c r="AL7" s="42">
        <v>43955</v>
      </c>
      <c r="AM7" s="42">
        <v>43956</v>
      </c>
      <c r="AN7" s="42">
        <v>43957</v>
      </c>
      <c r="AO7" s="42">
        <v>43958</v>
      </c>
      <c r="AP7" s="42">
        <v>43959</v>
      </c>
      <c r="AQ7" s="42">
        <v>43960</v>
      </c>
      <c r="AR7" s="42">
        <v>43961</v>
      </c>
      <c r="AS7" s="42">
        <v>43962</v>
      </c>
      <c r="AT7" s="42">
        <v>43963</v>
      </c>
      <c r="AU7" s="42">
        <v>43964</v>
      </c>
      <c r="AV7" s="42">
        <v>43965</v>
      </c>
      <c r="AW7" s="42">
        <v>43966</v>
      </c>
      <c r="AX7" s="42">
        <v>43967</v>
      </c>
      <c r="AY7" s="42">
        <v>43968</v>
      </c>
    </row>
    <row r="8" spans="1:71" ht="24.75" customHeight="1" x14ac:dyDescent="0.35">
      <c r="A8" s="5"/>
      <c r="B8" s="12"/>
      <c r="C8" s="12"/>
      <c r="D8" s="12"/>
      <c r="E8" s="12"/>
      <c r="F8" s="12"/>
      <c r="G8" s="12"/>
      <c r="H8" s="34"/>
      <c r="I8" s="34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</row>
    <row r="9" spans="1:71" ht="25.05" customHeight="1" x14ac:dyDescent="0.35">
      <c r="A9" s="5"/>
      <c r="B9" s="26">
        <v>1</v>
      </c>
      <c r="C9" s="13" t="s">
        <v>8</v>
      </c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</row>
    <row r="10" spans="1:71" ht="25.05" customHeight="1" x14ac:dyDescent="0.35">
      <c r="A10" s="5"/>
      <c r="B10" s="16" t="s">
        <v>6</v>
      </c>
      <c r="C10" s="7" t="s">
        <v>5</v>
      </c>
      <c r="D10" s="7" t="s">
        <v>3</v>
      </c>
      <c r="E10" s="17">
        <v>43927</v>
      </c>
      <c r="F10" s="17">
        <v>43927</v>
      </c>
      <c r="G10" s="17">
        <v>43927</v>
      </c>
      <c r="H10" s="35">
        <f>IFERROR(_xlfn.IFS($C$5&lt;E10,0,$C$5&gt;F10,1),_xlfn.DAYS($C$5,E10)/_xlfn.DAYS(F10,E10))</f>
        <v>1</v>
      </c>
      <c r="I10" s="35">
        <f>IFERROR(_xlfn.IFS($C$5&lt;E10,0,$C$5&gt;G10,1),_xlfn.DAYS($C$5,E10)/_xlfn.DAYS(G10,E10))</f>
        <v>1</v>
      </c>
      <c r="J10" s="22"/>
      <c r="K10" s="22"/>
      <c r="L10" s="22"/>
      <c r="M10" s="22"/>
      <c r="N10" s="22"/>
      <c r="O10" s="20"/>
      <c r="P10" s="20"/>
      <c r="Q10" s="20"/>
      <c r="R10" s="20"/>
      <c r="S10" s="20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3"/>
      <c r="AE10" s="23"/>
      <c r="AF10" s="23"/>
      <c r="AG10" s="23"/>
      <c r="AH10" s="23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4"/>
      <c r="AT10" s="24"/>
      <c r="AU10" s="24"/>
      <c r="AV10" s="24"/>
      <c r="AW10" s="24"/>
      <c r="AX10" s="22"/>
      <c r="AY10" s="22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27"/>
      <c r="BS10" s="27"/>
    </row>
    <row r="11" spans="1:71" ht="25.05" customHeight="1" x14ac:dyDescent="0.35">
      <c r="A11" s="5"/>
      <c r="B11" s="16" t="s">
        <v>11</v>
      </c>
      <c r="C11" s="7" t="s">
        <v>10</v>
      </c>
      <c r="D11" s="7" t="s">
        <v>3</v>
      </c>
      <c r="E11" s="17">
        <v>43930</v>
      </c>
      <c r="F11" s="17">
        <v>43930</v>
      </c>
      <c r="G11" s="17">
        <v>43930</v>
      </c>
      <c r="H11" s="35">
        <f t="shared" ref="H11:H43" si="0">IFERROR(_xlfn.IFS($C$5&lt;E11,0,$C$5&gt;F11,1),_xlfn.DAYS($C$5,E11)/_xlfn.DAYS(F11,E11))</f>
        <v>1</v>
      </c>
      <c r="I11" s="35">
        <f t="shared" ref="I11:I43" si="1">IFERROR(_xlfn.IFS($C$5&lt;E11,0,$C$5&gt;G11,1),_xlfn.DAYS($C$5,E11)/_xlfn.DAYS(G11,E11))</f>
        <v>1</v>
      </c>
      <c r="J11" s="22"/>
      <c r="K11" s="22"/>
      <c r="L11" s="22"/>
      <c r="M11" s="22"/>
      <c r="N11" s="22"/>
      <c r="O11" s="20"/>
      <c r="P11" s="20"/>
      <c r="Q11" s="20"/>
      <c r="R11" s="20"/>
      <c r="S11" s="20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3"/>
      <c r="AE11" s="23"/>
      <c r="AF11" s="23"/>
      <c r="AG11" s="23"/>
      <c r="AH11" s="23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4"/>
      <c r="AT11" s="24"/>
      <c r="AU11" s="24"/>
      <c r="AV11" s="24"/>
      <c r="AW11" s="24"/>
      <c r="AX11" s="22"/>
      <c r="AY11" s="22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27"/>
      <c r="BS11" s="27"/>
    </row>
    <row r="12" spans="1:71" ht="25.05" customHeight="1" x14ac:dyDescent="0.35">
      <c r="A12" s="5"/>
      <c r="B12" s="16" t="s">
        <v>9</v>
      </c>
      <c r="C12" s="7" t="s">
        <v>44</v>
      </c>
      <c r="D12" s="7" t="s">
        <v>7</v>
      </c>
      <c r="E12" s="17">
        <v>43930</v>
      </c>
      <c r="F12" s="17">
        <v>43930</v>
      </c>
      <c r="G12" s="17">
        <v>43930</v>
      </c>
      <c r="H12" s="35">
        <f t="shared" si="0"/>
        <v>1</v>
      </c>
      <c r="I12" s="35">
        <f t="shared" si="1"/>
        <v>1</v>
      </c>
      <c r="J12" s="22"/>
      <c r="K12" s="22"/>
      <c r="L12" s="22"/>
      <c r="M12" s="22"/>
      <c r="N12" s="22"/>
      <c r="O12" s="20"/>
      <c r="P12" s="20"/>
      <c r="Q12" s="20"/>
      <c r="R12" s="20"/>
      <c r="S12" s="20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3"/>
      <c r="AE12" s="23"/>
      <c r="AF12" s="23"/>
      <c r="AG12" s="23"/>
      <c r="AH12" s="23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4"/>
      <c r="AT12" s="24"/>
      <c r="AU12" s="24"/>
      <c r="AV12" s="24"/>
      <c r="AW12" s="24"/>
      <c r="AX12" s="22"/>
      <c r="AY12" s="22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27"/>
      <c r="BS12" s="27"/>
    </row>
    <row r="13" spans="1:71" ht="25.05" customHeight="1" x14ac:dyDescent="0.35">
      <c r="A13" s="5"/>
      <c r="B13" s="16" t="s">
        <v>12</v>
      </c>
      <c r="C13" s="7" t="s">
        <v>13</v>
      </c>
      <c r="D13" s="7" t="s">
        <v>14</v>
      </c>
      <c r="E13" s="17">
        <v>43930</v>
      </c>
      <c r="F13" s="17">
        <v>43934</v>
      </c>
      <c r="G13" s="17">
        <v>43934</v>
      </c>
      <c r="H13" s="35">
        <f t="shared" ref="H13:H15" si="2">IFERROR(_xlfn.IFS($C$5&lt;E13,0,$C$5&gt;F13,1),_xlfn.DAYS($C$5,E13)/_xlfn.DAYS(F13,E13))</f>
        <v>1</v>
      </c>
      <c r="I13" s="35">
        <f t="shared" ref="I13:I17" si="3">IFERROR(_xlfn.IFS($C$5&lt;E13,0,$C$5&gt;G13,1),_xlfn.DAYS($C$5,E13)/_xlfn.DAYS(G13,E13))</f>
        <v>1</v>
      </c>
      <c r="J13" s="22"/>
      <c r="K13" s="22"/>
      <c r="L13" s="22"/>
      <c r="M13" s="22"/>
      <c r="N13" s="22"/>
      <c r="O13" s="20"/>
      <c r="P13" s="20"/>
      <c r="Q13" s="20"/>
      <c r="R13" s="20"/>
      <c r="S13" s="20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3"/>
      <c r="AE13" s="23"/>
      <c r="AF13" s="23"/>
      <c r="AG13" s="23"/>
      <c r="AH13" s="23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4"/>
      <c r="AT13" s="24"/>
      <c r="AU13" s="24"/>
      <c r="AV13" s="24"/>
      <c r="AW13" s="24"/>
      <c r="AX13" s="22"/>
      <c r="AY13" s="22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7"/>
      <c r="BS13" s="27"/>
    </row>
    <row r="14" spans="1:71" ht="25.05" customHeight="1" x14ac:dyDescent="0.35">
      <c r="A14" s="5"/>
      <c r="B14" s="16" t="s">
        <v>27</v>
      </c>
      <c r="C14" s="7" t="s">
        <v>30</v>
      </c>
      <c r="D14" s="7" t="s">
        <v>31</v>
      </c>
      <c r="E14" s="17">
        <v>43930</v>
      </c>
      <c r="F14" s="17">
        <v>43935</v>
      </c>
      <c r="G14" s="17">
        <v>43935</v>
      </c>
      <c r="H14" s="35">
        <f>IFERROR(_xlfn.IFS($C$5&lt;E14,0,$C$5&gt;F14,1),_xlfn.DAYS($C$5,E14)/_xlfn.DAYS(F14,E14))</f>
        <v>1</v>
      </c>
      <c r="I14" s="35">
        <f>IFERROR(_xlfn.IFS($C$5&lt;E14,0,$C$5&gt;G14,1),_xlfn.DAYS($C$5,E14)/_xlfn.DAYS(G14,E14))</f>
        <v>1</v>
      </c>
      <c r="J14" s="22"/>
      <c r="K14" s="22"/>
      <c r="L14" s="22"/>
      <c r="M14" s="22"/>
      <c r="N14" s="22"/>
      <c r="O14" s="20"/>
      <c r="P14" s="20"/>
      <c r="Q14" s="20"/>
      <c r="R14" s="20"/>
      <c r="S14" s="20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3"/>
      <c r="AE14" s="23"/>
      <c r="AF14" s="23"/>
      <c r="AG14" s="23"/>
      <c r="AH14" s="23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4"/>
      <c r="AT14" s="24"/>
      <c r="AU14" s="24"/>
      <c r="AV14" s="24"/>
      <c r="AW14" s="24"/>
      <c r="AX14" s="22"/>
      <c r="AY14" s="22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27"/>
      <c r="BS14" s="27"/>
    </row>
    <row r="15" spans="1:71" ht="25.05" customHeight="1" x14ac:dyDescent="0.35">
      <c r="A15" s="5"/>
      <c r="B15" s="16" t="s">
        <v>29</v>
      </c>
      <c r="C15" s="7" t="s">
        <v>106</v>
      </c>
      <c r="D15" s="7" t="s">
        <v>7</v>
      </c>
      <c r="E15" s="17">
        <v>43935</v>
      </c>
      <c r="F15" s="17">
        <v>43935</v>
      </c>
      <c r="G15" s="17">
        <v>43935</v>
      </c>
      <c r="H15" s="35">
        <f t="shared" si="2"/>
        <v>1</v>
      </c>
      <c r="I15" s="35">
        <f t="shared" si="3"/>
        <v>1</v>
      </c>
      <c r="J15" s="22"/>
      <c r="K15" s="22"/>
      <c r="L15" s="22"/>
      <c r="M15" s="22"/>
      <c r="N15" s="22"/>
      <c r="O15" s="20"/>
      <c r="P15" s="20"/>
      <c r="Q15" s="20"/>
      <c r="R15" s="20"/>
      <c r="S15" s="20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3"/>
      <c r="AE15" s="23"/>
      <c r="AF15" s="23"/>
      <c r="AG15" s="23"/>
      <c r="AH15" s="23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4"/>
      <c r="AT15" s="24"/>
      <c r="AU15" s="24"/>
      <c r="AV15" s="24"/>
      <c r="AW15" s="24"/>
      <c r="AX15" s="22"/>
      <c r="AY15" s="22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27"/>
      <c r="BS15" s="27"/>
    </row>
    <row r="16" spans="1:71" ht="25.05" customHeight="1" x14ac:dyDescent="0.35">
      <c r="A16" s="5"/>
      <c r="B16" s="16" t="s">
        <v>32</v>
      </c>
      <c r="C16" s="7" t="s">
        <v>26</v>
      </c>
      <c r="D16" s="7" t="s">
        <v>72</v>
      </c>
      <c r="E16" s="17">
        <v>43935</v>
      </c>
      <c r="F16" s="17">
        <v>43935</v>
      </c>
      <c r="G16" s="17">
        <v>43935</v>
      </c>
      <c r="H16" s="35">
        <f>IFERROR(_xlfn.IFS($C$5&lt;E16,0,$C$5&gt;F16,1),_xlfn.DAYS($C$5,E16)/_xlfn.DAYS(F16,E16))*IFERROR(_xlfn.DAYS($C$5,E16)/_xlfn.DAYS(F16,E16),1)</f>
        <v>1</v>
      </c>
      <c r="I16" s="35">
        <f t="shared" si="3"/>
        <v>1</v>
      </c>
      <c r="J16" s="22"/>
      <c r="K16" s="22"/>
      <c r="L16" s="22"/>
      <c r="M16" s="22"/>
      <c r="N16" s="22"/>
      <c r="O16" s="20"/>
      <c r="P16" s="20"/>
      <c r="Q16" s="20"/>
      <c r="R16" s="20"/>
      <c r="S16" s="20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3"/>
      <c r="AE16" s="23"/>
      <c r="AF16" s="23"/>
      <c r="AG16" s="23"/>
      <c r="AH16" s="23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4"/>
      <c r="AT16" s="24"/>
      <c r="AU16" s="24"/>
      <c r="AV16" s="24"/>
      <c r="AW16" s="24"/>
      <c r="AX16" s="22"/>
      <c r="AY16" s="22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27"/>
      <c r="BS16" s="27"/>
    </row>
    <row r="17" spans="1:72" ht="25.05" customHeight="1" x14ac:dyDescent="0.35">
      <c r="A17" s="5"/>
      <c r="B17" s="16" t="s">
        <v>36</v>
      </c>
      <c r="C17" s="7" t="s">
        <v>33</v>
      </c>
      <c r="D17" s="7" t="s">
        <v>3</v>
      </c>
      <c r="E17" s="17">
        <v>43935</v>
      </c>
      <c r="F17" s="17">
        <v>43935</v>
      </c>
      <c r="G17" s="17">
        <v>43935</v>
      </c>
      <c r="H17" s="35">
        <f>IFERROR(_xlfn.IFS($C$5&lt;E17,0,$C$5&gt;F17,1),_xlfn.DAYS($C$5,E17)/_xlfn.DAYS(F17,E17))*IFERROR(_xlfn.DAYS($C$5,E17)/_xlfn.DAYS(F17,E17),1)</f>
        <v>1</v>
      </c>
      <c r="I17" s="35">
        <f t="shared" si="3"/>
        <v>1</v>
      </c>
      <c r="J17" s="22"/>
      <c r="K17" s="22"/>
      <c r="L17" s="22"/>
      <c r="M17" s="22"/>
      <c r="N17" s="22"/>
      <c r="O17" s="20"/>
      <c r="P17" s="20"/>
      <c r="Q17" s="20"/>
      <c r="R17" s="20"/>
      <c r="S17" s="20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3"/>
      <c r="AE17" s="23"/>
      <c r="AF17" s="23"/>
      <c r="AG17" s="23"/>
      <c r="AH17" s="23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4"/>
      <c r="AT17" s="24"/>
      <c r="AU17" s="24"/>
      <c r="AV17" s="24"/>
      <c r="AW17" s="24"/>
      <c r="AX17" s="22"/>
      <c r="AY17" s="22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7"/>
      <c r="BS17" s="27"/>
    </row>
    <row r="18" spans="1:72" ht="25.05" customHeight="1" x14ac:dyDescent="0.35">
      <c r="A18" s="5"/>
      <c r="B18" s="16" t="s">
        <v>48</v>
      </c>
      <c r="C18" s="7" t="s">
        <v>40</v>
      </c>
      <c r="D18" s="7" t="s">
        <v>35</v>
      </c>
      <c r="E18" s="17">
        <v>43935</v>
      </c>
      <c r="F18" s="17">
        <v>43935</v>
      </c>
      <c r="G18" s="17">
        <v>43935</v>
      </c>
      <c r="H18" s="35">
        <f>IFERROR(_xlfn.IFS($C$5&lt;E18,0,$C$5&gt;F18,1),_xlfn.DAYS($C$5,E18)/_xlfn.DAYS(F18,E18))*IFERROR(_xlfn.DAYS($C$5,E18)/_xlfn.DAYS(F18,E18),1)</f>
        <v>1</v>
      </c>
      <c r="I18" s="35">
        <f>IFERROR(_xlfn.IFS($C$5&lt;E18,0,$C$5&gt;G18,1),_xlfn.DAYS($C$5,E18)/_xlfn.DAYS(G18,E18))</f>
        <v>1</v>
      </c>
      <c r="J18" s="22"/>
      <c r="K18" s="22"/>
      <c r="L18" s="22"/>
      <c r="M18" s="22"/>
      <c r="N18" s="22"/>
      <c r="O18" s="20"/>
      <c r="P18" s="20"/>
      <c r="Q18" s="20"/>
      <c r="R18" s="20"/>
      <c r="S18" s="20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3"/>
      <c r="AE18" s="23"/>
      <c r="AF18" s="23"/>
      <c r="AG18" s="23"/>
      <c r="AH18" s="23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4"/>
      <c r="AT18" s="24"/>
      <c r="AU18" s="24"/>
      <c r="AV18" s="24"/>
      <c r="AW18" s="24"/>
      <c r="AX18" s="22"/>
      <c r="AY18" s="22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27"/>
      <c r="BS18" s="27"/>
    </row>
    <row r="19" spans="1:72" ht="25.05" customHeight="1" x14ac:dyDescent="0.35">
      <c r="A19" s="5"/>
      <c r="B19" s="16" t="s">
        <v>37</v>
      </c>
      <c r="C19" s="7" t="s">
        <v>39</v>
      </c>
      <c r="D19" s="7" t="s">
        <v>31</v>
      </c>
      <c r="E19" s="17">
        <v>43935</v>
      </c>
      <c r="F19" s="17">
        <v>43935</v>
      </c>
      <c r="G19" s="17">
        <v>43935</v>
      </c>
      <c r="H19" s="35">
        <f t="shared" ref="H19:H20" si="4">IFERROR(_xlfn.IFS($C$5&lt;E19,0,$C$5&gt;F19,1),_xlfn.DAYS($C$5,E19)/_xlfn.DAYS(F19,E19))</f>
        <v>1</v>
      </c>
      <c r="I19" s="35">
        <f t="shared" ref="I19:I20" si="5">IFERROR(_xlfn.IFS($C$5&lt;E19,0,$C$5&gt;G19,1),_xlfn.DAYS($C$5,E19)/_xlfn.DAYS(G19,E19))</f>
        <v>1</v>
      </c>
      <c r="J19" s="22"/>
      <c r="K19" s="22"/>
      <c r="L19" s="22"/>
      <c r="M19" s="22"/>
      <c r="N19" s="22"/>
      <c r="O19" s="20"/>
      <c r="P19" s="20"/>
      <c r="Q19" s="20"/>
      <c r="R19" s="20"/>
      <c r="S19" s="20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3"/>
      <c r="AE19" s="23"/>
      <c r="AF19" s="23"/>
      <c r="AG19" s="23"/>
      <c r="AH19" s="23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4"/>
      <c r="AT19" s="24"/>
      <c r="AU19" s="24"/>
      <c r="AV19" s="24"/>
      <c r="AW19" s="24"/>
      <c r="AX19" s="22"/>
      <c r="AY19" s="22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7"/>
      <c r="BS19" s="27"/>
    </row>
    <row r="20" spans="1:72" ht="25.05" customHeight="1" x14ac:dyDescent="0.35">
      <c r="A20" s="5"/>
      <c r="B20" s="16" t="s">
        <v>101</v>
      </c>
      <c r="C20" s="7" t="s">
        <v>102</v>
      </c>
      <c r="D20" s="7" t="s">
        <v>72</v>
      </c>
      <c r="E20" s="17">
        <v>43935</v>
      </c>
      <c r="F20" s="17">
        <v>43938</v>
      </c>
      <c r="G20" s="17">
        <v>43938</v>
      </c>
      <c r="H20" s="35">
        <f t="shared" si="4"/>
        <v>1</v>
      </c>
      <c r="I20" s="35">
        <f t="shared" si="5"/>
        <v>1</v>
      </c>
      <c r="J20" s="22"/>
      <c r="K20" s="22"/>
      <c r="L20" s="22"/>
      <c r="M20" s="22"/>
      <c r="N20" s="22"/>
      <c r="O20" s="20"/>
      <c r="P20" s="20"/>
      <c r="Q20" s="20"/>
      <c r="R20" s="20"/>
      <c r="S20" s="20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3"/>
      <c r="AE20" s="23"/>
      <c r="AF20" s="23"/>
      <c r="AG20" s="23"/>
      <c r="AH20" s="23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4"/>
      <c r="AT20" s="24"/>
      <c r="AU20" s="24"/>
      <c r="AV20" s="24"/>
      <c r="AW20" s="24"/>
      <c r="AX20" s="22"/>
      <c r="AY20" s="22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27"/>
      <c r="BS20" s="27"/>
    </row>
    <row r="21" spans="1:72" ht="25.05" customHeight="1" x14ac:dyDescent="0.35">
      <c r="A21" s="5"/>
      <c r="B21" s="16" t="s">
        <v>41</v>
      </c>
      <c r="C21" s="18" t="s">
        <v>42</v>
      </c>
      <c r="D21" s="18"/>
      <c r="E21" s="19"/>
      <c r="F21" s="19"/>
      <c r="G21" s="19"/>
      <c r="H21" s="19"/>
      <c r="I21" s="19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7"/>
      <c r="BS21" s="27"/>
    </row>
    <row r="22" spans="1:72" ht="25.05" customHeight="1" x14ac:dyDescent="0.35">
      <c r="A22" s="5"/>
      <c r="B22" s="16" t="s">
        <v>43</v>
      </c>
      <c r="C22" s="7" t="s">
        <v>49</v>
      </c>
      <c r="D22" s="7" t="s">
        <v>35</v>
      </c>
      <c r="E22" s="17">
        <v>43936</v>
      </c>
      <c r="F22" s="17">
        <v>43942</v>
      </c>
      <c r="G22" s="17"/>
      <c r="H22" s="35">
        <f t="shared" ref="H22" si="6">IFERROR(_xlfn.IFS($C$5&lt;E22,0,$C$5&gt;F22,1),_xlfn.DAYS($C$5,E22)/_xlfn.DAYS(F22,E22))</f>
        <v>1</v>
      </c>
      <c r="I22" s="35">
        <f t="shared" ref="I22" si="7">IFERROR(_xlfn.IFS($C$5&lt;E22,0,$C$5&gt;G22,1),_xlfn.DAYS($C$5,E22)/_xlfn.DAYS(G22,E22))</f>
        <v>1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27"/>
      <c r="BS22" s="27"/>
    </row>
    <row r="23" spans="1:72" ht="25.05" customHeight="1" x14ac:dyDescent="0.35">
      <c r="A23" s="5"/>
      <c r="B23" s="16" t="s">
        <v>46</v>
      </c>
      <c r="C23" s="7" t="s">
        <v>34</v>
      </c>
      <c r="D23" s="7" t="s">
        <v>72</v>
      </c>
      <c r="E23" s="17">
        <v>43936</v>
      </c>
      <c r="F23" s="17">
        <v>43941</v>
      </c>
      <c r="G23" s="17"/>
      <c r="H23" s="35">
        <f>IFERROR(_xlfn.IFS($C$5&lt;E23,0,$C$5&gt;F23,1),_xlfn.DAYS($C$5,E23)/_xlfn.DAYS(F23,E23))*IFERROR(_xlfn.DAYS($C$5,E23)/_xlfn.DAYS(F23,E23),1)</f>
        <v>1.8</v>
      </c>
      <c r="I23" s="35">
        <f>IFERROR(_xlfn.IFS($C$5&lt;E23,0,$C$5&gt;G23,1),_xlfn.DAYS($C$5,E23)/_xlfn.DAYS(G23,E23))</f>
        <v>1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27"/>
      <c r="BS23" s="27"/>
    </row>
    <row r="24" spans="1:72" ht="25.05" customHeight="1" x14ac:dyDescent="0.35">
      <c r="A24" s="5"/>
      <c r="B24" s="16" t="s">
        <v>50</v>
      </c>
      <c r="C24" s="7" t="s">
        <v>51</v>
      </c>
      <c r="D24" s="7" t="s">
        <v>3</v>
      </c>
      <c r="E24" s="17">
        <v>43936</v>
      </c>
      <c r="F24" s="17">
        <v>43940</v>
      </c>
      <c r="G24" s="17">
        <v>43940</v>
      </c>
      <c r="H24" s="35">
        <f t="shared" si="0"/>
        <v>1</v>
      </c>
      <c r="I24" s="35">
        <f t="shared" si="1"/>
        <v>1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7"/>
      <c r="BS24" s="27"/>
    </row>
    <row r="25" spans="1:72" ht="25.05" customHeight="1" x14ac:dyDescent="0.35">
      <c r="A25" s="5"/>
      <c r="B25" s="16" t="s">
        <v>52</v>
      </c>
      <c r="C25" s="7" t="s">
        <v>53</v>
      </c>
      <c r="D25" s="7" t="s">
        <v>31</v>
      </c>
      <c r="E25" s="17">
        <v>43936</v>
      </c>
      <c r="F25" s="17">
        <v>43942</v>
      </c>
      <c r="G25" s="21"/>
      <c r="H25" s="35">
        <f t="shared" si="0"/>
        <v>1</v>
      </c>
      <c r="I25" s="35">
        <f t="shared" si="1"/>
        <v>1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</row>
    <row r="26" spans="1:72" ht="25.05" customHeight="1" x14ac:dyDescent="0.35">
      <c r="A26" s="5"/>
      <c r="B26" s="16" t="s">
        <v>54</v>
      </c>
      <c r="C26" s="7" t="s">
        <v>38</v>
      </c>
      <c r="D26" s="7" t="s">
        <v>31</v>
      </c>
      <c r="E26" s="17">
        <v>43936</v>
      </c>
      <c r="F26" s="17">
        <v>43942</v>
      </c>
      <c r="G26" s="21"/>
      <c r="H26" s="35">
        <f t="shared" si="0"/>
        <v>1</v>
      </c>
      <c r="I26" s="35">
        <f t="shared" si="1"/>
        <v>1</v>
      </c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27"/>
      <c r="BS26" s="27"/>
      <c r="BT26" s="27"/>
    </row>
    <row r="27" spans="1:72" ht="25.05" customHeight="1" x14ac:dyDescent="0.35">
      <c r="A27" s="5"/>
      <c r="B27" s="16" t="s">
        <v>61</v>
      </c>
      <c r="C27" s="7" t="s">
        <v>59</v>
      </c>
      <c r="D27" s="7" t="s">
        <v>35</v>
      </c>
      <c r="E27" s="17">
        <v>43936</v>
      </c>
      <c r="F27" s="17">
        <v>43949</v>
      </c>
      <c r="G27" s="21"/>
      <c r="H27" s="35">
        <f>IFERROR(_xlfn.IFS($C$5&lt;E27,0,$C$5&gt;F27,1),_xlfn.DAYS($C$5,E27)/_xlfn.DAYS(F27,E27))</f>
        <v>0.69230769230769229</v>
      </c>
      <c r="I27" s="35">
        <f>IFERROR(_xlfn.IFS($C$5&lt;E27,0,$C$5&gt;G27,1),_xlfn.DAYS($C$5,E27)/_xlfn.DAYS(G27,E27))</f>
        <v>1</v>
      </c>
      <c r="J27" s="22"/>
      <c r="K27" s="22"/>
      <c r="L27" s="22"/>
      <c r="M27" s="22"/>
      <c r="N27" s="22"/>
      <c r="O27" s="20"/>
      <c r="P27" s="20"/>
      <c r="Q27" s="20"/>
      <c r="R27" s="20"/>
      <c r="S27" s="20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3"/>
      <c r="AE27" s="23"/>
      <c r="AF27" s="23"/>
      <c r="AG27" s="23"/>
      <c r="AH27" s="23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4"/>
      <c r="AT27" s="24"/>
      <c r="AU27" s="24"/>
      <c r="AV27" s="24"/>
      <c r="AW27" s="24"/>
      <c r="AX27" s="22"/>
      <c r="AY27" s="22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27"/>
      <c r="BS27" s="27"/>
      <c r="BT27" s="27"/>
    </row>
    <row r="28" spans="1:72" ht="25.05" customHeight="1" x14ac:dyDescent="0.35">
      <c r="A28" s="5"/>
      <c r="B28" s="16" t="s">
        <v>62</v>
      </c>
      <c r="C28" s="7" t="s">
        <v>60</v>
      </c>
      <c r="D28" s="7" t="s">
        <v>72</v>
      </c>
      <c r="E28" s="17"/>
      <c r="F28" s="17"/>
      <c r="G28" s="21"/>
      <c r="H28" s="35">
        <f>IFERROR(_xlfn.IFS($C$5&lt;E28,0,$C$5&gt;F28,1),_xlfn.DAYS($C$5,E28)/_xlfn.DAYS(F28,E28))</f>
        <v>1</v>
      </c>
      <c r="I28" s="35">
        <f>IFERROR(_xlfn.IFS($C$5&lt;E28,0,$C$5&gt;G28,1),_xlfn.DAYS($C$5,E28)/_xlfn.DAYS(G28,E28))</f>
        <v>1</v>
      </c>
      <c r="J28" s="22"/>
      <c r="K28" s="22"/>
      <c r="L28" s="22"/>
      <c r="M28" s="22"/>
      <c r="N28" s="22"/>
      <c r="O28" s="20"/>
      <c r="P28" s="20"/>
      <c r="Q28" s="20"/>
      <c r="R28" s="20"/>
      <c r="S28" s="20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3"/>
      <c r="AE28" s="23"/>
      <c r="AF28" s="23"/>
      <c r="AG28" s="23"/>
      <c r="AH28" s="23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4"/>
      <c r="AT28" s="24"/>
      <c r="AU28" s="24"/>
      <c r="AV28" s="24"/>
      <c r="AW28" s="24"/>
      <c r="AX28" s="22"/>
      <c r="AY28" s="22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27"/>
      <c r="BS28" s="27"/>
      <c r="BT28" s="27"/>
    </row>
    <row r="29" spans="1:72" ht="25.05" customHeight="1" x14ac:dyDescent="0.35">
      <c r="A29" s="5"/>
      <c r="B29" s="16" t="s">
        <v>55</v>
      </c>
      <c r="C29" s="18" t="s">
        <v>63</v>
      </c>
      <c r="D29" s="18"/>
      <c r="E29" s="19"/>
      <c r="F29" s="19"/>
      <c r="G29" s="19"/>
      <c r="H29" s="19"/>
      <c r="I29" s="19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27"/>
      <c r="BS29" s="27"/>
    </row>
    <row r="30" spans="1:72" ht="25.05" customHeight="1" x14ac:dyDescent="0.35">
      <c r="A30" s="5"/>
      <c r="B30" s="16" t="s">
        <v>56</v>
      </c>
      <c r="C30" s="7" t="s">
        <v>64</v>
      </c>
      <c r="D30" s="7" t="s">
        <v>3</v>
      </c>
      <c r="E30" s="17">
        <v>43942</v>
      </c>
      <c r="F30" s="17">
        <v>43953</v>
      </c>
      <c r="G30" s="17"/>
      <c r="H30" s="35">
        <f t="shared" si="0"/>
        <v>0.27272727272727271</v>
      </c>
      <c r="I30" s="35">
        <f t="shared" si="1"/>
        <v>1</v>
      </c>
      <c r="J30" s="22"/>
      <c r="K30" s="22"/>
      <c r="L30" s="22"/>
      <c r="M30" s="22"/>
      <c r="N30" s="22"/>
      <c r="O30" s="20"/>
      <c r="P30" s="20"/>
      <c r="Q30" s="20"/>
      <c r="R30" s="20"/>
      <c r="S30" s="20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3"/>
      <c r="AE30" s="23"/>
      <c r="AF30" s="23"/>
      <c r="AG30" s="23"/>
      <c r="AH30" s="23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4"/>
      <c r="AT30" s="24"/>
      <c r="AU30" s="24"/>
      <c r="AV30" s="24"/>
      <c r="AW30" s="24"/>
      <c r="AX30" s="22"/>
      <c r="AY30" s="22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27"/>
      <c r="BS30" s="27"/>
      <c r="BT30" s="27"/>
    </row>
    <row r="31" spans="1:72" ht="25.05" customHeight="1" x14ac:dyDescent="0.35">
      <c r="A31" s="5"/>
      <c r="B31" s="16" t="s">
        <v>65</v>
      </c>
      <c r="C31" s="7" t="s">
        <v>66</v>
      </c>
      <c r="D31" s="7" t="s">
        <v>3</v>
      </c>
      <c r="E31" s="17">
        <v>43942</v>
      </c>
      <c r="F31" s="17">
        <v>43953</v>
      </c>
      <c r="G31" s="17"/>
      <c r="H31" s="35">
        <f t="shared" si="0"/>
        <v>0.27272727272727271</v>
      </c>
      <c r="I31" s="35">
        <f t="shared" si="1"/>
        <v>1</v>
      </c>
      <c r="J31" s="22"/>
      <c r="K31" s="22"/>
      <c r="L31" s="22"/>
      <c r="M31" s="22"/>
      <c r="N31" s="22"/>
      <c r="O31" s="20"/>
      <c r="P31" s="20"/>
      <c r="Q31" s="20"/>
      <c r="R31" s="20"/>
      <c r="S31" s="20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3"/>
      <c r="AE31" s="23"/>
      <c r="AF31" s="23"/>
      <c r="AG31" s="23"/>
      <c r="AH31" s="23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4"/>
      <c r="AT31" s="24"/>
      <c r="AU31" s="24"/>
      <c r="AV31" s="24"/>
      <c r="AW31" s="24"/>
      <c r="AX31" s="22"/>
      <c r="AY31" s="22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27"/>
      <c r="BS31" s="27"/>
      <c r="BT31" s="27"/>
    </row>
    <row r="32" spans="1:72" ht="25.05" customHeight="1" x14ac:dyDescent="0.35">
      <c r="A32" s="5"/>
      <c r="B32" s="16" t="s">
        <v>67</v>
      </c>
      <c r="C32" s="7" t="s">
        <v>68</v>
      </c>
      <c r="D32" s="7" t="s">
        <v>69</v>
      </c>
      <c r="E32" s="17">
        <v>43942</v>
      </c>
      <c r="F32" s="17">
        <v>43953</v>
      </c>
      <c r="G32" s="21"/>
      <c r="H32" s="35">
        <f t="shared" si="0"/>
        <v>0.27272727272727271</v>
      </c>
      <c r="I32" s="35">
        <f t="shared" si="1"/>
        <v>1</v>
      </c>
      <c r="J32" s="22"/>
      <c r="K32" s="22"/>
      <c r="L32" s="22"/>
      <c r="M32" s="22"/>
      <c r="N32" s="22"/>
      <c r="O32" s="20"/>
      <c r="P32" s="20"/>
      <c r="Q32" s="20"/>
      <c r="R32" s="20"/>
      <c r="S32" s="20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3"/>
      <c r="AE32" s="23"/>
      <c r="AF32" s="23"/>
      <c r="AG32" s="23"/>
      <c r="AH32" s="23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4"/>
      <c r="AT32" s="24"/>
      <c r="AU32" s="24"/>
      <c r="AV32" s="24"/>
      <c r="AW32" s="24"/>
      <c r="AX32" s="22"/>
      <c r="AY32" s="22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27"/>
      <c r="BS32" s="27"/>
      <c r="BT32" s="27"/>
    </row>
    <row r="33" spans="1:72" ht="25.05" customHeight="1" x14ac:dyDescent="0.35">
      <c r="A33" s="5"/>
      <c r="B33" s="16" t="s">
        <v>57</v>
      </c>
      <c r="C33" s="7" t="s">
        <v>70</v>
      </c>
      <c r="D33" s="7" t="s">
        <v>35</v>
      </c>
      <c r="E33" s="17">
        <v>43942</v>
      </c>
      <c r="F33" s="17">
        <v>43953</v>
      </c>
      <c r="G33" s="21"/>
      <c r="H33" s="35">
        <f t="shared" si="0"/>
        <v>0.27272727272727271</v>
      </c>
      <c r="I33" s="35">
        <f t="shared" si="1"/>
        <v>1</v>
      </c>
      <c r="J33" s="22"/>
      <c r="K33" s="22"/>
      <c r="L33" s="22"/>
      <c r="M33" s="22"/>
      <c r="N33" s="22"/>
      <c r="O33" s="20"/>
      <c r="P33" s="20"/>
      <c r="Q33" s="20"/>
      <c r="R33" s="20"/>
      <c r="S33" s="20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3"/>
      <c r="AE33" s="23"/>
      <c r="AF33" s="23"/>
      <c r="AG33" s="23"/>
      <c r="AH33" s="23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4"/>
      <c r="AT33" s="24"/>
      <c r="AU33" s="24"/>
      <c r="AV33" s="24"/>
      <c r="AW33" s="24"/>
      <c r="AX33" s="22"/>
      <c r="AY33" s="22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27"/>
      <c r="BS33" s="27"/>
      <c r="BT33" s="27"/>
    </row>
    <row r="34" spans="1:72" ht="25.05" customHeight="1" x14ac:dyDescent="0.35">
      <c r="A34" s="5"/>
      <c r="B34" s="16" t="s">
        <v>58</v>
      </c>
      <c r="C34" s="7" t="s">
        <v>71</v>
      </c>
      <c r="D34" s="7" t="s">
        <v>69</v>
      </c>
      <c r="E34" s="17">
        <v>43942</v>
      </c>
      <c r="F34" s="17">
        <v>43953</v>
      </c>
      <c r="G34" s="21"/>
      <c r="H34" s="35">
        <f t="shared" ref="H34:H35" si="8">IFERROR(_xlfn.IFS($C$5&lt;E34,0,$C$5&gt;F34,1),_xlfn.DAYS($C$5,E34)/_xlfn.DAYS(F34,E34))</f>
        <v>0.27272727272727271</v>
      </c>
      <c r="I34" s="35">
        <f t="shared" ref="I34:I35" si="9">IFERROR(_xlfn.IFS($C$5&lt;E34,0,$C$5&gt;G34,1),_xlfn.DAYS($C$5,E34)/_xlfn.DAYS(G34,E34))</f>
        <v>1</v>
      </c>
      <c r="J34" s="22"/>
      <c r="K34" s="22"/>
      <c r="L34" s="22"/>
      <c r="M34" s="22"/>
      <c r="N34" s="22"/>
      <c r="O34" s="20"/>
      <c r="P34" s="20"/>
      <c r="Q34" s="20"/>
      <c r="R34" s="20"/>
      <c r="S34" s="20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3"/>
      <c r="AE34" s="23"/>
      <c r="AF34" s="23"/>
      <c r="AG34" s="23"/>
      <c r="AH34" s="23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4"/>
      <c r="AT34" s="24"/>
      <c r="AU34" s="24"/>
      <c r="AV34" s="24"/>
      <c r="AW34" s="24"/>
      <c r="AX34" s="22"/>
      <c r="AY34" s="22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27"/>
      <c r="BS34" s="27"/>
      <c r="BT34" s="27"/>
    </row>
    <row r="35" spans="1:72" ht="25.05" customHeight="1" x14ac:dyDescent="0.35">
      <c r="A35" s="5"/>
      <c r="B35" s="16" t="s">
        <v>103</v>
      </c>
      <c r="C35" s="7" t="s">
        <v>45</v>
      </c>
      <c r="D35" s="7" t="s">
        <v>72</v>
      </c>
      <c r="E35" s="17">
        <v>43949</v>
      </c>
      <c r="F35" s="17">
        <v>43953</v>
      </c>
      <c r="G35" s="17"/>
      <c r="H35" s="35">
        <f t="shared" si="8"/>
        <v>0</v>
      </c>
      <c r="I35" s="35">
        <f t="shared" si="9"/>
        <v>0</v>
      </c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27"/>
      <c r="BS35" s="27"/>
    </row>
    <row r="36" spans="1:72" ht="25.05" customHeight="1" x14ac:dyDescent="0.35">
      <c r="A36" s="5"/>
      <c r="B36" s="16" t="s">
        <v>104</v>
      </c>
      <c r="C36" s="7" t="s">
        <v>105</v>
      </c>
      <c r="D36" s="7" t="s">
        <v>28</v>
      </c>
      <c r="E36" s="17">
        <v>43949</v>
      </c>
      <c r="F36" s="17">
        <v>43953</v>
      </c>
      <c r="G36" s="17"/>
      <c r="H36" s="35">
        <f t="shared" ref="H36" si="10">IFERROR(_xlfn.IFS($C$5&lt;E36,0,$C$5&gt;F36,1),_xlfn.DAYS($C$5,E36)/_xlfn.DAYS(F36,E36))</f>
        <v>0</v>
      </c>
      <c r="I36" s="35">
        <f t="shared" ref="I36" si="11">IFERROR(_xlfn.IFS($C$5&lt;E36,0,$C$5&gt;G36,1),_xlfn.DAYS($C$5,E36)/_xlfn.DAYS(G36,E36))</f>
        <v>0</v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27"/>
      <c r="BS36" s="27"/>
    </row>
    <row r="37" spans="1:72" ht="25.05" customHeight="1" x14ac:dyDescent="0.35">
      <c r="A37" s="5"/>
      <c r="B37" s="16" t="s">
        <v>73</v>
      </c>
      <c r="C37" s="18" t="s">
        <v>74</v>
      </c>
      <c r="D37" s="18"/>
      <c r="E37" s="19"/>
      <c r="F37" s="19"/>
      <c r="G37" s="19"/>
      <c r="H37" s="19"/>
      <c r="I37" s="19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27"/>
      <c r="BS37" s="27"/>
      <c r="BT37" s="27"/>
    </row>
    <row r="38" spans="1:72" ht="25.05" customHeight="1" x14ac:dyDescent="0.35">
      <c r="A38" s="5"/>
      <c r="B38" s="16" t="s">
        <v>75</v>
      </c>
      <c r="C38" s="7" t="s">
        <v>76</v>
      </c>
      <c r="D38" s="7" t="s">
        <v>69</v>
      </c>
      <c r="E38" s="17">
        <v>43953</v>
      </c>
      <c r="F38" s="17"/>
      <c r="G38" s="21"/>
      <c r="H38" s="35">
        <f t="shared" si="0"/>
        <v>0</v>
      </c>
      <c r="I38" s="35">
        <f t="shared" si="1"/>
        <v>0</v>
      </c>
      <c r="J38" s="22"/>
      <c r="K38" s="22"/>
      <c r="L38" s="22"/>
      <c r="M38" s="22"/>
      <c r="N38" s="22"/>
      <c r="O38" s="20"/>
      <c r="P38" s="20"/>
      <c r="Q38" s="20"/>
      <c r="R38" s="20"/>
      <c r="S38" s="20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3"/>
      <c r="AE38" s="23"/>
      <c r="AF38" s="23"/>
      <c r="AG38" s="23"/>
      <c r="AH38" s="23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4"/>
      <c r="AT38" s="24"/>
      <c r="AU38" s="24"/>
      <c r="AV38" s="24"/>
      <c r="AW38" s="24"/>
      <c r="AX38" s="22"/>
      <c r="AY38" s="22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27"/>
      <c r="BS38" s="27"/>
      <c r="BT38" s="27"/>
    </row>
    <row r="39" spans="1:72" ht="25.05" customHeight="1" x14ac:dyDescent="0.35">
      <c r="A39" s="5"/>
      <c r="B39" s="16" t="s">
        <v>78</v>
      </c>
      <c r="C39" s="7" t="s">
        <v>77</v>
      </c>
      <c r="D39" s="7" t="s">
        <v>69</v>
      </c>
      <c r="E39" s="17">
        <v>43953</v>
      </c>
      <c r="F39" s="17">
        <v>43961</v>
      </c>
      <c r="G39" s="21"/>
      <c r="H39" s="35">
        <f t="shared" si="0"/>
        <v>0</v>
      </c>
      <c r="I39" s="35">
        <f t="shared" si="1"/>
        <v>0</v>
      </c>
      <c r="J39" s="22"/>
      <c r="K39" s="22"/>
      <c r="L39" s="22"/>
      <c r="M39" s="22"/>
      <c r="N39" s="22"/>
      <c r="O39" s="20"/>
      <c r="P39" s="20"/>
      <c r="Q39" s="20"/>
      <c r="R39" s="20"/>
      <c r="S39" s="20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3"/>
      <c r="AE39" s="23"/>
      <c r="AF39" s="23"/>
      <c r="AG39" s="23"/>
      <c r="AH39" s="23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4"/>
      <c r="AT39" s="24"/>
      <c r="AU39" s="24"/>
      <c r="AV39" s="24"/>
      <c r="AW39" s="24"/>
      <c r="AX39" s="22"/>
      <c r="AY39" s="22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27"/>
      <c r="BS39" s="27"/>
      <c r="BT39" s="27"/>
    </row>
    <row r="40" spans="1:72" ht="25.05" customHeight="1" x14ac:dyDescent="0.35">
      <c r="A40" s="5"/>
      <c r="B40" s="16" t="s">
        <v>79</v>
      </c>
      <c r="C40" s="7" t="s">
        <v>80</v>
      </c>
      <c r="D40" s="7" t="s">
        <v>3</v>
      </c>
      <c r="E40" s="17">
        <v>43953</v>
      </c>
      <c r="F40" s="17">
        <v>43961</v>
      </c>
      <c r="G40" s="21"/>
      <c r="H40" s="35">
        <f t="shared" si="0"/>
        <v>0</v>
      </c>
      <c r="I40" s="35">
        <f t="shared" si="1"/>
        <v>0</v>
      </c>
      <c r="J40" s="22"/>
      <c r="K40" s="22"/>
      <c r="L40" s="22"/>
      <c r="M40" s="22"/>
      <c r="N40" s="22"/>
      <c r="O40" s="20"/>
      <c r="P40" s="20"/>
      <c r="Q40" s="20"/>
      <c r="R40" s="20"/>
      <c r="S40" s="20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3"/>
      <c r="AE40" s="23"/>
      <c r="AF40" s="23"/>
      <c r="AG40" s="23"/>
      <c r="AH40" s="23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4"/>
      <c r="AT40" s="24"/>
      <c r="AU40" s="24"/>
      <c r="AV40" s="24"/>
      <c r="AW40" s="24"/>
      <c r="AX40" s="22"/>
      <c r="AY40" s="22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27"/>
      <c r="BS40" s="27"/>
      <c r="BT40" s="27"/>
    </row>
    <row r="41" spans="1:72" ht="25.05" customHeight="1" x14ac:dyDescent="0.35">
      <c r="A41" s="5"/>
      <c r="B41" s="16" t="s">
        <v>87</v>
      </c>
      <c r="C41" s="7" t="s">
        <v>88</v>
      </c>
      <c r="D41" s="7" t="s">
        <v>3</v>
      </c>
      <c r="E41" s="17">
        <v>43953</v>
      </c>
      <c r="F41" s="17">
        <v>43961</v>
      </c>
      <c r="G41" s="21"/>
      <c r="H41" s="35">
        <f t="shared" ref="H41:H42" si="12">IFERROR(_xlfn.IFS($C$5&lt;E41,0,$C$5&gt;F41,1),_xlfn.DAYS($C$5,E41)/_xlfn.DAYS(F41,E41))</f>
        <v>0</v>
      </c>
      <c r="I41" s="35">
        <f t="shared" ref="I41:I42" si="13">IFERROR(_xlfn.IFS($C$5&lt;E41,0,$C$5&gt;G41,1),_xlfn.DAYS($C$5,E41)/_xlfn.DAYS(G41,E41))</f>
        <v>0</v>
      </c>
      <c r="J41" s="22"/>
      <c r="K41" s="22"/>
      <c r="L41" s="22"/>
      <c r="M41" s="22"/>
      <c r="N41" s="22"/>
      <c r="O41" s="20"/>
      <c r="P41" s="20"/>
      <c r="Q41" s="20"/>
      <c r="R41" s="20"/>
      <c r="S41" s="20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3"/>
      <c r="AE41" s="23"/>
      <c r="AF41" s="23"/>
      <c r="AG41" s="23"/>
      <c r="AH41" s="23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4"/>
      <c r="AT41" s="24"/>
      <c r="AU41" s="24"/>
      <c r="AV41" s="24"/>
      <c r="AW41" s="24"/>
      <c r="AX41" s="22"/>
      <c r="AY41" s="22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27"/>
      <c r="BS41" s="27"/>
      <c r="BT41" s="27"/>
    </row>
    <row r="42" spans="1:72" ht="25.05" customHeight="1" x14ac:dyDescent="0.35">
      <c r="A42" s="5"/>
      <c r="B42" s="16" t="s">
        <v>89</v>
      </c>
      <c r="C42" s="7" t="s">
        <v>90</v>
      </c>
      <c r="D42" s="7" t="s">
        <v>3</v>
      </c>
      <c r="E42" s="17">
        <v>43953</v>
      </c>
      <c r="F42" s="17">
        <v>43961</v>
      </c>
      <c r="G42" s="21"/>
      <c r="H42" s="35">
        <f t="shared" si="12"/>
        <v>0</v>
      </c>
      <c r="I42" s="35">
        <f t="shared" si="13"/>
        <v>0</v>
      </c>
      <c r="J42" s="22"/>
      <c r="K42" s="22"/>
      <c r="L42" s="22"/>
      <c r="M42" s="22"/>
      <c r="N42" s="22"/>
      <c r="O42" s="20"/>
      <c r="P42" s="20"/>
      <c r="Q42" s="20"/>
      <c r="R42" s="20"/>
      <c r="S42" s="20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3"/>
      <c r="AE42" s="23"/>
      <c r="AF42" s="23"/>
      <c r="AG42" s="23"/>
      <c r="AH42" s="23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4"/>
      <c r="AT42" s="24"/>
      <c r="AU42" s="24"/>
      <c r="AV42" s="24"/>
      <c r="AW42" s="24"/>
      <c r="AX42" s="22"/>
      <c r="AY42" s="22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27"/>
      <c r="BS42" s="27"/>
      <c r="BT42" s="27"/>
    </row>
    <row r="43" spans="1:72" ht="25.05" customHeight="1" x14ac:dyDescent="0.35">
      <c r="A43" s="5"/>
      <c r="B43" s="16" t="s">
        <v>81</v>
      </c>
      <c r="C43" s="7" t="s">
        <v>84</v>
      </c>
      <c r="D43" s="7" t="s">
        <v>69</v>
      </c>
      <c r="E43" s="17">
        <v>43953</v>
      </c>
      <c r="F43" s="17">
        <v>43961</v>
      </c>
      <c r="G43" s="21"/>
      <c r="H43" s="35">
        <f t="shared" si="0"/>
        <v>0</v>
      </c>
      <c r="I43" s="35">
        <f t="shared" si="1"/>
        <v>0</v>
      </c>
      <c r="J43" s="22"/>
      <c r="K43" s="22"/>
      <c r="L43" s="22"/>
      <c r="M43" s="22"/>
      <c r="N43" s="22"/>
      <c r="O43" s="20"/>
      <c r="P43" s="20"/>
      <c r="Q43" s="20"/>
      <c r="R43" s="20"/>
      <c r="S43" s="20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3"/>
      <c r="AE43" s="23"/>
      <c r="AF43" s="23"/>
      <c r="AG43" s="23"/>
      <c r="AH43" s="23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4"/>
      <c r="AT43" s="24"/>
      <c r="AU43" s="24"/>
      <c r="AV43" s="24"/>
      <c r="AW43" s="24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5"/>
      <c r="BI43" s="25"/>
      <c r="BJ43" s="25"/>
      <c r="BK43" s="25"/>
      <c r="BL43" s="25"/>
      <c r="BM43" s="22"/>
      <c r="BN43" s="22"/>
      <c r="BO43" s="22"/>
      <c r="BP43" s="22"/>
      <c r="BQ43" s="22"/>
      <c r="BR43" s="27"/>
      <c r="BS43" s="27"/>
      <c r="BT43" s="27"/>
    </row>
    <row r="44" spans="1:72" ht="25.05" customHeight="1" x14ac:dyDescent="0.35">
      <c r="A44" s="5"/>
      <c r="B44" s="16" t="s">
        <v>82</v>
      </c>
      <c r="C44" s="7" t="s">
        <v>85</v>
      </c>
      <c r="D44" s="7" t="s">
        <v>35</v>
      </c>
      <c r="E44" s="17">
        <v>43953</v>
      </c>
      <c r="F44" s="17">
        <v>43961</v>
      </c>
      <c r="G44" s="21"/>
      <c r="H44" s="35">
        <f t="shared" ref="H44:H49" si="14">IFERROR(_xlfn.IFS($C$5&lt;E44,0,$C$5&gt;F44,1),_xlfn.DAYS($C$5,E44)/_xlfn.DAYS(F44,E44))</f>
        <v>0</v>
      </c>
      <c r="I44" s="35">
        <f t="shared" ref="I44:I49" si="15">IFERROR(_xlfn.IFS($C$5&lt;E44,0,$C$5&gt;G44,1),_xlfn.DAYS($C$5,E44)/_xlfn.DAYS(G44,E44))</f>
        <v>0</v>
      </c>
      <c r="J44" s="22"/>
      <c r="K44" s="22"/>
      <c r="L44" s="22"/>
      <c r="M44" s="22"/>
      <c r="N44" s="22"/>
      <c r="O44" s="20"/>
      <c r="P44" s="20"/>
      <c r="Q44" s="20"/>
      <c r="R44" s="20"/>
      <c r="S44" s="20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3"/>
      <c r="AE44" s="23"/>
      <c r="AF44" s="23"/>
      <c r="AG44" s="23"/>
      <c r="AH44" s="23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4"/>
      <c r="AT44" s="24"/>
      <c r="AU44" s="24"/>
      <c r="AV44" s="24"/>
      <c r="AW44" s="24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5"/>
      <c r="BI44" s="25"/>
      <c r="BJ44" s="25"/>
      <c r="BK44" s="25"/>
      <c r="BL44" s="25"/>
      <c r="BM44" s="22"/>
      <c r="BN44" s="22"/>
      <c r="BO44" s="22"/>
      <c r="BP44" s="22"/>
      <c r="BQ44" s="22"/>
      <c r="BR44" s="27"/>
      <c r="BS44" s="27"/>
      <c r="BT44" s="27"/>
    </row>
    <row r="45" spans="1:72" ht="25.05" customHeight="1" x14ac:dyDescent="0.35">
      <c r="A45" s="5"/>
      <c r="B45" s="16" t="s">
        <v>83</v>
      </c>
      <c r="C45" s="7" t="s">
        <v>86</v>
      </c>
      <c r="D45" s="7" t="s">
        <v>35</v>
      </c>
      <c r="E45" s="17">
        <v>43953</v>
      </c>
      <c r="F45" s="17">
        <v>43961</v>
      </c>
      <c r="G45" s="21"/>
      <c r="H45" s="35">
        <f t="shared" si="14"/>
        <v>0</v>
      </c>
      <c r="I45" s="35">
        <f t="shared" si="15"/>
        <v>0</v>
      </c>
      <c r="J45" s="22"/>
      <c r="K45" s="22"/>
      <c r="L45" s="22"/>
      <c r="M45" s="22"/>
      <c r="N45" s="22"/>
      <c r="O45" s="20"/>
      <c r="P45" s="20"/>
      <c r="Q45" s="20"/>
      <c r="R45" s="20"/>
      <c r="S45" s="20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3"/>
      <c r="AE45" s="23"/>
      <c r="AF45" s="23"/>
      <c r="AG45" s="23"/>
      <c r="AH45" s="23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4"/>
      <c r="AT45" s="24"/>
      <c r="AU45" s="24"/>
      <c r="AV45" s="24"/>
      <c r="AW45" s="24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5"/>
      <c r="BI45" s="25"/>
      <c r="BJ45" s="25"/>
      <c r="BK45" s="25"/>
      <c r="BL45" s="25"/>
      <c r="BM45" s="22"/>
      <c r="BN45" s="22"/>
      <c r="BO45" s="22"/>
      <c r="BP45" s="22"/>
      <c r="BQ45" s="22"/>
      <c r="BR45" s="27"/>
      <c r="BS45" s="27"/>
      <c r="BT45" s="27"/>
    </row>
    <row r="46" spans="1:72" ht="25.05" customHeight="1" x14ac:dyDescent="0.35">
      <c r="A46" s="5"/>
      <c r="B46" s="16" t="s">
        <v>93</v>
      </c>
      <c r="C46" s="18" t="s">
        <v>92</v>
      </c>
      <c r="D46" s="18"/>
      <c r="E46" s="19"/>
      <c r="F46" s="19"/>
      <c r="G46" s="19"/>
      <c r="H46" s="35">
        <f t="shared" si="14"/>
        <v>1</v>
      </c>
      <c r="I46" s="35">
        <f t="shared" si="15"/>
        <v>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27"/>
      <c r="BS46" s="27"/>
      <c r="BT46" s="27"/>
    </row>
    <row r="47" spans="1:72" ht="25.05" customHeight="1" x14ac:dyDescent="0.35">
      <c r="A47" s="5"/>
      <c r="B47" s="16" t="s">
        <v>94</v>
      </c>
      <c r="C47" s="7" t="s">
        <v>95</v>
      </c>
      <c r="D47" s="7" t="s">
        <v>72</v>
      </c>
      <c r="E47" s="17">
        <v>43961</v>
      </c>
      <c r="F47" s="17">
        <v>43964</v>
      </c>
      <c r="G47" s="21"/>
      <c r="H47" s="35">
        <f t="shared" si="14"/>
        <v>0</v>
      </c>
      <c r="I47" s="35">
        <f t="shared" si="15"/>
        <v>0</v>
      </c>
      <c r="J47" s="22"/>
      <c r="K47" s="22"/>
      <c r="L47" s="22"/>
      <c r="M47" s="22"/>
      <c r="N47" s="22"/>
      <c r="O47" s="20"/>
      <c r="P47" s="20"/>
      <c r="Q47" s="20"/>
      <c r="R47" s="20"/>
      <c r="S47" s="20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3"/>
      <c r="AE47" s="23"/>
      <c r="AF47" s="23"/>
      <c r="AG47" s="23"/>
      <c r="AH47" s="23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4"/>
      <c r="AT47" s="24"/>
      <c r="AU47" s="24"/>
      <c r="AV47" s="24"/>
      <c r="AW47" s="24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5"/>
      <c r="BI47" s="25"/>
      <c r="BJ47" s="25"/>
      <c r="BK47" s="25"/>
      <c r="BL47" s="25"/>
      <c r="BM47" s="22"/>
      <c r="BN47" s="22"/>
      <c r="BO47" s="22"/>
      <c r="BP47" s="22"/>
      <c r="BQ47" s="22"/>
      <c r="BR47" s="27"/>
      <c r="BS47" s="27"/>
      <c r="BT47" s="27"/>
    </row>
    <row r="48" spans="1:72" ht="25.05" customHeight="1" x14ac:dyDescent="0.35">
      <c r="A48" s="5"/>
      <c r="B48" s="16" t="s">
        <v>97</v>
      </c>
      <c r="C48" s="7" t="s">
        <v>88</v>
      </c>
      <c r="D48" s="7" t="s">
        <v>3</v>
      </c>
      <c r="E48" s="17">
        <v>43961</v>
      </c>
      <c r="F48" s="17">
        <v>43964</v>
      </c>
      <c r="G48" s="21"/>
      <c r="H48" s="35">
        <f t="shared" si="14"/>
        <v>0</v>
      </c>
      <c r="I48" s="35">
        <f t="shared" si="15"/>
        <v>0</v>
      </c>
      <c r="J48" s="22"/>
      <c r="K48" s="22"/>
      <c r="L48" s="22"/>
      <c r="M48" s="22"/>
      <c r="N48" s="22"/>
      <c r="O48" s="20"/>
      <c r="P48" s="20"/>
      <c r="Q48" s="20"/>
      <c r="R48" s="20"/>
      <c r="S48" s="20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3"/>
      <c r="AE48" s="23"/>
      <c r="AF48" s="23"/>
      <c r="AG48" s="23"/>
      <c r="AH48" s="23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4"/>
      <c r="AT48" s="24"/>
      <c r="AU48" s="24"/>
      <c r="AV48" s="24"/>
      <c r="AW48" s="24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5"/>
      <c r="BI48" s="25"/>
      <c r="BJ48" s="25"/>
      <c r="BK48" s="25"/>
      <c r="BL48" s="25"/>
      <c r="BM48" s="22"/>
      <c r="BN48" s="22"/>
      <c r="BO48" s="22"/>
      <c r="BP48" s="22"/>
      <c r="BQ48" s="22"/>
      <c r="BR48" s="27"/>
      <c r="BS48" s="27"/>
      <c r="BT48" s="27"/>
    </row>
    <row r="49" spans="1:72" ht="25.05" customHeight="1" x14ac:dyDescent="0.35">
      <c r="A49" s="5"/>
      <c r="B49" s="16" t="s">
        <v>98</v>
      </c>
      <c r="C49" s="7" t="s">
        <v>96</v>
      </c>
      <c r="D49" s="7" t="s">
        <v>31</v>
      </c>
      <c r="E49" s="17">
        <v>43961</v>
      </c>
      <c r="F49" s="17">
        <v>43963</v>
      </c>
      <c r="G49" s="21"/>
      <c r="H49" s="35">
        <f t="shared" si="14"/>
        <v>0</v>
      </c>
      <c r="I49" s="35">
        <f t="shared" si="15"/>
        <v>0</v>
      </c>
      <c r="J49" s="22"/>
      <c r="K49" s="22"/>
      <c r="L49" s="22"/>
      <c r="M49" s="22"/>
      <c r="N49" s="22"/>
      <c r="O49" s="20"/>
      <c r="P49" s="20"/>
      <c r="Q49" s="20"/>
      <c r="R49" s="20"/>
      <c r="S49" s="20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3"/>
      <c r="AE49" s="23"/>
      <c r="AF49" s="23"/>
      <c r="AG49" s="23"/>
      <c r="AH49" s="23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4"/>
      <c r="AT49" s="24"/>
      <c r="AU49" s="24"/>
      <c r="AV49" s="24"/>
      <c r="AW49" s="24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5"/>
      <c r="BI49" s="25"/>
      <c r="BJ49" s="25"/>
      <c r="BK49" s="25"/>
      <c r="BL49" s="25"/>
      <c r="BM49" s="22"/>
      <c r="BN49" s="22"/>
      <c r="BO49" s="22"/>
      <c r="BP49" s="22"/>
      <c r="BQ49" s="22"/>
      <c r="BR49" s="27"/>
      <c r="BS49" s="27"/>
      <c r="BT49" s="27"/>
    </row>
    <row r="50" spans="1:72" ht="25.05" customHeight="1" x14ac:dyDescent="0.35">
      <c r="A50" s="5"/>
      <c r="B50" s="16" t="s">
        <v>99</v>
      </c>
      <c r="C50" s="7" t="s">
        <v>100</v>
      </c>
      <c r="D50" s="7" t="s">
        <v>3</v>
      </c>
      <c r="E50" s="17">
        <v>43968</v>
      </c>
      <c r="F50" s="17">
        <v>43968</v>
      </c>
      <c r="G50" s="21"/>
      <c r="H50" s="35">
        <f t="shared" ref="H50" si="16">IFERROR(_xlfn.IFS($C$5&lt;E50,0,$C$5&gt;F50,1),_xlfn.DAYS($C$5,E50)/_xlfn.DAYS(F50,E50))</f>
        <v>0</v>
      </c>
      <c r="I50" s="35">
        <f t="shared" ref="I50" si="17">IFERROR(_xlfn.IFS($C$5&lt;E50,0,$C$5&gt;G50,1),_xlfn.DAYS($C$5,E50)/_xlfn.DAYS(G50,E50))</f>
        <v>0</v>
      </c>
      <c r="J50" s="22"/>
      <c r="K50" s="22"/>
      <c r="L50" s="22"/>
      <c r="M50" s="22"/>
      <c r="N50" s="22"/>
      <c r="O50" s="20"/>
      <c r="P50" s="20"/>
      <c r="Q50" s="20"/>
      <c r="R50" s="20"/>
      <c r="S50" s="20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3"/>
      <c r="AE50" s="23"/>
      <c r="AF50" s="23"/>
      <c r="AG50" s="23"/>
      <c r="AH50" s="2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4"/>
      <c r="AT50" s="24"/>
      <c r="AU50" s="24"/>
      <c r="AV50" s="24"/>
      <c r="AW50" s="24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5"/>
      <c r="BI50" s="25"/>
      <c r="BJ50" s="25"/>
      <c r="BK50" s="25"/>
      <c r="BL50" s="25"/>
      <c r="BM50" s="22"/>
      <c r="BN50" s="22"/>
      <c r="BO50" s="22"/>
      <c r="BP50" s="22"/>
      <c r="BQ50" s="22"/>
      <c r="BR50" s="27"/>
      <c r="BS50" s="27"/>
      <c r="BT50" s="27"/>
    </row>
    <row r="51" spans="1:72" ht="12.75" customHeight="1" x14ac:dyDescent="0.35">
      <c r="A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</row>
    <row r="52" spans="1:72" ht="12.75" customHeight="1" x14ac:dyDescent="0.35">
      <c r="A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</row>
    <row r="53" spans="1:72" ht="12.75" customHeight="1" x14ac:dyDescent="0.35">
      <c r="A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</row>
    <row r="54" spans="1:72" ht="12.75" customHeight="1" x14ac:dyDescent="0.35">
      <c r="A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</row>
    <row r="55" spans="1:72" ht="12.75" customHeight="1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</row>
    <row r="56" spans="1:72" ht="12.75" customHeight="1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</row>
    <row r="57" spans="1:72" ht="12.75" customHeight="1" x14ac:dyDescent="0.35">
      <c r="A57" s="5"/>
      <c r="B57" s="5"/>
      <c r="C57" s="38" t="s">
        <v>15</v>
      </c>
      <c r="D57" s="5"/>
      <c r="E57" s="5"/>
      <c r="F57" s="5"/>
      <c r="G57" s="5"/>
      <c r="H57" s="5" t="s">
        <v>91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</row>
    <row r="58" spans="1:72" ht="12.75" customHeight="1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</row>
    <row r="59" spans="1:72" ht="12.75" customHeight="1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</row>
    <row r="60" spans="1:72" ht="12.75" customHeight="1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</row>
    <row r="61" spans="1:72" ht="12.75" customHeight="1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</row>
    <row r="62" spans="1:72" ht="12.75" customHeight="1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</row>
    <row r="63" spans="1:72" ht="12.75" customHeight="1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</row>
    <row r="64" spans="1:72" ht="12.75" customHeight="1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</row>
    <row r="65" spans="1:69" ht="12.75" customHeight="1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</row>
    <row r="66" spans="1:69" ht="12.75" customHeight="1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</row>
    <row r="67" spans="1:69" ht="12.75" customHeight="1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68" spans="1:69" ht="12.75" customHeight="1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</row>
    <row r="69" spans="1:69" ht="12.75" customHeight="1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</row>
    <row r="70" spans="1:69" ht="12.75" customHeight="1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</row>
    <row r="71" spans="1:69" ht="12.75" customHeight="1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</row>
    <row r="72" spans="1:69" ht="12.75" customHeight="1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</row>
    <row r="73" spans="1:69" ht="12.75" customHeight="1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</row>
    <row r="74" spans="1:69" ht="12.75" customHeight="1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</row>
    <row r="75" spans="1:69" ht="12.75" customHeight="1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</row>
    <row r="76" spans="1:69" ht="12.75" customHeight="1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</row>
    <row r="77" spans="1:69" ht="12.75" customHeight="1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</row>
    <row r="78" spans="1:69" ht="12.75" customHeight="1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</row>
    <row r="79" spans="1:69" ht="12.75" customHeight="1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</row>
    <row r="80" spans="1:69" ht="12.75" customHeight="1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81" spans="1:69" ht="12.75" customHeight="1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</row>
    <row r="82" spans="1:69" ht="12.75" customHeight="1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</row>
    <row r="83" spans="1:69" ht="12.75" customHeight="1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</row>
    <row r="84" spans="1:69" ht="12.75" customHeight="1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</row>
    <row r="85" spans="1:69" ht="12.75" customHeight="1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</row>
    <row r="86" spans="1:69" ht="12.75" customHeight="1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</row>
    <row r="87" spans="1:69" ht="12.75" customHeight="1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</row>
    <row r="88" spans="1:69" ht="12.75" customHeight="1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</row>
    <row r="89" spans="1:69" ht="12.75" customHeight="1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</row>
    <row r="90" spans="1:69" ht="12.75" customHeight="1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</row>
    <row r="91" spans="1:69" ht="12.75" customHeight="1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</row>
    <row r="92" spans="1:69" ht="12.75" customHeight="1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</row>
    <row r="93" spans="1:69" ht="12.75" customHeight="1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94" spans="1:69" ht="12.75" customHeight="1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</row>
    <row r="95" spans="1:69" ht="12.75" customHeight="1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</row>
    <row r="96" spans="1:69" ht="12.75" customHeight="1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</row>
    <row r="97" spans="1:69" ht="12.75" customHeight="1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</row>
    <row r="98" spans="1:69" ht="12.75" customHeight="1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</row>
    <row r="99" spans="1:69" ht="12.75" customHeight="1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</row>
    <row r="100" spans="1:69" ht="12.75" customHeight="1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</row>
    <row r="101" spans="1:69" ht="12.75" customHeight="1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</row>
    <row r="102" spans="1:69" ht="12.75" customHeight="1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</row>
    <row r="103" spans="1:69" ht="12.75" customHeight="1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</row>
    <row r="104" spans="1:69" ht="12.75" customHeight="1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</row>
    <row r="105" spans="1:69" ht="12.75" customHeight="1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</row>
    <row r="106" spans="1:69" ht="12.75" customHeight="1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07" spans="1:69" ht="12.75" customHeight="1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</row>
    <row r="108" spans="1:69" ht="12.75" customHeight="1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</row>
    <row r="109" spans="1:69" ht="12.75" customHeight="1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</row>
    <row r="110" spans="1:69" ht="12.75" customHeight="1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</row>
    <row r="111" spans="1:69" ht="12.75" customHeight="1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</row>
    <row r="112" spans="1:69" ht="12.75" customHeight="1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</row>
    <row r="113" spans="1:69" ht="12.75" customHeight="1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</row>
    <row r="114" spans="1:69" ht="12.75" customHeight="1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</row>
    <row r="115" spans="1:69" ht="12.75" customHeight="1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</row>
    <row r="116" spans="1:69" ht="12.75" customHeight="1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</row>
    <row r="117" spans="1:69" ht="12.75" customHeight="1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</row>
    <row r="118" spans="1:69" ht="12.75" customHeight="1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</row>
    <row r="119" spans="1:69" ht="12.75" customHeight="1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20" spans="1:69" ht="12.75" customHeight="1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</row>
    <row r="121" spans="1:69" ht="12.75" customHeight="1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</row>
    <row r="122" spans="1:69" ht="12.75" customHeight="1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</row>
    <row r="123" spans="1:69" ht="12.75" customHeight="1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</row>
    <row r="124" spans="1:69" ht="12.75" customHeight="1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</row>
    <row r="125" spans="1:69" ht="12.75" customHeight="1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</row>
    <row r="126" spans="1:69" ht="12.75" customHeight="1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</row>
    <row r="127" spans="1:69" ht="12.75" customHeight="1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</row>
    <row r="128" spans="1:69" ht="12.75" customHeight="1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</row>
    <row r="129" spans="1:69" ht="12.75" customHeight="1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</row>
    <row r="130" spans="1:69" ht="12.75" customHeight="1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</row>
    <row r="131" spans="1:69" ht="12.75" customHeight="1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</row>
    <row r="132" spans="1:69" ht="12.75" customHeight="1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33" spans="1:69" ht="12.75" customHeight="1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</row>
    <row r="134" spans="1:69" ht="12.75" customHeight="1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</row>
    <row r="135" spans="1:69" ht="12.75" customHeight="1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</row>
    <row r="136" spans="1:69" ht="12.75" customHeight="1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</row>
    <row r="137" spans="1:69" ht="12.75" customHeight="1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</row>
    <row r="138" spans="1:69" ht="12.75" customHeight="1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</row>
    <row r="139" spans="1:69" ht="12.75" customHeight="1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</row>
    <row r="140" spans="1:69" ht="12.75" customHeight="1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</row>
    <row r="141" spans="1:69" ht="12.75" customHeight="1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</row>
    <row r="142" spans="1:69" ht="12.75" customHeight="1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</row>
    <row r="143" spans="1:69" ht="12.75" customHeight="1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</row>
    <row r="144" spans="1:69" ht="12.75" customHeight="1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</row>
    <row r="145" spans="1:69" ht="12.75" customHeight="1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46" spans="1:69" ht="12.75" customHeight="1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</row>
    <row r="147" spans="1:69" ht="12.75" customHeight="1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</row>
    <row r="148" spans="1:69" ht="12.75" customHeight="1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</row>
    <row r="149" spans="1:69" ht="12.75" customHeight="1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</row>
    <row r="150" spans="1:69" ht="12.75" customHeight="1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</row>
    <row r="151" spans="1:69" ht="12.75" customHeight="1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</row>
    <row r="152" spans="1:69" ht="12.75" customHeight="1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</row>
    <row r="153" spans="1:69" ht="12.75" customHeight="1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</row>
    <row r="154" spans="1:69" ht="12.75" customHeight="1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</row>
    <row r="155" spans="1:69" ht="12.75" customHeight="1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</row>
    <row r="156" spans="1:69" ht="12.75" customHeight="1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</row>
    <row r="157" spans="1:69" ht="12.75" customHeight="1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</row>
    <row r="158" spans="1:69" ht="12.75" customHeight="1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59" spans="1:69" ht="12.75" customHeight="1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</row>
    <row r="160" spans="1:69" ht="12.75" customHeight="1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</row>
    <row r="161" spans="1:69" ht="12.75" customHeight="1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</row>
    <row r="162" spans="1:69" ht="12.75" customHeight="1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</row>
    <row r="163" spans="1:69" ht="12.75" customHeight="1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</row>
    <row r="164" spans="1:69" ht="12.75" customHeight="1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</row>
    <row r="165" spans="1:69" ht="12.75" customHeight="1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</row>
    <row r="166" spans="1:69" ht="12.75" customHeight="1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</row>
    <row r="167" spans="1:69" ht="12.75" customHeight="1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</row>
    <row r="168" spans="1:69" ht="12.75" customHeight="1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</row>
    <row r="169" spans="1:69" ht="12.75" customHeight="1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</row>
    <row r="170" spans="1:69" ht="12.75" customHeight="1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</row>
    <row r="171" spans="1:69" ht="12.75" customHeight="1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72" spans="1:69" ht="12.75" customHeight="1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</row>
    <row r="173" spans="1:69" ht="12.75" customHeight="1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</row>
    <row r="174" spans="1:69" ht="12.75" customHeight="1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</row>
    <row r="175" spans="1:69" ht="12.75" customHeight="1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</row>
    <row r="176" spans="1:69" ht="12.75" customHeight="1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</row>
    <row r="177" spans="1:69" ht="12.75" customHeight="1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</row>
    <row r="178" spans="1:69" ht="12.75" customHeight="1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</row>
    <row r="179" spans="1:69" ht="12.75" customHeight="1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</row>
    <row r="180" spans="1:69" ht="12.75" customHeight="1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</row>
    <row r="181" spans="1:69" ht="12.75" customHeight="1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</row>
    <row r="182" spans="1:69" ht="12.75" customHeight="1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</row>
    <row r="183" spans="1:69" ht="12.75" customHeight="1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</row>
    <row r="184" spans="1:69" ht="12.75" customHeight="1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85" spans="1:69" ht="12.75" customHeight="1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</row>
    <row r="186" spans="1:69" ht="12.75" customHeight="1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</row>
    <row r="187" spans="1:69" ht="12.75" customHeight="1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</row>
    <row r="188" spans="1:69" ht="12.75" customHeight="1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</row>
    <row r="189" spans="1:69" ht="12.75" customHeight="1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</row>
    <row r="190" spans="1:69" ht="12.75" customHeight="1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</row>
    <row r="191" spans="1:69" ht="12.75" customHeight="1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</row>
    <row r="192" spans="1:69" ht="12.75" customHeight="1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</row>
    <row r="193" spans="1:69" ht="12.75" customHeight="1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</row>
    <row r="194" spans="1:69" ht="12.75" customHeight="1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</row>
    <row r="195" spans="1:69" ht="12.75" customHeight="1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</row>
    <row r="196" spans="1:69" ht="12.75" customHeight="1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</row>
    <row r="197" spans="1:69" ht="12.75" customHeight="1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198" spans="1:69" ht="12.75" customHeight="1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</row>
    <row r="199" spans="1:69" ht="12.75" customHeight="1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</row>
    <row r="200" spans="1:69" ht="12.75" customHeight="1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</row>
    <row r="201" spans="1:69" ht="12.75" customHeight="1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</row>
    <row r="202" spans="1:69" ht="12.75" customHeight="1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</row>
    <row r="203" spans="1:69" ht="12.75" customHeight="1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</row>
    <row r="204" spans="1:69" ht="12.75" customHeight="1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</row>
    <row r="205" spans="1:69" ht="12.75" customHeight="1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</row>
    <row r="206" spans="1:69" ht="12.75" customHeight="1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</row>
    <row r="207" spans="1:69" ht="12.75" customHeight="1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</row>
    <row r="208" spans="1:69" ht="12.75" customHeight="1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</row>
    <row r="209" spans="1:69" ht="12.75" customHeight="1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</row>
    <row r="210" spans="1:69" ht="12.75" customHeight="1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11" spans="1:69" ht="12.75" customHeight="1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</row>
    <row r="212" spans="1:69" ht="12.75" customHeight="1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</row>
    <row r="213" spans="1:69" ht="12.75" customHeight="1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</row>
    <row r="214" spans="1:69" ht="12.75" customHeight="1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</row>
    <row r="215" spans="1:69" ht="12.75" customHeight="1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</row>
    <row r="216" spans="1:69" ht="12.75" customHeight="1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</row>
    <row r="217" spans="1:69" ht="12.75" customHeight="1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</row>
    <row r="218" spans="1:69" ht="12.75" customHeight="1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</row>
    <row r="219" spans="1:69" ht="12.75" customHeight="1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</row>
    <row r="220" spans="1:69" ht="12.75" customHeight="1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</row>
    <row r="221" spans="1:69" ht="12.75" customHeight="1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</row>
    <row r="222" spans="1:69" ht="12.75" customHeight="1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</row>
    <row r="223" spans="1:69" ht="12.75" customHeight="1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24" spans="1:69" ht="12.75" customHeight="1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</row>
    <row r="225" spans="1:69" ht="12.75" customHeight="1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</row>
    <row r="226" spans="1:69" ht="12.75" customHeight="1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</row>
    <row r="227" spans="1:69" ht="12.75" customHeight="1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</row>
    <row r="228" spans="1:69" ht="12.75" customHeight="1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</row>
    <row r="229" spans="1:69" ht="12.75" customHeight="1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</row>
    <row r="230" spans="1:69" ht="12.75" customHeight="1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</row>
    <row r="231" spans="1:69" ht="12.75" customHeight="1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</row>
    <row r="232" spans="1:69" ht="12.75" customHeight="1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</row>
    <row r="233" spans="1:69" ht="12.75" customHeight="1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</row>
    <row r="234" spans="1:69" ht="12.75" customHeight="1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</row>
    <row r="235" spans="1:69" ht="12.75" customHeight="1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</row>
    <row r="236" spans="1:69" ht="12.75" customHeight="1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37" spans="1:69" ht="12.75" customHeight="1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</row>
    <row r="238" spans="1:69" ht="12.75" customHeight="1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</row>
    <row r="239" spans="1:69" ht="12.75" customHeight="1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</row>
    <row r="240" spans="1:69" ht="12.75" customHeight="1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</row>
    <row r="241" spans="1:69" ht="12.75" customHeight="1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</row>
    <row r="242" spans="1:69" ht="12.75" customHeight="1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</row>
    <row r="243" spans="1:69" ht="12.75" customHeight="1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</row>
    <row r="244" spans="1:69" ht="12.75" customHeight="1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</row>
    <row r="245" spans="1:69" ht="12.75" customHeight="1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</row>
    <row r="246" spans="1:69" ht="12.75" customHeight="1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</row>
    <row r="247" spans="1:69" ht="12.75" customHeight="1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</row>
    <row r="248" spans="1:69" ht="12.75" customHeight="1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</row>
    <row r="249" spans="1:69" ht="12.75" customHeight="1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50" spans="1:69" ht="12.75" customHeight="1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</row>
    <row r="251" spans="1:69" ht="12.75" customHeight="1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</row>
    <row r="252" spans="1:69" ht="12.75" customHeight="1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</row>
    <row r="253" spans="1:69" ht="12.75" customHeight="1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</row>
    <row r="254" spans="1:69" ht="12.75" customHeight="1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</row>
    <row r="255" spans="1:69" ht="12.75" customHeight="1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</row>
    <row r="256" spans="1:69" ht="12.75" customHeight="1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</row>
    <row r="257" spans="1:69" ht="12.75" customHeight="1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</row>
    <row r="258" spans="1:69" ht="12.75" customHeight="1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</row>
    <row r="259" spans="1:69" ht="12.75" customHeight="1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</row>
    <row r="260" spans="1:69" ht="12.75" customHeight="1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</row>
    <row r="261" spans="1:69" ht="12.75" customHeight="1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</row>
    <row r="262" spans="1:69" ht="12.75" customHeight="1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63" spans="1:69" ht="12.75" customHeight="1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</row>
    <row r="264" spans="1:69" ht="12.75" customHeight="1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</row>
    <row r="265" spans="1:69" ht="12.75" customHeight="1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</row>
    <row r="266" spans="1:69" ht="12.75" customHeight="1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</row>
    <row r="267" spans="1:69" ht="12.75" customHeight="1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</row>
    <row r="268" spans="1:69" ht="12.75" customHeight="1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</row>
    <row r="269" spans="1:69" ht="12.75" customHeight="1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</row>
    <row r="270" spans="1:69" ht="12.75" customHeight="1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</row>
    <row r="271" spans="1:69" ht="12.75" customHeight="1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</row>
    <row r="272" spans="1:69" ht="12.75" customHeight="1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</row>
    <row r="273" spans="1:69" ht="12.75" customHeight="1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</row>
    <row r="274" spans="1:69" ht="12.75" customHeight="1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</row>
    <row r="275" spans="1:69" ht="12.75" customHeight="1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76" spans="1:69" ht="12.75" customHeight="1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</row>
    <row r="277" spans="1:69" ht="12.75" customHeight="1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</row>
    <row r="278" spans="1:69" ht="12.75" customHeight="1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</row>
    <row r="279" spans="1:69" ht="12.75" customHeight="1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</row>
    <row r="280" spans="1:69" ht="12.75" customHeight="1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</row>
    <row r="281" spans="1:69" ht="12.75" customHeight="1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</row>
    <row r="282" spans="1:69" ht="12.75" customHeight="1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</row>
    <row r="283" spans="1:69" ht="12.75" customHeight="1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</row>
    <row r="284" spans="1:69" ht="12.75" customHeight="1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</row>
    <row r="285" spans="1:69" ht="12.75" customHeight="1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</row>
    <row r="286" spans="1:69" ht="12.75" customHeight="1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</row>
    <row r="287" spans="1:69" ht="12.75" customHeight="1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</row>
    <row r="288" spans="1:69" ht="12.75" customHeight="1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289" spans="1:69" ht="12.75" customHeight="1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</row>
    <row r="290" spans="1:69" ht="12.75" customHeight="1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</row>
    <row r="291" spans="1:69" ht="12.75" customHeight="1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</row>
    <row r="292" spans="1:69" ht="12.75" customHeight="1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</row>
    <row r="293" spans="1:69" ht="12.75" customHeight="1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</row>
    <row r="294" spans="1:69" ht="12.75" customHeight="1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</row>
    <row r="295" spans="1:69" ht="12.75" customHeight="1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</row>
    <row r="296" spans="1:69" ht="12.75" customHeight="1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</row>
    <row r="297" spans="1:69" ht="12.75" customHeight="1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</row>
    <row r="298" spans="1:69" ht="12.75" customHeight="1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</row>
    <row r="299" spans="1:69" ht="12.75" customHeight="1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</row>
    <row r="300" spans="1:69" ht="12.75" customHeight="1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</row>
    <row r="301" spans="1:69" ht="12.75" customHeight="1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02" spans="1:69" ht="12.75" customHeight="1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</row>
    <row r="303" spans="1:69" ht="12.75" customHeight="1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</row>
    <row r="304" spans="1:69" ht="12.75" customHeight="1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</row>
    <row r="305" spans="1:69" ht="12.75" customHeight="1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</row>
    <row r="306" spans="1:69" ht="12.75" customHeight="1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</row>
    <row r="307" spans="1:69" ht="12.75" customHeight="1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</row>
    <row r="308" spans="1:69" ht="12.75" customHeight="1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</row>
    <row r="309" spans="1:69" ht="12.75" customHeight="1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</row>
    <row r="310" spans="1:69" ht="12.75" customHeight="1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</row>
    <row r="311" spans="1:69" ht="12.75" customHeight="1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</row>
    <row r="312" spans="1:69" ht="12.75" customHeight="1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</row>
    <row r="313" spans="1:69" ht="12.75" customHeight="1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</row>
    <row r="314" spans="1:69" ht="12.75" customHeight="1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  <row r="315" spans="1:69" ht="12.75" customHeight="1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</row>
    <row r="316" spans="1:69" ht="12.75" customHeight="1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</row>
    <row r="317" spans="1:69" ht="12.75" customHeight="1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</row>
    <row r="318" spans="1:69" ht="12.75" customHeight="1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</row>
    <row r="319" spans="1:69" ht="12.75" customHeight="1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</row>
    <row r="320" spans="1:69" ht="12.75" customHeight="1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</row>
    <row r="321" spans="1:69" ht="12.75" customHeight="1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</row>
    <row r="322" spans="1:69" ht="12.75" customHeight="1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</row>
    <row r="323" spans="1:69" ht="12.75" customHeight="1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</row>
    <row r="324" spans="1:69" ht="12.75" customHeight="1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</row>
    <row r="325" spans="1:69" ht="12.75" customHeight="1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</row>
    <row r="326" spans="1:69" ht="12.75" customHeight="1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</row>
    <row r="327" spans="1:69" ht="12.75" customHeight="1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</row>
    <row r="328" spans="1:69" ht="12.75" customHeight="1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</row>
    <row r="329" spans="1:69" ht="12.75" customHeight="1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</row>
    <row r="330" spans="1:69" ht="12.75" customHeight="1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</row>
    <row r="331" spans="1:69" ht="12.75" customHeight="1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</row>
    <row r="332" spans="1:69" ht="12.75" customHeight="1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</row>
    <row r="333" spans="1:69" ht="12.75" customHeight="1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</row>
    <row r="334" spans="1:69" ht="12.75" customHeight="1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</row>
    <row r="335" spans="1:69" ht="12.75" customHeight="1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</row>
    <row r="336" spans="1:69" ht="12.75" customHeight="1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</row>
    <row r="337" spans="1:69" ht="12.75" customHeight="1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</row>
    <row r="338" spans="1:69" ht="12.75" customHeight="1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</row>
    <row r="339" spans="1:69" ht="12.75" customHeight="1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</row>
    <row r="340" spans="1:69" ht="12.75" customHeight="1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</row>
    <row r="341" spans="1:69" ht="12.75" customHeight="1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</row>
    <row r="342" spans="1:69" ht="12.75" customHeight="1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</row>
    <row r="343" spans="1:69" ht="12.75" customHeight="1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</row>
    <row r="344" spans="1:69" ht="12.75" customHeight="1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</row>
    <row r="345" spans="1:69" ht="12.75" customHeight="1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</row>
    <row r="346" spans="1:69" ht="12.75" customHeight="1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</row>
    <row r="347" spans="1:69" ht="12.75" customHeight="1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</row>
    <row r="348" spans="1:69" ht="12.75" customHeight="1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</row>
    <row r="349" spans="1:69" ht="12.75" customHeight="1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</row>
    <row r="350" spans="1:69" ht="12.75" customHeight="1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</row>
    <row r="351" spans="1:69" ht="12.75" customHeight="1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</row>
    <row r="352" spans="1:69" ht="12.75" customHeight="1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</row>
    <row r="353" spans="1:69" ht="12.75" customHeight="1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</row>
    <row r="354" spans="1:69" ht="12.75" customHeight="1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</row>
    <row r="355" spans="1:69" ht="12.75" customHeight="1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</row>
    <row r="356" spans="1:69" ht="12.75" customHeight="1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</row>
    <row r="357" spans="1:69" ht="12.75" customHeight="1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</row>
    <row r="358" spans="1:69" ht="12.75" customHeight="1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</row>
    <row r="359" spans="1:69" ht="12.75" customHeight="1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</row>
    <row r="360" spans="1:69" ht="12.75" customHeight="1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</row>
    <row r="361" spans="1:69" ht="12.75" customHeight="1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</row>
    <row r="362" spans="1:69" ht="12.75" customHeight="1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</row>
    <row r="363" spans="1:69" ht="12.75" customHeight="1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</row>
    <row r="364" spans="1:69" ht="12.75" customHeight="1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</row>
    <row r="365" spans="1:69" ht="12.75" customHeight="1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</row>
    <row r="366" spans="1:69" ht="12.75" customHeight="1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</row>
    <row r="367" spans="1:69" ht="12.75" customHeight="1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</row>
    <row r="368" spans="1:69" ht="12.75" customHeight="1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</row>
    <row r="369" spans="1:69" ht="12.75" customHeight="1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</row>
    <row r="370" spans="1:69" ht="12.75" customHeight="1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</row>
    <row r="371" spans="1:69" ht="12.75" customHeight="1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</row>
    <row r="372" spans="1:69" ht="12.75" customHeight="1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</row>
    <row r="373" spans="1:69" ht="12.75" customHeight="1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</row>
    <row r="374" spans="1:69" ht="12.75" customHeight="1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</row>
    <row r="375" spans="1:69" ht="12.75" customHeight="1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</row>
    <row r="376" spans="1:69" ht="12.75" customHeight="1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</row>
    <row r="377" spans="1:69" ht="12.75" customHeight="1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</row>
    <row r="378" spans="1:69" ht="12.75" customHeight="1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</row>
    <row r="379" spans="1:69" ht="12.75" customHeight="1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</row>
    <row r="380" spans="1:69" ht="12.75" customHeight="1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</row>
    <row r="381" spans="1:69" ht="12.75" customHeight="1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</row>
    <row r="382" spans="1:69" ht="12.75" customHeight="1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</row>
    <row r="383" spans="1:69" ht="12.75" customHeight="1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</row>
    <row r="384" spans="1:69" ht="12.75" customHeight="1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</row>
    <row r="385" spans="1:69" ht="12.75" customHeight="1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</row>
    <row r="386" spans="1:69" ht="12.75" customHeight="1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</row>
    <row r="387" spans="1:69" ht="12.75" customHeight="1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</row>
    <row r="388" spans="1:69" ht="12.75" customHeight="1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</row>
    <row r="389" spans="1:69" ht="12.75" customHeight="1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</row>
    <row r="390" spans="1:69" ht="12.75" customHeight="1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</row>
    <row r="391" spans="1:69" ht="12.75" customHeight="1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</row>
    <row r="392" spans="1:69" ht="12.75" customHeight="1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</row>
    <row r="393" spans="1:69" ht="12.75" customHeight="1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</row>
    <row r="394" spans="1:69" ht="12.75" customHeight="1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</row>
    <row r="395" spans="1:69" ht="12.75" customHeight="1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</row>
    <row r="396" spans="1:69" ht="12.75" customHeight="1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</row>
    <row r="397" spans="1:69" ht="12.75" customHeight="1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</row>
    <row r="398" spans="1:69" ht="12.75" customHeight="1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</row>
    <row r="399" spans="1:69" ht="12.75" customHeight="1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</row>
    <row r="400" spans="1:69" ht="12.75" customHeight="1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</row>
    <row r="401" spans="1:69" ht="12.75" customHeight="1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</row>
    <row r="402" spans="1:69" ht="12.75" customHeight="1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</row>
    <row r="403" spans="1:69" ht="12.75" customHeight="1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</row>
    <row r="404" spans="1:69" ht="12.75" customHeight="1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</row>
    <row r="405" spans="1:69" ht="12.75" customHeight="1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</row>
    <row r="406" spans="1:69" ht="12.75" customHeight="1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</row>
    <row r="407" spans="1:69" ht="12.75" customHeight="1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</row>
    <row r="408" spans="1:69" ht="12.75" customHeight="1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</row>
    <row r="409" spans="1:69" ht="12.75" customHeight="1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</row>
    <row r="410" spans="1:69" ht="12.75" customHeight="1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</row>
    <row r="411" spans="1:69" ht="12.75" customHeight="1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</row>
    <row r="412" spans="1:69" ht="12.75" customHeight="1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</row>
    <row r="413" spans="1:69" ht="12.75" customHeight="1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</row>
    <row r="414" spans="1:69" ht="12.75" customHeight="1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</row>
    <row r="415" spans="1:69" ht="12.75" customHeight="1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</row>
    <row r="416" spans="1:69" ht="12.75" customHeight="1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</row>
    <row r="417" spans="1:69" ht="12.75" customHeight="1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</row>
    <row r="418" spans="1:69" ht="12.75" customHeight="1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</row>
    <row r="419" spans="1:69" ht="12.75" customHeight="1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</row>
    <row r="420" spans="1:69" ht="12.75" customHeight="1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</row>
    <row r="421" spans="1:69" ht="12.75" customHeight="1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</row>
    <row r="422" spans="1:69" ht="12.75" customHeight="1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</row>
    <row r="423" spans="1:69" ht="12.75" customHeight="1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</row>
    <row r="424" spans="1:69" ht="12.75" customHeight="1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</row>
    <row r="425" spans="1:69" ht="12.75" customHeight="1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</row>
    <row r="426" spans="1:69" ht="12.75" customHeight="1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</row>
    <row r="427" spans="1:69" ht="12.75" customHeight="1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</row>
    <row r="428" spans="1:69" ht="12.75" customHeight="1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</row>
    <row r="429" spans="1:69" ht="12.75" customHeight="1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</row>
    <row r="430" spans="1:69" ht="12.75" customHeight="1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</row>
    <row r="431" spans="1:69" ht="12.75" customHeight="1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</row>
    <row r="432" spans="1:69" ht="12.75" customHeight="1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</row>
    <row r="433" spans="1:69" ht="12.75" customHeight="1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</row>
    <row r="434" spans="1:69" ht="12.75" customHeight="1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</row>
    <row r="435" spans="1:69" ht="12.75" customHeight="1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</row>
    <row r="436" spans="1:69" ht="12.75" customHeight="1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</row>
    <row r="437" spans="1:69" ht="12.75" customHeight="1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</row>
    <row r="438" spans="1:69" ht="12.75" customHeight="1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</row>
    <row r="439" spans="1:69" ht="12.75" customHeight="1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</row>
    <row r="440" spans="1:69" ht="12.75" customHeight="1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</row>
    <row r="441" spans="1:69" ht="12.75" customHeight="1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</row>
    <row r="442" spans="1:69" ht="12.75" customHeight="1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</row>
    <row r="443" spans="1:69" ht="12.75" customHeight="1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</row>
    <row r="444" spans="1:69" ht="12.75" customHeight="1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</row>
    <row r="445" spans="1:69" ht="12.75" customHeight="1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</row>
    <row r="446" spans="1:69" ht="12.75" customHeight="1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</row>
    <row r="447" spans="1:69" ht="12.75" customHeight="1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</row>
    <row r="448" spans="1:69" ht="12.75" customHeight="1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</row>
    <row r="449" spans="1:69" ht="12.75" customHeight="1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</row>
    <row r="450" spans="1:69" ht="12.75" customHeight="1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</row>
    <row r="451" spans="1:69" ht="12.75" customHeight="1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</row>
    <row r="452" spans="1:69" ht="12.75" customHeight="1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</row>
    <row r="453" spans="1:69" ht="12.75" customHeight="1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</row>
    <row r="454" spans="1:69" ht="12.75" customHeight="1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</row>
    <row r="455" spans="1:69" ht="12.75" customHeight="1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</row>
    <row r="456" spans="1:69" ht="12.75" customHeight="1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</row>
    <row r="457" spans="1:69" ht="12.75" customHeight="1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</row>
    <row r="458" spans="1:69" ht="12.75" customHeight="1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</row>
    <row r="459" spans="1:69" ht="12.75" customHeight="1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</row>
    <row r="460" spans="1:69" ht="12.75" customHeight="1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</row>
    <row r="461" spans="1:69" ht="12.75" customHeight="1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</row>
    <row r="462" spans="1:69" ht="12.75" customHeight="1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</row>
    <row r="463" spans="1:69" ht="12.75" customHeight="1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</row>
    <row r="464" spans="1:69" ht="12.75" customHeight="1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</row>
    <row r="465" spans="1:69" ht="12.75" customHeight="1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</row>
    <row r="466" spans="1:69" ht="12.75" customHeight="1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</row>
    <row r="467" spans="1:69" ht="12.75" customHeight="1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</row>
    <row r="468" spans="1:69" ht="12.75" customHeight="1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</row>
    <row r="469" spans="1:69" ht="12.75" customHeight="1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</row>
    <row r="470" spans="1:69" ht="12.75" customHeight="1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</row>
    <row r="471" spans="1:69" ht="12.75" customHeight="1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</row>
    <row r="472" spans="1:69" ht="12.75" customHeight="1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</row>
    <row r="473" spans="1:69" ht="12.75" customHeight="1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</row>
    <row r="474" spans="1:69" ht="12.75" customHeight="1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</row>
    <row r="475" spans="1:69" ht="12.75" customHeight="1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</row>
    <row r="476" spans="1:69" ht="12.75" customHeight="1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</row>
    <row r="477" spans="1:69" ht="12.75" customHeight="1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</row>
    <row r="478" spans="1:69" ht="12.75" customHeight="1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</row>
    <row r="479" spans="1:69" ht="12.75" customHeight="1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</row>
    <row r="480" spans="1:69" ht="12.75" customHeight="1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</row>
    <row r="481" spans="1:69" ht="12.75" customHeight="1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</row>
    <row r="482" spans="1:69" ht="12.75" customHeight="1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</row>
    <row r="483" spans="1:69" ht="12.75" customHeight="1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</row>
    <row r="484" spans="1:69" ht="12.75" customHeight="1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</row>
    <row r="485" spans="1:69" ht="12.75" customHeight="1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</row>
    <row r="486" spans="1:69" ht="12.75" customHeight="1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</row>
    <row r="487" spans="1:69" ht="12.75" customHeight="1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</row>
    <row r="488" spans="1:69" ht="12.75" customHeight="1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</row>
    <row r="489" spans="1:69" ht="12.75" customHeight="1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</row>
    <row r="490" spans="1:69" ht="12.75" customHeight="1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</row>
    <row r="491" spans="1:69" ht="12.75" customHeight="1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</row>
    <row r="492" spans="1:69" ht="12.75" customHeight="1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</row>
    <row r="493" spans="1:69" ht="12.75" customHeight="1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</row>
    <row r="494" spans="1:69" ht="12.75" customHeight="1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</row>
    <row r="495" spans="1:69" ht="12.75" customHeight="1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</row>
    <row r="496" spans="1:69" ht="12.75" customHeight="1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</row>
    <row r="497" spans="1:69" ht="12.75" customHeight="1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</row>
    <row r="498" spans="1:69" ht="12.75" customHeight="1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</row>
    <row r="499" spans="1:69" ht="12.75" customHeight="1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</row>
    <row r="500" spans="1:69" ht="12.75" customHeight="1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</row>
    <row r="501" spans="1:69" ht="12.75" customHeight="1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</row>
    <row r="502" spans="1:69" ht="12.75" customHeight="1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</row>
    <row r="503" spans="1:69" ht="12.75" customHeight="1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</row>
    <row r="504" spans="1:69" ht="12.75" customHeight="1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</row>
    <row r="505" spans="1:69" ht="12.75" customHeight="1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</row>
    <row r="506" spans="1:69" ht="12.75" customHeight="1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</row>
    <row r="507" spans="1:69" ht="12.75" customHeight="1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</row>
    <row r="508" spans="1:69" ht="12.75" customHeight="1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</row>
    <row r="509" spans="1:69" ht="12.75" customHeight="1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</row>
    <row r="510" spans="1:69" ht="12.75" customHeight="1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</row>
    <row r="511" spans="1:69" ht="12.75" customHeight="1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</row>
    <row r="512" spans="1:69" ht="12.75" customHeight="1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</row>
    <row r="513" spans="1:69" ht="12.75" customHeight="1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</row>
    <row r="514" spans="1:69" ht="12.75" customHeight="1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</row>
    <row r="515" spans="1:69" ht="12.75" customHeight="1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</row>
    <row r="516" spans="1:69" ht="12.75" customHeight="1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</row>
    <row r="517" spans="1:69" ht="12.75" customHeight="1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</row>
    <row r="518" spans="1:69" ht="12.75" customHeight="1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</row>
    <row r="519" spans="1:69" ht="12.75" customHeight="1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</row>
    <row r="520" spans="1:69" ht="12.75" customHeight="1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</row>
    <row r="521" spans="1:69" ht="12.75" customHeight="1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</row>
    <row r="522" spans="1:69" ht="12.75" customHeight="1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</row>
    <row r="523" spans="1:69" ht="12.75" customHeight="1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</row>
    <row r="524" spans="1:69" ht="12.75" customHeight="1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</row>
    <row r="525" spans="1:69" ht="12.75" customHeight="1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</row>
    <row r="526" spans="1:69" ht="12.75" customHeight="1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</row>
    <row r="527" spans="1:69" ht="12.75" customHeight="1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</row>
    <row r="528" spans="1:69" ht="12.75" customHeight="1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</row>
    <row r="529" spans="1:69" ht="12.75" customHeight="1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</row>
    <row r="530" spans="1:69" ht="12.75" customHeight="1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</row>
    <row r="531" spans="1:69" ht="12.75" customHeight="1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</row>
    <row r="532" spans="1:69" ht="12.75" customHeight="1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</row>
    <row r="533" spans="1:69" ht="12.75" customHeight="1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</row>
    <row r="534" spans="1:69" ht="12.75" customHeight="1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</row>
    <row r="535" spans="1:69" ht="12.75" customHeight="1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</row>
    <row r="536" spans="1:69" ht="12.75" customHeight="1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</row>
    <row r="537" spans="1:69" ht="12.75" customHeight="1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</row>
    <row r="538" spans="1:69" ht="12.75" customHeight="1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</row>
    <row r="539" spans="1:69" ht="12.75" customHeight="1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</row>
    <row r="540" spans="1:69" ht="12.75" customHeight="1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</row>
    <row r="541" spans="1:69" ht="12.75" customHeight="1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</row>
    <row r="542" spans="1:69" ht="12.75" customHeight="1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</row>
    <row r="543" spans="1:69" ht="12.75" customHeight="1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</row>
    <row r="544" spans="1:69" ht="12.75" customHeight="1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</row>
    <row r="545" spans="1:69" ht="12.75" customHeight="1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</row>
    <row r="546" spans="1:69" ht="12.75" customHeight="1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</row>
    <row r="547" spans="1:69" ht="12.75" customHeight="1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</row>
    <row r="548" spans="1:69" ht="12.75" customHeight="1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</row>
    <row r="549" spans="1:69" ht="12.75" customHeight="1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</row>
    <row r="550" spans="1:69" ht="12.75" customHeight="1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</row>
    <row r="551" spans="1:69" ht="12.75" customHeight="1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</row>
    <row r="552" spans="1:69" ht="12.75" customHeight="1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</row>
    <row r="553" spans="1:69" ht="12.75" customHeight="1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</row>
    <row r="554" spans="1:69" ht="12.75" customHeight="1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</row>
    <row r="555" spans="1:69" ht="12.75" customHeight="1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</row>
    <row r="556" spans="1:69" ht="12.75" customHeight="1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</row>
    <row r="557" spans="1:69" ht="12.75" customHeight="1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</row>
    <row r="558" spans="1:69" ht="12.75" customHeight="1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</row>
    <row r="559" spans="1:69" ht="12.75" customHeight="1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</row>
    <row r="560" spans="1:69" ht="12.75" customHeight="1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</row>
    <row r="561" spans="1:69" ht="12.75" customHeight="1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</row>
    <row r="562" spans="1:69" ht="12.75" customHeight="1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</row>
    <row r="563" spans="1:69" ht="12.75" customHeight="1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</row>
    <row r="564" spans="1:69" ht="12.75" customHeight="1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</row>
    <row r="565" spans="1:69" ht="12.75" customHeight="1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</row>
    <row r="566" spans="1:69" ht="12.75" customHeight="1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</row>
    <row r="567" spans="1:69" ht="12.75" customHeight="1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</row>
    <row r="568" spans="1:69" ht="12.75" customHeight="1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</row>
    <row r="569" spans="1:69" ht="12.75" customHeight="1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</row>
    <row r="570" spans="1:69" ht="12.75" customHeight="1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</row>
    <row r="571" spans="1:69" ht="12.75" customHeight="1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</row>
    <row r="572" spans="1:69" ht="12.75" customHeight="1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</row>
    <row r="573" spans="1:69" ht="12.75" customHeight="1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</row>
    <row r="574" spans="1:69" ht="12.75" customHeight="1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</row>
    <row r="575" spans="1:69" ht="12.75" customHeight="1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</row>
    <row r="576" spans="1:69" ht="12.75" customHeight="1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</row>
    <row r="577" spans="1:69" ht="12.75" customHeight="1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</row>
    <row r="578" spans="1:69" ht="12.75" customHeight="1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</row>
    <row r="579" spans="1:69" ht="12.75" customHeight="1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</row>
    <row r="580" spans="1:69" ht="12.75" customHeight="1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</row>
    <row r="581" spans="1:69" ht="12.75" customHeight="1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</row>
    <row r="582" spans="1:69" ht="12.75" customHeight="1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</row>
    <row r="583" spans="1:69" ht="12.75" customHeight="1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</row>
    <row r="584" spans="1:69" ht="12.75" customHeight="1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</row>
    <row r="585" spans="1:69" ht="12.75" customHeight="1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</row>
    <row r="586" spans="1:69" ht="12.75" customHeight="1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</row>
    <row r="587" spans="1:69" ht="12.75" customHeight="1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</row>
    <row r="588" spans="1:69" ht="12.75" customHeight="1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</row>
    <row r="589" spans="1:69" ht="12.75" customHeight="1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</row>
    <row r="590" spans="1:69" ht="12.75" customHeight="1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</row>
    <row r="591" spans="1:69" ht="12.75" customHeight="1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</row>
    <row r="592" spans="1:69" ht="12.75" customHeight="1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</row>
    <row r="593" spans="1:69" ht="12.75" customHeight="1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</row>
    <row r="594" spans="1:69" ht="12.75" customHeight="1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</row>
    <row r="595" spans="1:69" ht="12.75" customHeight="1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</row>
    <row r="596" spans="1:69" ht="12.75" customHeight="1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</row>
    <row r="597" spans="1:69" ht="12.75" customHeight="1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</row>
    <row r="598" spans="1:69" ht="12.75" customHeight="1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</row>
    <row r="599" spans="1:69" ht="12.75" customHeight="1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</row>
    <row r="600" spans="1:69" ht="12.75" customHeight="1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</row>
    <row r="601" spans="1:69" ht="12.75" customHeight="1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</row>
    <row r="602" spans="1:69" ht="12.75" customHeight="1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</row>
    <row r="603" spans="1:69" ht="12.75" customHeight="1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</row>
    <row r="604" spans="1:69" ht="12.75" customHeight="1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</row>
    <row r="605" spans="1:69" ht="12.75" customHeight="1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</row>
    <row r="606" spans="1:69" ht="12.75" customHeight="1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</row>
    <row r="607" spans="1:69" ht="12.75" customHeight="1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</row>
    <row r="608" spans="1:69" ht="12.75" customHeight="1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</row>
    <row r="609" spans="1:69" ht="12.75" customHeight="1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</row>
    <row r="610" spans="1:69" ht="12.75" customHeight="1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</row>
    <row r="611" spans="1:69" ht="12.75" customHeight="1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</row>
    <row r="612" spans="1:69" ht="12.75" customHeight="1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</row>
    <row r="613" spans="1:69" ht="12.75" customHeight="1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</row>
    <row r="614" spans="1:69" ht="12.75" customHeight="1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</row>
    <row r="615" spans="1:69" ht="12.75" customHeight="1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</row>
    <row r="616" spans="1:69" ht="12.75" customHeight="1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</row>
    <row r="617" spans="1:69" ht="12.75" customHeight="1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</row>
    <row r="618" spans="1:69" ht="12.75" customHeight="1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</row>
    <row r="619" spans="1:69" ht="12.75" customHeight="1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</row>
    <row r="620" spans="1:69" ht="12.75" customHeight="1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</row>
    <row r="621" spans="1:69" ht="12.75" customHeight="1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</row>
    <row r="622" spans="1:69" ht="12.75" customHeight="1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</row>
    <row r="623" spans="1:69" ht="12.75" customHeight="1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</row>
    <row r="624" spans="1:69" ht="12.75" customHeight="1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</row>
    <row r="625" spans="1:69" ht="12.75" customHeight="1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</row>
    <row r="626" spans="1:69" ht="12.75" customHeight="1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</row>
    <row r="627" spans="1:69" ht="12.75" customHeight="1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</row>
    <row r="628" spans="1:69" ht="12.75" customHeight="1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</row>
    <row r="629" spans="1:69" ht="12.75" customHeight="1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</row>
    <row r="630" spans="1:69" ht="12.75" customHeight="1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</row>
    <row r="631" spans="1:69" ht="12.75" customHeight="1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</row>
    <row r="632" spans="1:69" ht="12.75" customHeight="1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</row>
    <row r="633" spans="1:69" ht="12.75" customHeight="1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</row>
    <row r="634" spans="1:69" ht="12.75" customHeight="1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</row>
    <row r="635" spans="1:69" ht="12.75" customHeight="1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</row>
    <row r="636" spans="1:69" ht="12.75" customHeight="1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</row>
    <row r="637" spans="1:69" ht="12.75" customHeight="1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</row>
    <row r="638" spans="1:69" ht="12.75" customHeight="1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</row>
    <row r="639" spans="1:69" ht="12.75" customHeight="1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</row>
    <row r="640" spans="1:69" ht="12.75" customHeight="1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</row>
    <row r="641" spans="1:69" ht="12.75" customHeight="1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</row>
    <row r="642" spans="1:69" ht="12.75" customHeight="1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</row>
    <row r="643" spans="1:69" ht="12.75" customHeight="1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</row>
    <row r="644" spans="1:69" ht="12.75" customHeight="1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</row>
    <row r="645" spans="1:69" ht="12.75" customHeight="1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</row>
    <row r="646" spans="1:69" ht="12.75" customHeight="1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</row>
    <row r="647" spans="1:69" ht="12.75" customHeight="1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</row>
    <row r="648" spans="1:69" ht="12.75" customHeight="1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</row>
    <row r="649" spans="1:69" ht="12.75" customHeight="1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</row>
    <row r="650" spans="1:69" ht="12.75" customHeight="1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</row>
    <row r="651" spans="1:69" ht="12.75" customHeight="1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</row>
    <row r="652" spans="1:69" ht="12.75" customHeight="1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</row>
    <row r="653" spans="1:69" ht="12.75" customHeight="1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</row>
    <row r="654" spans="1:69" ht="12.75" customHeight="1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</row>
    <row r="655" spans="1:69" ht="12.75" customHeight="1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</row>
    <row r="656" spans="1:69" ht="12.75" customHeight="1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</row>
    <row r="657" spans="1:69" ht="12.75" customHeight="1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</row>
    <row r="658" spans="1:69" ht="12.75" customHeight="1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</row>
    <row r="659" spans="1:69" ht="12.75" customHeight="1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</row>
    <row r="660" spans="1:69" ht="12.75" customHeight="1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</row>
    <row r="661" spans="1:69" ht="12.75" customHeight="1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</row>
    <row r="662" spans="1:69" ht="12.75" customHeight="1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</row>
    <row r="663" spans="1:69" ht="12.75" customHeight="1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</row>
    <row r="664" spans="1:69" ht="12.75" customHeight="1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</row>
    <row r="665" spans="1:69" ht="12.75" customHeight="1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</row>
    <row r="666" spans="1:69" ht="12.75" customHeight="1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</row>
    <row r="667" spans="1:69" ht="12.75" customHeight="1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</row>
    <row r="668" spans="1:69" ht="12.75" customHeight="1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</row>
    <row r="669" spans="1:69" ht="12.75" customHeight="1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</row>
    <row r="670" spans="1:69" ht="12.75" customHeight="1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</row>
    <row r="671" spans="1:69" ht="12.75" customHeight="1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</row>
    <row r="672" spans="1:69" ht="12.75" customHeight="1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</row>
    <row r="673" spans="1:69" ht="12.75" customHeight="1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</row>
    <row r="674" spans="1:69" ht="12.75" customHeight="1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</row>
    <row r="675" spans="1:69" ht="12.75" customHeight="1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</row>
    <row r="676" spans="1:69" ht="12.75" customHeight="1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</row>
    <row r="677" spans="1:69" ht="12.75" customHeight="1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</row>
    <row r="678" spans="1:69" ht="12.75" customHeight="1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</row>
    <row r="679" spans="1:69" ht="12.75" customHeight="1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</row>
    <row r="680" spans="1:69" ht="12.75" customHeight="1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</row>
    <row r="681" spans="1:69" ht="12.75" customHeight="1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</row>
    <row r="682" spans="1:69" ht="12.75" customHeight="1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</row>
    <row r="683" spans="1:69" ht="12.75" customHeight="1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</row>
    <row r="684" spans="1:69" ht="12.75" customHeight="1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</row>
    <row r="685" spans="1:69" ht="12.75" customHeight="1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</row>
    <row r="686" spans="1:69" ht="12.75" customHeight="1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</row>
    <row r="687" spans="1:69" ht="12.75" customHeight="1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</row>
    <row r="688" spans="1:69" ht="12.75" customHeight="1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</row>
    <row r="689" spans="1:69" ht="12.75" customHeight="1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</row>
    <row r="690" spans="1:69" ht="12.75" customHeight="1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</row>
    <row r="691" spans="1:69" ht="12.75" customHeight="1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</row>
    <row r="692" spans="1:69" ht="12.75" customHeight="1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</row>
    <row r="693" spans="1:69" ht="12.75" customHeight="1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</row>
    <row r="694" spans="1:69" ht="12.75" customHeight="1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</row>
    <row r="695" spans="1:69" ht="12.75" customHeight="1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</row>
    <row r="696" spans="1:69" ht="12.75" customHeight="1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</row>
    <row r="697" spans="1:69" ht="12.75" customHeight="1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</row>
    <row r="698" spans="1:69" ht="12.75" customHeight="1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</row>
    <row r="699" spans="1:69" ht="12.75" customHeight="1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</row>
    <row r="700" spans="1:69" ht="12.75" customHeight="1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</row>
    <row r="701" spans="1:69" ht="12.75" customHeight="1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</row>
    <row r="702" spans="1:69" ht="12.75" customHeight="1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</row>
    <row r="703" spans="1:69" ht="12.75" customHeight="1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</row>
    <row r="704" spans="1:69" ht="12.75" customHeight="1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</row>
    <row r="705" spans="1:69" ht="12.75" customHeight="1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</row>
    <row r="706" spans="1:69" ht="12.75" customHeight="1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</row>
    <row r="707" spans="1:69" ht="12.75" customHeight="1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</row>
    <row r="708" spans="1:69" ht="12.75" customHeight="1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</row>
    <row r="709" spans="1:69" ht="12.75" customHeight="1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</row>
    <row r="710" spans="1:69" ht="12.75" customHeight="1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</row>
    <row r="711" spans="1:69" ht="12.75" customHeight="1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</row>
    <row r="712" spans="1:69" ht="12.75" customHeight="1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</row>
    <row r="713" spans="1:69" ht="12.75" customHeight="1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</row>
    <row r="714" spans="1:69" ht="12.75" customHeight="1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</row>
    <row r="715" spans="1:69" ht="12.75" customHeight="1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</row>
    <row r="716" spans="1:69" ht="12.75" customHeight="1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</row>
    <row r="717" spans="1:69" ht="12.75" customHeight="1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</row>
    <row r="718" spans="1:69" ht="12.75" customHeight="1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</row>
    <row r="719" spans="1:69" ht="12.75" customHeight="1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</row>
    <row r="720" spans="1:69" ht="12.75" customHeight="1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</row>
    <row r="721" spans="1:69" ht="12.75" customHeight="1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</row>
    <row r="722" spans="1:69" ht="12.75" customHeight="1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</row>
    <row r="723" spans="1:69" ht="12.75" customHeight="1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</row>
    <row r="724" spans="1:69" ht="12.75" customHeight="1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</row>
    <row r="725" spans="1:69" ht="12.75" customHeight="1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</row>
    <row r="726" spans="1:69" ht="12.75" customHeight="1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</row>
    <row r="727" spans="1:69" ht="12.75" customHeight="1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</row>
    <row r="728" spans="1:69" ht="12.75" customHeight="1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</row>
    <row r="729" spans="1:69" ht="12.75" customHeight="1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</row>
    <row r="730" spans="1:69" ht="12.75" customHeight="1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</row>
    <row r="731" spans="1:69" ht="12.75" customHeight="1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</row>
    <row r="732" spans="1:69" ht="12.75" customHeight="1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</row>
    <row r="733" spans="1:69" ht="12.75" customHeight="1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</row>
    <row r="734" spans="1:69" ht="12.75" customHeight="1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</row>
    <row r="735" spans="1:69" ht="12.75" customHeight="1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</row>
    <row r="736" spans="1:69" ht="12.75" customHeight="1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</row>
    <row r="737" spans="1:69" ht="12.75" customHeight="1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</row>
    <row r="738" spans="1:69" ht="12.75" customHeight="1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</row>
    <row r="739" spans="1:69" ht="12.75" customHeight="1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</row>
    <row r="740" spans="1:69" ht="12.75" customHeight="1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</row>
    <row r="741" spans="1:69" ht="12.75" customHeight="1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</row>
    <row r="742" spans="1:69" ht="12.75" customHeight="1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</row>
    <row r="743" spans="1:69" ht="12.75" customHeight="1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</row>
    <row r="744" spans="1:69" ht="12.75" customHeight="1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</row>
    <row r="745" spans="1:69" ht="12.75" customHeight="1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</row>
    <row r="746" spans="1:69" ht="12.75" customHeight="1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</row>
    <row r="747" spans="1:69" ht="12.75" customHeight="1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</row>
    <row r="748" spans="1:69" ht="12.75" customHeight="1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</row>
    <row r="749" spans="1:69" ht="12.75" customHeight="1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</row>
    <row r="750" spans="1:69" ht="12.75" customHeight="1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</row>
    <row r="751" spans="1:69" ht="12.75" customHeight="1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</row>
    <row r="752" spans="1:69" ht="12.75" customHeight="1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</row>
    <row r="753" spans="1:69" ht="12.75" customHeight="1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</row>
    <row r="754" spans="1:69" ht="12.75" customHeight="1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</row>
    <row r="755" spans="1:69" ht="12.75" customHeight="1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</row>
    <row r="756" spans="1:69" ht="12.75" customHeight="1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</row>
    <row r="757" spans="1:69" ht="12.75" customHeight="1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</row>
    <row r="758" spans="1:69" ht="12.75" customHeight="1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</row>
    <row r="759" spans="1:69" ht="12.75" customHeight="1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</row>
    <row r="760" spans="1:69" ht="12.75" customHeight="1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</row>
    <row r="761" spans="1:69" ht="12.75" customHeight="1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</row>
    <row r="762" spans="1:69" ht="12.75" customHeight="1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</row>
    <row r="763" spans="1:69" ht="12.75" customHeight="1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</row>
    <row r="764" spans="1:69" ht="12.75" customHeight="1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</row>
    <row r="765" spans="1:69" ht="12.75" customHeight="1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</row>
    <row r="766" spans="1:69" ht="12.75" customHeight="1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</row>
    <row r="767" spans="1:69" ht="12.75" customHeight="1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</row>
    <row r="768" spans="1:69" ht="12.75" customHeight="1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</row>
    <row r="769" spans="1:69" ht="12.75" customHeight="1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</row>
    <row r="770" spans="1:69" ht="12.75" customHeight="1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</row>
    <row r="771" spans="1:69" ht="12.75" customHeight="1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</row>
    <row r="772" spans="1:69" ht="12.75" customHeight="1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</row>
    <row r="773" spans="1:69" ht="12.75" customHeight="1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</row>
    <row r="774" spans="1:69" ht="12.75" customHeight="1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</row>
    <row r="775" spans="1:69" ht="12.75" customHeight="1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</row>
    <row r="776" spans="1:69" ht="12.75" customHeight="1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</row>
    <row r="777" spans="1:69" ht="12.75" customHeight="1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</row>
    <row r="778" spans="1:69" ht="12.75" customHeight="1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</row>
    <row r="779" spans="1:69" ht="12.75" customHeight="1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</row>
    <row r="780" spans="1:69" ht="12.75" customHeight="1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</row>
    <row r="781" spans="1:69" ht="12.75" customHeight="1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</row>
    <row r="782" spans="1:69" ht="12.75" customHeight="1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</row>
    <row r="783" spans="1:69" ht="12.75" customHeight="1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</row>
    <row r="784" spans="1:69" ht="12.75" customHeight="1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</row>
    <row r="785" spans="1:69" ht="12.75" customHeight="1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</row>
    <row r="786" spans="1:69" ht="12.75" customHeight="1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</row>
    <row r="787" spans="1:69" ht="12.75" customHeight="1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</row>
    <row r="788" spans="1:69" ht="12.75" customHeight="1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</row>
    <row r="789" spans="1:69" ht="12.75" customHeight="1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</row>
    <row r="790" spans="1:69" ht="12.75" customHeight="1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</row>
    <row r="791" spans="1:69" ht="12.75" customHeight="1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</row>
    <row r="792" spans="1:69" ht="12.75" customHeight="1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</row>
    <row r="793" spans="1:69" ht="12.75" customHeight="1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</row>
    <row r="794" spans="1:69" ht="12.75" customHeight="1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</row>
    <row r="795" spans="1:69" ht="12.75" customHeight="1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</row>
    <row r="796" spans="1:69" ht="12.75" customHeight="1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</row>
    <row r="797" spans="1:69" ht="12.75" customHeight="1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</row>
    <row r="798" spans="1:69" ht="12.75" customHeight="1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</row>
    <row r="799" spans="1:69" ht="12.75" customHeight="1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</row>
    <row r="800" spans="1:69" ht="12.75" customHeight="1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</row>
    <row r="801" spans="1:69" ht="12.75" customHeight="1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</row>
    <row r="802" spans="1:69" ht="12.75" customHeight="1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</row>
    <row r="803" spans="1:69" ht="12.75" customHeight="1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</row>
    <row r="804" spans="1:69" ht="12.75" customHeight="1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</row>
    <row r="805" spans="1:69" ht="12.75" customHeight="1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</row>
    <row r="806" spans="1:69" ht="12.75" customHeight="1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</row>
    <row r="807" spans="1:69" ht="12.75" customHeight="1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</row>
    <row r="808" spans="1:69" ht="12.75" customHeight="1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</row>
    <row r="809" spans="1:69" ht="12.75" customHeight="1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</row>
    <row r="810" spans="1:69" ht="12.75" customHeight="1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</row>
    <row r="811" spans="1:69" ht="12.75" customHeight="1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</row>
    <row r="812" spans="1:69" ht="12.75" customHeight="1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</row>
    <row r="813" spans="1:69" ht="12.75" customHeight="1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</row>
    <row r="814" spans="1:69" ht="12.75" customHeight="1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</row>
    <row r="815" spans="1:69" ht="12.75" customHeight="1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</row>
    <row r="816" spans="1:69" ht="12.75" customHeight="1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</row>
    <row r="817" spans="1:69" ht="12.75" customHeight="1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</row>
    <row r="818" spans="1:69" ht="12.75" customHeight="1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</row>
    <row r="819" spans="1:69" ht="12.75" customHeight="1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</row>
    <row r="820" spans="1:69" ht="12.75" customHeight="1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</row>
    <row r="821" spans="1:69" ht="12.75" customHeight="1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</row>
    <row r="822" spans="1:69" ht="12.75" customHeight="1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</row>
    <row r="823" spans="1:69" ht="12.75" customHeight="1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</row>
    <row r="824" spans="1:69" ht="12.75" customHeight="1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</row>
    <row r="825" spans="1:69" ht="12.75" customHeight="1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</row>
    <row r="826" spans="1:69" ht="12.75" customHeight="1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</row>
    <row r="827" spans="1:69" ht="12.75" customHeight="1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</row>
    <row r="828" spans="1:69" ht="12.75" customHeight="1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</row>
    <row r="829" spans="1:69" ht="12.75" customHeight="1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</row>
    <row r="830" spans="1:69" ht="12.75" customHeight="1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</row>
    <row r="831" spans="1:69" ht="12.75" customHeight="1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</row>
    <row r="832" spans="1:69" ht="12.75" customHeight="1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</row>
    <row r="833" spans="1:69" ht="12.75" customHeight="1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</row>
    <row r="834" spans="1:69" ht="12.75" customHeight="1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</row>
    <row r="835" spans="1:69" ht="12.75" customHeight="1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</row>
    <row r="836" spans="1:69" ht="12.75" customHeight="1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</row>
    <row r="837" spans="1:69" ht="12.75" customHeight="1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</row>
    <row r="838" spans="1:69" ht="12.75" customHeight="1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</row>
    <row r="839" spans="1:69" ht="12.75" customHeight="1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</row>
    <row r="840" spans="1:69" ht="12.75" customHeight="1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</row>
    <row r="841" spans="1:69" ht="12.75" customHeight="1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</row>
    <row r="842" spans="1:69" ht="12.75" customHeight="1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</row>
    <row r="843" spans="1:69" ht="12.75" customHeight="1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</row>
    <row r="844" spans="1:69" ht="12.75" customHeight="1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</row>
    <row r="845" spans="1:69" ht="12.75" customHeight="1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</row>
    <row r="846" spans="1:69" ht="12.75" customHeight="1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</row>
    <row r="847" spans="1:69" ht="12.75" customHeight="1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</row>
    <row r="848" spans="1:69" ht="12.75" customHeight="1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</row>
    <row r="849" spans="1:69" ht="12.75" customHeight="1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</row>
    <row r="850" spans="1:69" ht="12.75" customHeight="1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</row>
    <row r="851" spans="1:69" ht="12.75" customHeight="1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</row>
    <row r="852" spans="1:69" ht="12.75" customHeight="1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</row>
    <row r="853" spans="1:69" ht="12.75" customHeight="1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</row>
    <row r="854" spans="1:69" ht="12.75" customHeight="1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</row>
    <row r="855" spans="1:69" ht="12.75" customHeight="1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</row>
    <row r="856" spans="1:69" ht="12.75" customHeight="1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</row>
    <row r="857" spans="1:69" ht="12.75" customHeight="1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</row>
    <row r="858" spans="1:69" ht="12.75" customHeight="1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</row>
    <row r="859" spans="1:69" ht="12.75" customHeight="1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</row>
    <row r="860" spans="1:69" ht="12.75" customHeight="1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</row>
    <row r="861" spans="1:69" ht="12.75" customHeight="1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</row>
    <row r="862" spans="1:69" ht="12.75" customHeight="1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</row>
    <row r="863" spans="1:69" ht="12.75" customHeight="1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</row>
    <row r="864" spans="1:69" ht="12.75" customHeight="1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</row>
    <row r="865" spans="1:69" ht="12.75" customHeight="1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</row>
    <row r="866" spans="1:69" ht="12.75" customHeight="1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</row>
    <row r="867" spans="1:69" ht="12.75" customHeight="1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</row>
    <row r="868" spans="1:69" ht="12.75" customHeight="1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</row>
    <row r="869" spans="1:69" ht="12.75" customHeight="1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</row>
    <row r="870" spans="1:69" ht="12.75" customHeight="1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</row>
    <row r="871" spans="1:69" ht="12.75" customHeight="1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</row>
    <row r="872" spans="1:69" ht="12.75" customHeight="1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</row>
    <row r="873" spans="1:69" ht="12.75" customHeight="1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</row>
    <row r="874" spans="1:69" ht="12.75" customHeight="1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</row>
    <row r="875" spans="1:69" ht="12.75" customHeight="1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</row>
    <row r="876" spans="1:69" ht="12.75" customHeight="1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</row>
    <row r="877" spans="1:69" ht="12.75" customHeight="1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</row>
    <row r="878" spans="1:69" ht="12.75" customHeight="1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</row>
    <row r="879" spans="1:69" ht="12.75" customHeight="1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</row>
    <row r="880" spans="1:69" ht="12.75" customHeight="1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</row>
    <row r="881" spans="1:69" ht="12.75" customHeight="1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</row>
    <row r="882" spans="1:69" ht="12.75" customHeight="1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</row>
    <row r="883" spans="1:69" ht="12.75" customHeight="1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</row>
    <row r="884" spans="1:69" ht="12.75" customHeight="1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</row>
    <row r="885" spans="1:69" ht="12.75" customHeight="1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</row>
    <row r="886" spans="1:69" ht="12.75" customHeight="1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</row>
    <row r="887" spans="1:69" ht="12.75" customHeight="1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</row>
    <row r="888" spans="1:69" ht="12.75" customHeight="1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</row>
    <row r="889" spans="1:69" ht="12.75" customHeight="1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</row>
    <row r="890" spans="1:69" ht="12.75" customHeight="1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</row>
    <row r="891" spans="1:69" ht="12.75" customHeight="1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</row>
    <row r="892" spans="1:69" ht="12.75" customHeight="1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</row>
    <row r="893" spans="1:69" ht="12.75" customHeight="1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</row>
    <row r="894" spans="1:69" ht="12.75" customHeight="1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</row>
    <row r="895" spans="1:69" ht="12.75" customHeight="1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</row>
    <row r="896" spans="1:69" ht="12.75" customHeight="1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</row>
    <row r="897" spans="1:69" ht="12.75" customHeight="1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</row>
    <row r="898" spans="1:69" ht="12.75" customHeight="1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</row>
    <row r="899" spans="1:69" ht="12.75" customHeight="1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</row>
    <row r="900" spans="1:69" ht="12.75" customHeight="1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</row>
    <row r="901" spans="1:69" ht="12.75" customHeight="1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</row>
    <row r="902" spans="1:69" ht="12.75" customHeight="1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</row>
    <row r="903" spans="1:69" ht="12.75" customHeight="1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</row>
    <row r="904" spans="1:69" ht="12.75" customHeight="1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</row>
    <row r="905" spans="1:69" ht="12.75" customHeight="1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</row>
    <row r="906" spans="1:69" ht="12.75" customHeight="1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</row>
    <row r="907" spans="1:69" ht="12.75" customHeight="1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</row>
    <row r="908" spans="1:69" ht="12.75" customHeight="1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</row>
    <row r="909" spans="1:69" ht="12.75" customHeight="1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</row>
    <row r="910" spans="1:69" ht="12.75" customHeight="1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</row>
    <row r="911" spans="1:69" ht="12.75" customHeight="1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</row>
    <row r="912" spans="1:69" ht="12.75" customHeight="1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</row>
    <row r="913" spans="1:69" ht="12.75" customHeight="1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</row>
    <row r="914" spans="1:69" ht="12.75" customHeight="1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</row>
    <row r="915" spans="1:69" ht="12.75" customHeight="1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</row>
    <row r="916" spans="1:69" ht="12.75" customHeight="1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</row>
    <row r="917" spans="1:69" ht="12.75" customHeight="1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</row>
    <row r="918" spans="1:69" ht="12.75" customHeight="1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</row>
    <row r="919" spans="1:69" ht="12.75" customHeight="1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</row>
    <row r="920" spans="1:69" ht="12.75" customHeight="1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</row>
    <row r="921" spans="1:69" ht="12.75" customHeight="1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</row>
    <row r="922" spans="1:69" ht="12.75" customHeight="1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</row>
    <row r="923" spans="1:69" ht="12.75" customHeight="1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</row>
    <row r="924" spans="1:69" ht="12.75" customHeight="1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</row>
    <row r="925" spans="1:69" ht="12.75" customHeight="1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</row>
    <row r="926" spans="1:69" ht="12.75" customHeight="1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</row>
    <row r="927" spans="1:69" ht="12.75" customHeight="1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</row>
    <row r="928" spans="1:69" ht="12.75" customHeight="1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</row>
    <row r="929" spans="1:69" ht="12.75" customHeight="1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</row>
    <row r="930" spans="1:69" ht="12.75" customHeight="1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</row>
    <row r="931" spans="1:69" ht="12.75" customHeight="1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</row>
    <row r="932" spans="1:69" ht="12.75" customHeight="1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</row>
    <row r="933" spans="1:69" ht="12.75" customHeight="1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</row>
    <row r="934" spans="1:69" ht="12.75" customHeight="1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</row>
    <row r="935" spans="1:69" ht="12.75" customHeight="1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</row>
    <row r="936" spans="1:69" ht="12.75" customHeight="1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</row>
    <row r="937" spans="1:69" ht="12.75" customHeight="1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</row>
    <row r="938" spans="1:69" ht="12.75" customHeight="1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</row>
    <row r="939" spans="1:69" ht="12.75" customHeight="1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</row>
    <row r="940" spans="1:69" ht="12.75" customHeight="1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</row>
    <row r="941" spans="1:69" ht="12.75" customHeight="1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</row>
    <row r="942" spans="1:69" ht="12.75" customHeight="1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</row>
    <row r="943" spans="1:69" ht="12.75" customHeight="1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</row>
    <row r="944" spans="1:69" ht="12.75" customHeight="1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</row>
    <row r="945" spans="1:69" ht="12.75" customHeight="1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</row>
    <row r="946" spans="1:69" ht="12.75" customHeight="1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</row>
    <row r="947" spans="1:69" ht="12.75" customHeight="1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</row>
    <row r="948" spans="1:69" ht="12.75" customHeight="1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</row>
    <row r="949" spans="1:69" ht="12.75" customHeight="1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</row>
    <row r="950" spans="1:69" ht="12.75" customHeight="1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</row>
    <row r="951" spans="1:69" ht="12.75" customHeight="1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</row>
    <row r="952" spans="1:69" ht="12.75" customHeight="1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</row>
    <row r="953" spans="1:69" ht="12.75" customHeight="1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</row>
    <row r="954" spans="1:69" ht="12.75" customHeight="1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</row>
    <row r="955" spans="1:69" ht="12.75" customHeight="1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</row>
    <row r="956" spans="1:69" ht="12.75" customHeight="1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</row>
    <row r="957" spans="1:69" ht="12.75" customHeight="1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</row>
    <row r="958" spans="1:69" ht="12.75" customHeight="1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</row>
    <row r="959" spans="1:69" ht="12.75" customHeight="1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</row>
    <row r="960" spans="1:69" ht="12.75" customHeight="1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</row>
    <row r="961" spans="1:69" ht="12.75" customHeight="1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</row>
    <row r="962" spans="1:69" ht="12.75" customHeight="1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</row>
    <row r="963" spans="1:69" ht="12.75" customHeight="1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</row>
    <row r="964" spans="1:69" ht="12.75" customHeight="1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</row>
    <row r="965" spans="1:69" ht="12.75" customHeight="1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</row>
    <row r="966" spans="1:69" ht="12.75" customHeight="1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</row>
    <row r="967" spans="1:69" ht="12.75" customHeight="1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</row>
    <row r="968" spans="1:69" ht="12.75" customHeight="1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</row>
    <row r="969" spans="1:69" ht="12.75" customHeight="1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</row>
    <row r="970" spans="1:69" ht="12.75" customHeight="1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</row>
    <row r="971" spans="1:69" ht="12.75" customHeight="1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</row>
    <row r="972" spans="1:69" ht="12.75" customHeight="1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</row>
    <row r="973" spans="1:69" ht="12.75" customHeight="1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</row>
    <row r="974" spans="1:69" ht="12.75" customHeight="1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</row>
    <row r="975" spans="1:69" ht="12.75" customHeight="1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</row>
    <row r="976" spans="1:69" ht="12.75" customHeight="1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</row>
    <row r="977" spans="1:69" ht="12.75" customHeight="1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</row>
    <row r="978" spans="1:69" ht="12.75" customHeight="1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</row>
    <row r="979" spans="1:69" ht="12.75" customHeight="1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</row>
    <row r="980" spans="1:69" ht="12.75" customHeight="1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</row>
    <row r="981" spans="1:69" ht="12.75" customHeight="1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</row>
    <row r="982" spans="1:69" ht="12.75" customHeight="1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</row>
    <row r="983" spans="1:69" ht="12.75" customHeight="1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</row>
    <row r="984" spans="1:69" ht="12.75" customHeight="1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</row>
    <row r="985" spans="1:69" ht="12.75" customHeight="1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</row>
    <row r="986" spans="1:69" ht="12.75" customHeight="1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</row>
    <row r="987" spans="1:69" ht="12.75" customHeight="1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</row>
    <row r="988" spans="1:69" ht="12.75" customHeight="1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</row>
    <row r="989" spans="1:69" ht="12.75" customHeight="1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</row>
    <row r="990" spans="1:69" ht="12.75" customHeight="1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</row>
    <row r="991" spans="1:69" ht="12.75" customHeight="1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</row>
    <row r="992" spans="1:69" ht="12.75" customHeight="1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</row>
    <row r="993" spans="1:69" ht="12.75" customHeight="1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</row>
    <row r="994" spans="1:69" ht="12.75" customHeight="1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</row>
    <row r="995" spans="1:69" ht="12.75" customHeight="1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</row>
    <row r="996" spans="1:69" ht="12.75" customHeight="1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</row>
    <row r="997" spans="1:69" ht="12.75" customHeight="1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</row>
    <row r="998" spans="1:69" ht="12.75" customHeight="1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</row>
    <row r="999" spans="1:69" ht="12.75" customHeight="1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</row>
    <row r="1000" spans="1:69" ht="12.75" customHeight="1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</row>
    <row r="1001" spans="1:69" ht="12.75" customHeight="1" x14ac:dyDescent="0.3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</row>
    <row r="1002" spans="1:69" ht="12.75" customHeight="1" x14ac:dyDescent="0.3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</row>
    <row r="1003" spans="1:69" ht="12.75" customHeight="1" x14ac:dyDescent="0.3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</row>
    <row r="1004" spans="1:69" ht="12.75" customHeight="1" x14ac:dyDescent="0.3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</row>
    <row r="1005" spans="1:69" ht="12.75" customHeight="1" x14ac:dyDescent="0.3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</row>
    <row r="1006" spans="1:69" ht="12.75" customHeight="1" x14ac:dyDescent="0.3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</row>
    <row r="1007" spans="1:69" ht="12.75" customHeight="1" x14ac:dyDescent="0.3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</row>
    <row r="1008" spans="1:69" ht="12.75" customHeight="1" x14ac:dyDescent="0.3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</row>
    <row r="1009" ht="15" customHeight="1" x14ac:dyDescent="0.35"/>
  </sheetData>
  <mergeCells count="44">
    <mergeCell ref="AY7:AY8"/>
    <mergeCell ref="AS7:AS8"/>
    <mergeCell ref="AT7:AT8"/>
    <mergeCell ref="AU7:AU8"/>
    <mergeCell ref="AV7:AV8"/>
    <mergeCell ref="AW7:AW8"/>
    <mergeCell ref="AX7:AX8"/>
    <mergeCell ref="AR7:AR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F7:AF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J4:R4"/>
    <mergeCell ref="T7:T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S4:AA4"/>
  </mergeCells>
  <phoneticPr fontId="7" type="noConversion"/>
  <conditionalFormatting sqref="J10:AY20 J22:AY26 J35:AY36">
    <cfRule type="expression" dxfId="0" priority="20">
      <formula>AND(J$7&gt;=$E10,J$7&lt;=$G10)</formula>
    </cfRule>
  </conditionalFormatting>
  <conditionalFormatting sqref="I10:I20 I30:I33 I47:I50 I38:I45 I22:I28">
    <cfRule type="dataBar" priority="18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{AB6AA505-EEC5-468D-8BF3-2B83CADFD2D9}</x14:id>
        </ext>
      </extLst>
    </cfRule>
  </conditionalFormatting>
  <conditionalFormatting sqref="I10:I20 I30:I33 I47:I50 I38:I45 I22:I28"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{E14E3547-222E-4231-B1C4-E23B12C48541}</x14:id>
        </ext>
      </extLst>
    </cfRule>
  </conditionalFormatting>
  <conditionalFormatting sqref="H30:H33 H47:H50 H10:H20 H38:H45 H22:H28">
    <cfRule type="dataBar" priority="1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{F517C7F0-B6A6-47CE-BDFE-55C611773F7B}</x14:id>
        </ext>
      </extLst>
    </cfRule>
  </conditionalFormatting>
  <conditionalFormatting sqref="I46">
    <cfRule type="dataBar" priority="14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{9B739C58-84CA-416D-A60A-1AEDF48A4644}</x14:id>
        </ext>
      </extLst>
    </cfRule>
  </conditionalFormatting>
  <conditionalFormatting sqref="I46"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{290F2E1E-28F3-49C3-B754-5CE849C43073}</x14:id>
        </ext>
      </extLst>
    </cfRule>
  </conditionalFormatting>
  <conditionalFormatting sqref="H46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{97D271E1-AAB0-4395-8F48-08D09C14967B}</x14:id>
        </ext>
      </extLst>
    </cfRule>
  </conditionalFormatting>
  <conditionalFormatting sqref="I35:I36">
    <cfRule type="dataBar" priority="4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{2974FADE-1148-47A8-A7DC-05DC2AE8D7E1}</x14:id>
        </ext>
      </extLst>
    </cfRule>
  </conditionalFormatting>
  <conditionalFormatting sqref="I35:I36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{D89EA866-9346-4C35-AB50-B02A56D6518B}</x14:id>
        </ext>
      </extLst>
    </cfRule>
  </conditionalFormatting>
  <conditionalFormatting sqref="H35:H36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{FE381B12-896E-4EA0-8380-EBF3A305AF11}</x14:id>
        </ext>
      </extLst>
    </cfRule>
  </conditionalFormatting>
  <conditionalFormatting sqref="I34">
    <cfRule type="dataBar" priority="7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{F2902F74-706C-4A7C-A75A-E81980B2FDA2}</x14:id>
        </ext>
      </extLst>
    </cfRule>
  </conditionalFormatting>
  <conditionalFormatting sqref="I34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{E78F73BE-A56C-4E16-AE84-6C55554FAB7E}</x14:id>
        </ext>
      </extLst>
    </cfRule>
  </conditionalFormatting>
  <conditionalFormatting sqref="H34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{068FA39D-1556-46BA-ADCA-177DAFDCD20C}</x14:id>
        </ext>
      </extLst>
    </cfRule>
  </conditionalFormatting>
  <hyperlinks>
    <hyperlink ref="C57" r:id="rId1" xr:uid="{DABC64B4-1848-40B5-8A85-278F9C78F659}"/>
  </hyperlinks>
  <pageMargins left="0.7" right="0.7" top="0.75" bottom="0.75" header="0.3" footer="0.3"/>
  <pageSetup paperSize="9" orientation="portrait" horizontalDpi="4294967293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6AA505-EEC5-468D-8BF3-2B83CADFD2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 I30:I33 I47:I50 I38:I45 I22:I28</xm:sqref>
        </x14:conditionalFormatting>
        <x14:conditionalFormatting xmlns:xm="http://schemas.microsoft.com/office/excel/2006/main">
          <x14:cfRule type="dataBar" id="{E14E3547-222E-4231-B1C4-E23B12C485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 I30:I33 I47:I50 I38:I45 I22:I28</xm:sqref>
        </x14:conditionalFormatting>
        <x14:conditionalFormatting xmlns:xm="http://schemas.microsoft.com/office/excel/2006/main">
          <x14:cfRule type="dataBar" id="{F517C7F0-B6A6-47CE-BDFE-55C611773F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H30:H33 H47:H50 H10:H20 H38:H45 H22:H28</xm:sqref>
        </x14:conditionalFormatting>
        <x14:conditionalFormatting xmlns:xm="http://schemas.microsoft.com/office/excel/2006/main">
          <x14:cfRule type="dataBar" id="{9B739C58-84CA-416D-A60A-1AEDF48A46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I46</xm:sqref>
        </x14:conditionalFormatting>
        <x14:conditionalFormatting xmlns:xm="http://schemas.microsoft.com/office/excel/2006/main">
          <x14:cfRule type="dataBar" id="{290F2E1E-28F3-49C3-B754-5CE849C4307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I46</xm:sqref>
        </x14:conditionalFormatting>
        <x14:conditionalFormatting xmlns:xm="http://schemas.microsoft.com/office/excel/2006/main">
          <x14:cfRule type="dataBar" id="{97D271E1-AAB0-4395-8F48-08D09C1496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H46</xm:sqref>
        </x14:conditionalFormatting>
        <x14:conditionalFormatting xmlns:xm="http://schemas.microsoft.com/office/excel/2006/main">
          <x14:cfRule type="dataBar" id="{2974FADE-1148-47A8-A7DC-05DC2AE8D7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I35:I36</xm:sqref>
        </x14:conditionalFormatting>
        <x14:conditionalFormatting xmlns:xm="http://schemas.microsoft.com/office/excel/2006/main">
          <x14:cfRule type="dataBar" id="{D89EA866-9346-4C35-AB50-B02A56D651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I35:I36</xm:sqref>
        </x14:conditionalFormatting>
        <x14:conditionalFormatting xmlns:xm="http://schemas.microsoft.com/office/excel/2006/main">
          <x14:cfRule type="dataBar" id="{FE381B12-896E-4EA0-8380-EBF3A305AF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H35:H36</xm:sqref>
        </x14:conditionalFormatting>
        <x14:conditionalFormatting xmlns:xm="http://schemas.microsoft.com/office/excel/2006/main">
          <x14:cfRule type="dataBar" id="{F2902F74-706C-4A7C-A75A-E81980B2FD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I34</xm:sqref>
        </x14:conditionalFormatting>
        <x14:conditionalFormatting xmlns:xm="http://schemas.microsoft.com/office/excel/2006/main">
          <x14:cfRule type="dataBar" id="{E78F73BE-A56C-4E16-AE84-6C55554FAB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I34</xm:sqref>
        </x14:conditionalFormatting>
        <x14:conditionalFormatting xmlns:xm="http://schemas.microsoft.com/office/excel/2006/main">
          <x14:cfRule type="dataBar" id="{068FA39D-1556-46BA-ADCA-177DAFDCD2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Projektstrukturplan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Ly</dc:creator>
  <cp:lastModifiedBy>Roshin Chittilappilly</cp:lastModifiedBy>
  <dcterms:created xsi:type="dcterms:W3CDTF">2015-06-05T18:19:34Z</dcterms:created>
  <dcterms:modified xsi:type="dcterms:W3CDTF">2020-04-25T11:13:16Z</dcterms:modified>
</cp:coreProperties>
</file>