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"/>
    </mc:Choice>
  </mc:AlternateContent>
  <xr:revisionPtr revIDLastSave="0" documentId="13_ncr:1_{9F73F296-A6D4-4D56-9C3A-31ED5B1D44C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H40" i="1"/>
  <c r="H34" i="1"/>
  <c r="H17" i="1"/>
  <c r="H16" i="1"/>
  <c r="I42" i="1"/>
  <c r="I43" i="1"/>
  <c r="I44" i="1"/>
  <c r="I45" i="1"/>
  <c r="I46" i="1"/>
  <c r="I47" i="1"/>
  <c r="I48" i="1"/>
  <c r="I34" i="1"/>
  <c r="H42" i="1"/>
  <c r="H23" i="1" l="1"/>
  <c r="H49" i="1" l="1"/>
  <c r="I49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4" i="1" l="1"/>
  <c r="I54" i="1"/>
  <c r="H44" i="1"/>
  <c r="H45" i="1"/>
  <c r="H47" i="1"/>
  <c r="H48" i="1"/>
  <c r="H51" i="1"/>
  <c r="I51" i="1"/>
  <c r="H52" i="1"/>
  <c r="I52" i="1"/>
  <c r="H53" i="1"/>
  <c r="I53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6" i="1"/>
</calcChain>
</file>

<file path=xl/sharedStrings.xml><?xml version="1.0" encoding="utf-8"?>
<sst xmlns="http://schemas.openxmlformats.org/spreadsheetml/2006/main" count="149" uniqueCount="111">
  <si>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</si>
  <si>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</si>
  <si>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</si>
  <si>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</si>
  <si>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</si>
  <si>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</si>
  <si>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</si>
  <si>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</si>
  <si>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</si>
  <si>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</si>
  <si>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</si>
  <si>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</si>
  <si>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</si>
  <si>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</si>
  <si>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</si>
  <si>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</si>
  <si>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</si>
  <si>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</si>
  <si>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</si>
  <si>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</si>
  <si>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</si>
  <si>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</si>
  <si>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</si>
  <si>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</si>
  <si>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</si>
  <si>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</si>
  <si>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</si>
  <si>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</si>
  <si>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</si>
  <si>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</si>
  <si>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</si>
  <si>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</si>
  <si>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</si>
  <si>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</si>
  <si>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</si>
  <si>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</si>
  <si>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</si>
  <si>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</si>
  <si>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</si>
  <si>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</si>
  <si>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</si>
  <si>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</si>
  <si>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</si>
  <si>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</si>
  <si>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</si>
  <si>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</si>
  <si>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</si>
  <si>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</si>
  <si>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</si>
  <si>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</si>
  <si>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</si>
  <si>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</si>
  <si>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</si>
  <si>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</si>
  <si>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</si>
  <si>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</si>
  <si>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</si>
  <si>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</si>
  <si>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</si>
  <si>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</si>
  <si>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</si>
  <si>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</si>
  <si>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</si>
  <si>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</si>
  <si>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</si>
  <si>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</si>
  <si>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</si>
  <si>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</si>
  <si>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</si>
  <si>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</si>
  <si>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</si>
  <si>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</si>
  <si>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</si>
  <si>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</si>
  <si>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</si>
  <si>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</si>
  <si>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</si>
  <si>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</si>
  <si>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</si>
  <si>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</si>
  <si>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</si>
  <si>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</si>
  <si>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</si>
  <si>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</si>
  <si>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</si>
  <si>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</si>
  <si>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</si>
  <si>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</si>
  <si>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</si>
  <si>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</si>
  <si>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</si>
  <si>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</si>
  <si>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</si>
  <si>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</si>
  <si>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</si>
  <si>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</si>
  <si>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</si>
  <si>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</si>
  <si>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</si>
  <si>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</si>
  <si>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</si>
  <si>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</si>
  <si>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</si>
  <si>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</si>
  <si>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</si>
  <si>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</si>
  <si>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</si>
  <si>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4.2.1</t>
  </si>
  <si>
    <t>4.2.2</t>
  </si>
  <si>
    <t>3.9</t>
  </si>
  <si>
    <t>Alternative Saal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</si>
</sst>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topLeftCell="A33" zoomScale="67" zoomScaleNormal="55" workbookViewId="0">
      <selection activeCell="H61" sqref="H61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38" t="s">
        <v>46</v>
      </c>
      <c r="K4" s="39"/>
      <c r="L4" s="39"/>
      <c r="M4" s="39"/>
      <c r="N4" s="39"/>
      <c r="O4" s="39"/>
      <c r="P4" s="39"/>
      <c r="Q4" s="39"/>
      <c r="R4" s="40"/>
      <c r="S4" s="42" t="s">
        <v>101</v>
      </c>
      <c r="T4" s="43"/>
      <c r="U4" s="43"/>
      <c r="V4" s="43"/>
      <c r="W4" s="43"/>
      <c r="X4" s="43"/>
      <c r="Y4" s="43"/>
      <c r="Z4" s="43"/>
      <c r="AA4" s="44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5" t="s">
        <v>18</v>
      </c>
      <c r="C5" s="9">
        <v>43955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41">
        <v>43927</v>
      </c>
      <c r="K7" s="41">
        <v>43928</v>
      </c>
      <c r="L7" s="41">
        <v>43929</v>
      </c>
      <c r="M7" s="41">
        <v>43930</v>
      </c>
      <c r="N7" s="41">
        <v>43931</v>
      </c>
      <c r="O7" s="41">
        <v>43932</v>
      </c>
      <c r="P7" s="41">
        <v>43933</v>
      </c>
      <c r="Q7" s="41">
        <v>43934</v>
      </c>
      <c r="R7" s="41">
        <v>43935</v>
      </c>
      <c r="S7" s="41">
        <v>43936</v>
      </c>
      <c r="T7" s="41">
        <v>43937</v>
      </c>
      <c r="U7" s="41">
        <v>43938</v>
      </c>
      <c r="V7" s="41">
        <v>43939</v>
      </c>
      <c r="W7" s="41">
        <v>43940</v>
      </c>
      <c r="X7" s="41">
        <v>43941</v>
      </c>
      <c r="Y7" s="41">
        <v>43942</v>
      </c>
      <c r="Z7" s="41">
        <v>43943</v>
      </c>
      <c r="AA7" s="41">
        <v>43944</v>
      </c>
      <c r="AB7" s="41">
        <v>43945</v>
      </c>
      <c r="AC7" s="41">
        <v>43946</v>
      </c>
      <c r="AD7" s="41">
        <v>43947</v>
      </c>
      <c r="AE7" s="41">
        <v>43948</v>
      </c>
      <c r="AF7" s="41">
        <v>43949</v>
      </c>
      <c r="AG7" s="41">
        <v>43950</v>
      </c>
      <c r="AH7" s="41">
        <v>43951</v>
      </c>
      <c r="AI7" s="41">
        <v>43952</v>
      </c>
      <c r="AJ7" s="41">
        <v>43953</v>
      </c>
      <c r="AK7" s="41">
        <v>43954</v>
      </c>
      <c r="AL7" s="41">
        <v>43955</v>
      </c>
      <c r="AM7" s="41">
        <v>43956</v>
      </c>
      <c r="AN7" s="41">
        <v>43957</v>
      </c>
      <c r="AO7" s="41">
        <v>43958</v>
      </c>
      <c r="AP7" s="41">
        <v>43959</v>
      </c>
      <c r="AQ7" s="41">
        <v>43960</v>
      </c>
      <c r="AR7" s="41">
        <v>43961</v>
      </c>
      <c r="AS7" s="41">
        <v>43962</v>
      </c>
      <c r="AT7" s="41">
        <v>43963</v>
      </c>
      <c r="AU7" s="41">
        <v>43964</v>
      </c>
      <c r="AV7" s="41">
        <v>43965</v>
      </c>
      <c r="AW7" s="41">
        <v>43966</v>
      </c>
      <c r="AX7" s="41">
        <v>43967</v>
      </c>
      <c r="AY7" s="41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46" si="0">IFERROR(_xlfn.IFS($C$5&lt;E11,0,$C$5&gt;F11,1),_xlfn.DAYS($C$5,E11)/_xlfn.DAYS(F11,E11))</f>
        <v>1</v>
      </c>
      <c r="I11" s="34">
        <f t="shared" ref="I11:I33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4">
        <f t="shared" ref="H13:H15" si="2">IFERROR(_xlfn.IFS($C$5&lt;E13,0,$C$5&gt;F13,1),_xlfn.DAYS($C$5,E13)/_xlfn.DAYS(F13,E13))</f>
        <v>1</v>
      </c>
      <c r="I13" s="34">
        <f t="shared" ref="I13:I17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26</v>
      </c>
      <c r="C14" s="7" t="s">
        <v>29</v>
      </c>
      <c r="D14" s="7" t="s">
        <v>30</v>
      </c>
      <c r="E14" s="17">
        <v>43930</v>
      </c>
      <c r="F14" s="17">
        <v>43935</v>
      </c>
      <c r="G14" s="17">
        <v>43935</v>
      </c>
      <c r="H14" s="34">
        <f>IFERROR(_xlfn.IFS($C$5&lt;E14,0,$C$5&gt;F14,1),_xlfn.DAYS($C$5,E14)/_xlfn.DAYS(F14,E14))</f>
        <v>1</v>
      </c>
      <c r="I14" s="34">
        <f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28</v>
      </c>
      <c r="C15" s="7" t="s">
        <v>102</v>
      </c>
      <c r="D15" s="7" t="s">
        <v>7</v>
      </c>
      <c r="E15" s="17">
        <v>43935</v>
      </c>
      <c r="F15" s="17">
        <v>43935</v>
      </c>
      <c r="G15" s="17">
        <v>43935</v>
      </c>
      <c r="H15" s="34">
        <f t="shared" si="2"/>
        <v>1</v>
      </c>
      <c r="I15" s="34">
        <f t="shared" si="3"/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31</v>
      </c>
      <c r="C16" s="7" t="s">
        <v>25</v>
      </c>
      <c r="D16" s="7" t="s">
        <v>27</v>
      </c>
      <c r="E16" s="17">
        <v>43935</v>
      </c>
      <c r="F16" s="17">
        <v>43935</v>
      </c>
      <c r="G16" s="17">
        <v>43935</v>
      </c>
      <c r="H16" s="34">
        <f>IFERROR(_xlfn.IFS($C$5&lt;E16,0,$C$5&gt;F16,1),_xlfn.DAYS($C$5,E16)/_xlfn.DAYS(F16,E16))</f>
        <v>1</v>
      </c>
      <c r="I16" s="34">
        <f t="shared" si="3"/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" customHeight="1" x14ac:dyDescent="0.3">
      <c r="A17" s="5"/>
      <c r="B17" s="16" t="s">
        <v>35</v>
      </c>
      <c r="C17" s="7" t="s">
        <v>32</v>
      </c>
      <c r="D17" s="7" t="s">
        <v>3</v>
      </c>
      <c r="E17" s="17">
        <v>43935</v>
      </c>
      <c r="F17" s="17">
        <v>43935</v>
      </c>
      <c r="G17" s="17">
        <v>43935</v>
      </c>
      <c r="H17" s="34">
        <f>IFERROR(_xlfn.IFS($C$5&lt;E17,0,$C$5&gt;F17,1),_xlfn.DAYS($C$5,E17)/_xlfn.DAYS(F17,E17))*IFERROR(_xlfn.DAYS($C$5,E17)/_xlfn.DAYS(F17,E17),1)</f>
        <v>1</v>
      </c>
      <c r="I17" s="34">
        <f t="shared" si="3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" customHeight="1" x14ac:dyDescent="0.3">
      <c r="A18" s="5"/>
      <c r="B18" s="16" t="s">
        <v>47</v>
      </c>
      <c r="C18" s="7" t="s">
        <v>39</v>
      </c>
      <c r="D18" s="7" t="s">
        <v>34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IFERROR(_xlfn.IFS($C$5&lt;E18,0,$C$5&gt;F18,1),_xlfn.DAYS($C$5,E18)/_xlfn.DAYS(F18,E18))*IFERROR(_xlfn.DAYS($C$5,E18)/_xlfn.DAYS(F18,E18),1)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" customHeight="1" x14ac:dyDescent="0.3">
      <c r="A19" s="5"/>
      <c r="B19" s="16" t="s">
        <v>36</v>
      </c>
      <c r="C19" s="7" t="s">
        <v>38</v>
      </c>
      <c r="D19" s="7" t="s">
        <v>30</v>
      </c>
      <c r="E19" s="17">
        <v>43935</v>
      </c>
      <c r="F19" s="17">
        <v>43935</v>
      </c>
      <c r="G19" s="17">
        <v>43935</v>
      </c>
      <c r="H19" s="34">
        <f t="shared" ref="H19:H20" si="4">IFERROR(_xlfn.IFS($C$5&lt;E19,0,$C$5&gt;F19,1),_xlfn.DAYS($C$5,E19)/_xlfn.DAYS(F19,E19))</f>
        <v>1</v>
      </c>
      <c r="I19" s="34">
        <f t="shared" ref="I19:I20" si="5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" customHeight="1" x14ac:dyDescent="0.3">
      <c r="A20" s="5"/>
      <c r="B20" s="16" t="s">
        <v>96</v>
      </c>
      <c r="C20" s="7" t="s">
        <v>97</v>
      </c>
      <c r="D20" s="7" t="s">
        <v>70</v>
      </c>
      <c r="E20" s="17">
        <v>43935</v>
      </c>
      <c r="F20" s="17">
        <v>43938</v>
      </c>
      <c r="G20" s="17">
        <v>43938</v>
      </c>
      <c r="H20" s="34">
        <f t="shared" si="4"/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40</v>
      </c>
      <c r="C21" s="18" t="s">
        <v>41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42</v>
      </c>
      <c r="C22" s="7" t="s">
        <v>48</v>
      </c>
      <c r="D22" s="7" t="s">
        <v>34</v>
      </c>
      <c r="E22" s="17">
        <v>43936</v>
      </c>
      <c r="F22" s="17">
        <v>43942</v>
      </c>
      <c r="G22" s="17">
        <v>43942</v>
      </c>
      <c r="H22" s="34">
        <f t="shared" ref="H22:H23" si="6">IFERROR(_xlfn.IFS($C$5&lt;E22,0,$C$5&gt;F22,1),_xlfn.DAYS($C$5,E22)/_xlfn.DAYS(F22,E22))</f>
        <v>1</v>
      </c>
      <c r="I22" s="34">
        <f t="shared" ref="I22" si="7">IFERROR(_xlfn.IFS($C$5&lt;E22,0,$C$5&gt;G22,1),_xlfn.DAYS($C$5,E22)/_xlfn.DAYS(G22,E22))</f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45</v>
      </c>
      <c r="C23" s="7" t="s">
        <v>33</v>
      </c>
      <c r="D23" s="7" t="s">
        <v>27</v>
      </c>
      <c r="E23" s="17">
        <v>43936</v>
      </c>
      <c r="F23" s="17">
        <v>43941</v>
      </c>
      <c r="G23" s="17">
        <v>43941</v>
      </c>
      <c r="H23" s="34">
        <f t="shared" si="6"/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49</v>
      </c>
      <c r="C24" s="7" t="s">
        <v>50</v>
      </c>
      <c r="D24" s="7" t="s">
        <v>3</v>
      </c>
      <c r="E24" s="17">
        <v>43936</v>
      </c>
      <c r="F24" s="17">
        <v>43940</v>
      </c>
      <c r="G24" s="17">
        <v>43940</v>
      </c>
      <c r="H24" s="34">
        <f t="shared" si="0"/>
        <v>1</v>
      </c>
      <c r="I24" s="3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51</v>
      </c>
      <c r="C25" s="7" t="s">
        <v>52</v>
      </c>
      <c r="D25" s="7" t="s">
        <v>30</v>
      </c>
      <c r="E25" s="17">
        <v>43936</v>
      </c>
      <c r="F25" s="17">
        <v>43942</v>
      </c>
      <c r="G25" s="17">
        <v>43942</v>
      </c>
      <c r="H25" s="34">
        <f t="shared" si="0"/>
        <v>1</v>
      </c>
      <c r="I25" s="34">
        <f t="shared" si="1"/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</row>
    <row r="26" spans="1:72" ht="25" customHeight="1" x14ac:dyDescent="0.3">
      <c r="A26" s="5"/>
      <c r="B26" s="16" t="s">
        <v>53</v>
      </c>
      <c r="C26" s="7" t="s">
        <v>37</v>
      </c>
      <c r="D26" s="7" t="s">
        <v>30</v>
      </c>
      <c r="E26" s="17">
        <v>43936</v>
      </c>
      <c r="F26" s="17">
        <v>43942</v>
      </c>
      <c r="G26" s="17">
        <v>43942</v>
      </c>
      <c r="H26" s="34">
        <f t="shared" si="0"/>
        <v>1</v>
      </c>
      <c r="I26" s="34">
        <f t="shared" si="1"/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  <c r="BT26" s="26"/>
    </row>
    <row r="27" spans="1:72" ht="25" customHeight="1" x14ac:dyDescent="0.3">
      <c r="A27" s="5"/>
      <c r="B27" s="16" t="s">
        <v>59</v>
      </c>
      <c r="C27" s="7" t="s">
        <v>58</v>
      </c>
      <c r="D27" s="7" t="s">
        <v>34</v>
      </c>
      <c r="E27" s="17">
        <v>43936</v>
      </c>
      <c r="F27" s="17">
        <v>43949</v>
      </c>
      <c r="G27" s="17">
        <v>43942</v>
      </c>
      <c r="H27" s="34">
        <f>IFERROR(_xlfn.IFS($C$5&lt;E27,0,$C$5&gt;F27,1),_xlfn.DAYS($C$5,E27)/_xlfn.DAYS(F27,E27))</f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0"/>
      <c r="P27" s="20"/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3"/>
      <c r="AT27" s="23"/>
      <c r="AU27" s="23"/>
      <c r="AV27" s="23"/>
      <c r="AW27" s="23"/>
      <c r="AX27" s="21"/>
      <c r="AY27" s="21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  <c r="BT27" s="26"/>
    </row>
    <row r="28" spans="1:72" ht="25" customHeight="1" x14ac:dyDescent="0.3">
      <c r="A28" s="5"/>
      <c r="B28" s="16" t="s">
        <v>60</v>
      </c>
      <c r="C28" s="7" t="s">
        <v>102</v>
      </c>
      <c r="D28" s="7" t="s">
        <v>7</v>
      </c>
      <c r="E28" s="17">
        <v>43945</v>
      </c>
      <c r="F28" s="17">
        <v>43945</v>
      </c>
      <c r="G28" s="17">
        <v>43945</v>
      </c>
      <c r="H28" s="34">
        <f>IFERROR(_xlfn.IFS($C$5&lt;E28,0,$C$5&gt;F28,1),_xlfn.DAYS($C$5,E28)/_xlfn.DAYS(F28,E28))</f>
        <v>1</v>
      </c>
      <c r="I28" s="34">
        <f>IFERROR(_xlfn.IFS($C$5&lt;E28,0,$C$5&gt;G28,1),_xlfn.DAYS($C$5,E28)/_xlfn.DAYS(G28,E28))</f>
        <v>1</v>
      </c>
      <c r="J28" s="21"/>
      <c r="K28" s="21"/>
      <c r="L28" s="21"/>
      <c r="M28" s="21"/>
      <c r="N28" s="21"/>
      <c r="O28" s="20"/>
      <c r="P28" s="20"/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3"/>
      <c r="AT28" s="23"/>
      <c r="AU28" s="23"/>
      <c r="AV28" s="23"/>
      <c r="AW28" s="23"/>
      <c r="AX28" s="21"/>
      <c r="AY28" s="21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  <c r="BT28" s="26"/>
    </row>
    <row r="29" spans="1:72" ht="25" customHeight="1" x14ac:dyDescent="0.3">
      <c r="A29" s="5"/>
      <c r="B29" s="16" t="s">
        <v>54</v>
      </c>
      <c r="C29" s="18" t="s">
        <v>61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</row>
    <row r="30" spans="1:72" ht="25" customHeight="1" x14ac:dyDescent="0.3">
      <c r="A30" s="5"/>
      <c r="B30" s="16" t="s">
        <v>55</v>
      </c>
      <c r="C30" s="7" t="s">
        <v>62</v>
      </c>
      <c r="D30" s="7" t="s">
        <v>3</v>
      </c>
      <c r="E30" s="17">
        <v>43942</v>
      </c>
      <c r="F30" s="17">
        <v>43953</v>
      </c>
      <c r="G30" s="17">
        <v>43952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0"/>
      <c r="P30" s="20"/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3"/>
      <c r="AT30" s="23"/>
      <c r="AU30" s="23"/>
      <c r="AV30" s="23"/>
      <c r="AW30" s="23"/>
      <c r="AX30" s="21"/>
      <c r="AY30" s="2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63</v>
      </c>
      <c r="C31" s="7" t="s">
        <v>64</v>
      </c>
      <c r="D31" s="7" t="s">
        <v>3</v>
      </c>
      <c r="E31" s="17">
        <v>43942</v>
      </c>
      <c r="F31" s="17">
        <v>43953</v>
      </c>
      <c r="G31" s="17">
        <v>43951</v>
      </c>
      <c r="H31" s="34">
        <f t="shared" si="0"/>
        <v>1</v>
      </c>
      <c r="I31" s="34">
        <f t="shared" si="1"/>
        <v>1</v>
      </c>
      <c r="J31" s="21"/>
      <c r="K31" s="21"/>
      <c r="L31" s="21"/>
      <c r="M31" s="21"/>
      <c r="N31" s="21"/>
      <c r="O31" s="20"/>
      <c r="P31" s="20"/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3"/>
      <c r="AT31" s="23"/>
      <c r="AU31" s="23"/>
      <c r="AV31" s="23"/>
      <c r="AW31" s="23"/>
      <c r="AX31" s="21"/>
      <c r="AY31" s="21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65</v>
      </c>
      <c r="C32" s="7" t="s">
        <v>66</v>
      </c>
      <c r="D32" s="7" t="s">
        <v>67</v>
      </c>
      <c r="E32" s="17">
        <v>43942</v>
      </c>
      <c r="F32" s="17">
        <v>43960</v>
      </c>
      <c r="G32" s="45">
        <v>43960</v>
      </c>
      <c r="H32" s="34">
        <f t="shared" si="0"/>
        <v>0.72222222222222221</v>
      </c>
      <c r="I32" s="34">
        <f t="shared" si="1"/>
        <v>0.72222222222222221</v>
      </c>
      <c r="J32" s="21"/>
      <c r="K32" s="21"/>
      <c r="L32" s="21"/>
      <c r="M32" s="21"/>
      <c r="N32" s="21"/>
      <c r="O32" s="20"/>
      <c r="P32" s="20"/>
      <c r="Q32" s="20"/>
      <c r="R32" s="20"/>
      <c r="S32" s="2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3"/>
      <c r="AT32" s="23"/>
      <c r="AU32" s="23"/>
      <c r="AV32" s="23"/>
      <c r="AW32" s="23"/>
      <c r="AX32" s="21"/>
      <c r="AY32" s="21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56</v>
      </c>
      <c r="C33" s="7" t="s">
        <v>68</v>
      </c>
      <c r="D33" s="7" t="s">
        <v>34</v>
      </c>
      <c r="E33" s="17">
        <v>43942</v>
      </c>
      <c r="F33" s="17">
        <v>43953</v>
      </c>
      <c r="G33" s="45">
        <v>43953</v>
      </c>
      <c r="H33" s="34">
        <f t="shared" si="0"/>
        <v>1</v>
      </c>
      <c r="I33" s="34">
        <f t="shared" si="1"/>
        <v>1</v>
      </c>
      <c r="J33" s="21"/>
      <c r="K33" s="21"/>
      <c r="L33" s="21"/>
      <c r="M33" s="21"/>
      <c r="N33" s="21"/>
      <c r="O33" s="20"/>
      <c r="P33" s="20"/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3"/>
      <c r="AT33" s="23"/>
      <c r="AU33" s="23"/>
      <c r="AV33" s="23"/>
      <c r="AW33" s="23"/>
      <c r="AX33" s="21"/>
      <c r="AY33" s="2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57</v>
      </c>
      <c r="C34" s="7" t="s">
        <v>74</v>
      </c>
      <c r="D34" s="7" t="s">
        <v>34</v>
      </c>
      <c r="E34" s="17">
        <v>43953</v>
      </c>
      <c r="F34" s="17">
        <v>43953</v>
      </c>
      <c r="G34" s="45">
        <v>43953</v>
      </c>
      <c r="H34" s="34">
        <f>IFERROR(_xlfn.IFS($C$5&lt;E34,0,$C$5&gt;F34,1),_xlfn.DAYS($C$5,E34)/_xlfn.DAYS(F34,E34))*IFERROR(_xlfn.DAYS($C$5,E17)/_xlfn.DAYS(F17,E17),1)</f>
        <v>1</v>
      </c>
      <c r="I34" s="34">
        <f t="shared" ref="I34" si="8">IFERROR(_xlfn.IFS($C$5&lt;E34,0,$C$5&gt;G34,1),_xlfn.DAYS($C$5,E34)/_xlfn.DAYS(G34,E34))</f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" customHeight="1" x14ac:dyDescent="0.3">
      <c r="A35" s="5"/>
      <c r="B35" s="16" t="s">
        <v>98</v>
      </c>
      <c r="C35" s="7" t="s">
        <v>69</v>
      </c>
      <c r="D35" s="7" t="s">
        <v>67</v>
      </c>
      <c r="E35" s="17">
        <v>43942</v>
      </c>
      <c r="F35" s="17">
        <v>43960</v>
      </c>
      <c r="G35" s="45">
        <v>43960</v>
      </c>
      <c r="H35" s="34">
        <f t="shared" ref="H35:H36" si="9">IFERROR(_xlfn.IFS($C$5&lt;E35,0,$C$5&gt;F35,1),_xlfn.DAYS($C$5,E35)/_xlfn.DAYS(F35,E35))</f>
        <v>0.72222222222222221</v>
      </c>
      <c r="I35" s="34">
        <f t="shared" ref="I35:I36" si="10">IFERROR(_xlfn.IFS($C$5&lt;E35,0,$C$5&gt;G35,1),_xlfn.DAYS($C$5,E35)/_xlfn.DAYS(G35,E35))</f>
        <v>0.72222222222222221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99</v>
      </c>
      <c r="C36" s="7" t="s">
        <v>44</v>
      </c>
      <c r="D36" s="7" t="s">
        <v>27</v>
      </c>
      <c r="E36" s="17">
        <v>43949</v>
      </c>
      <c r="F36" s="17">
        <v>43960</v>
      </c>
      <c r="G36" s="17">
        <v>43960</v>
      </c>
      <c r="H36" s="34">
        <f t="shared" si="9"/>
        <v>0.54545454545454541</v>
      </c>
      <c r="I36" s="34">
        <f t="shared" si="10"/>
        <v>0.54545454545454541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</row>
    <row r="37" spans="1:72" ht="25" customHeight="1" x14ac:dyDescent="0.3">
      <c r="A37" s="5"/>
      <c r="B37" s="16" t="s">
        <v>103</v>
      </c>
      <c r="C37" s="7" t="s">
        <v>100</v>
      </c>
      <c r="D37" s="7" t="s">
        <v>27</v>
      </c>
      <c r="E37" s="17">
        <v>43949</v>
      </c>
      <c r="F37" s="17">
        <v>43960</v>
      </c>
      <c r="G37" s="17">
        <v>43960</v>
      </c>
      <c r="H37" s="34">
        <f t="shared" ref="H37" si="11">IFERROR(_xlfn.IFS($C$5&lt;E37,0,$C$5&gt;F37,1),_xlfn.DAYS($C$5,E37)/_xlfn.DAYS(F37,E37))</f>
        <v>0.54545454545454541</v>
      </c>
      <c r="I37" s="34">
        <f t="shared" ref="I37" si="12">IFERROR(_xlfn.IFS($C$5&lt;E37,0,$C$5&gt;G37,1),_xlfn.DAYS($C$5,E37)/_xlfn.DAYS(G37,E37))</f>
        <v>0.54545454545454541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</row>
    <row r="38" spans="1:72" ht="25" customHeight="1" x14ac:dyDescent="0.3">
      <c r="A38" s="5"/>
      <c r="B38" s="16" t="s">
        <v>104</v>
      </c>
      <c r="C38" s="7" t="s">
        <v>102</v>
      </c>
      <c r="D38" s="7" t="s">
        <v>7</v>
      </c>
      <c r="E38" s="17">
        <v>43953</v>
      </c>
      <c r="F38" s="17">
        <v>43953</v>
      </c>
      <c r="G38" s="17">
        <v>43953</v>
      </c>
      <c r="H38" s="34">
        <f t="shared" ref="H38:H40" si="13">IFERROR(_xlfn.IFS($C$5&lt;E38,0,$C$5&gt;F38,1),_xlfn.DAYS($C$5,E38)/_xlfn.DAYS(F38,E38))</f>
        <v>1</v>
      </c>
      <c r="I38" s="34">
        <f t="shared" ref="I38:I40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</row>
    <row r="39" spans="1:72" ht="25" customHeight="1" x14ac:dyDescent="0.3">
      <c r="A39" s="5"/>
      <c r="B39" s="16" t="s">
        <v>106</v>
      </c>
      <c r="C39" s="7" t="s">
        <v>105</v>
      </c>
      <c r="D39" s="7" t="s">
        <v>30</v>
      </c>
      <c r="E39" s="17">
        <v>43953</v>
      </c>
      <c r="F39" s="17">
        <v>43953</v>
      </c>
      <c r="G39" s="17">
        <v>43955</v>
      </c>
      <c r="H39" s="34">
        <f t="shared" si="13"/>
        <v>1</v>
      </c>
      <c r="I39" s="34">
        <f t="shared" si="14"/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</row>
    <row r="40" spans="1:72" ht="25" customHeight="1" x14ac:dyDescent="0.3">
      <c r="A40" s="5"/>
      <c r="B40" s="16" t="s">
        <v>109</v>
      </c>
      <c r="C40" s="7" t="s">
        <v>110</v>
      </c>
      <c r="D40" s="7" t="s">
        <v>34</v>
      </c>
      <c r="E40" s="17">
        <v>43953</v>
      </c>
      <c r="F40" s="17">
        <v>43964</v>
      </c>
      <c r="G40" s="17">
        <v>43964</v>
      </c>
      <c r="H40" s="34">
        <f t="shared" si="13"/>
        <v>0.18181818181818182</v>
      </c>
      <c r="I40" s="34">
        <f t="shared" si="14"/>
        <v>0.18181818181818182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" customHeight="1" x14ac:dyDescent="0.3">
      <c r="A41" s="5"/>
      <c r="B41" s="16" t="s">
        <v>71</v>
      </c>
      <c r="C41" s="18" t="s">
        <v>72</v>
      </c>
      <c r="D41" s="18"/>
      <c r="E41" s="19"/>
      <c r="F41" s="19"/>
      <c r="G41" s="19"/>
      <c r="H41" s="19"/>
      <c r="I41" s="19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  <c r="BT41" s="26"/>
    </row>
    <row r="42" spans="1:72" ht="25" customHeight="1" x14ac:dyDescent="0.3">
      <c r="A42" s="5"/>
      <c r="B42" s="16" t="s">
        <v>73</v>
      </c>
      <c r="C42" s="7" t="s">
        <v>75</v>
      </c>
      <c r="D42" s="7" t="s">
        <v>67</v>
      </c>
      <c r="E42" s="17">
        <v>43953</v>
      </c>
      <c r="F42" s="17">
        <v>43961</v>
      </c>
      <c r="G42" s="17">
        <v>43961</v>
      </c>
      <c r="H42" s="34">
        <f t="shared" si="0"/>
        <v>0.25</v>
      </c>
      <c r="I42" s="34">
        <f t="shared" ref="I42:I48" si="15">IFERROR(_xlfn.IFS($C$5&lt;E42,0,$C$5&gt;G42,1),_xlfn.DAYS($C$5,E42)/_xlfn.DAYS(G42,E42))</f>
        <v>0.25</v>
      </c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  <c r="AH42" s="22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3"/>
      <c r="AT42" s="23"/>
      <c r="AU42" s="23"/>
      <c r="AV42" s="23"/>
      <c r="AW42" s="23"/>
      <c r="AX42" s="21"/>
      <c r="AY42" s="2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  <c r="BT42" s="26"/>
    </row>
    <row r="43" spans="1:72" ht="25" customHeight="1" x14ac:dyDescent="0.3">
      <c r="A43" s="5"/>
      <c r="B43" s="16" t="s">
        <v>76</v>
      </c>
      <c r="C43" s="7" t="s">
        <v>78</v>
      </c>
      <c r="D43" s="7" t="s">
        <v>3</v>
      </c>
      <c r="E43" s="17">
        <v>43953</v>
      </c>
      <c r="F43" s="17">
        <v>43961</v>
      </c>
      <c r="G43" s="17">
        <v>43961</v>
      </c>
      <c r="H43" s="34">
        <f t="shared" si="0"/>
        <v>0.25</v>
      </c>
      <c r="I43" s="34">
        <f t="shared" si="15"/>
        <v>0.25</v>
      </c>
      <c r="J43" s="21"/>
      <c r="K43" s="21"/>
      <c r="L43" s="21"/>
      <c r="M43" s="21"/>
      <c r="N43" s="21"/>
      <c r="O43" s="20"/>
      <c r="P43" s="20"/>
      <c r="Q43" s="20"/>
      <c r="R43" s="20"/>
      <c r="S43" s="2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2"/>
      <c r="AF43" s="22"/>
      <c r="AG43" s="22"/>
      <c r="AH43" s="22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3"/>
      <c r="AT43" s="23"/>
      <c r="AU43" s="23"/>
      <c r="AV43" s="23"/>
      <c r="AW43" s="23"/>
      <c r="AX43" s="21"/>
      <c r="AY43" s="21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  <c r="BT43" s="26"/>
    </row>
    <row r="44" spans="1:72" ht="25" customHeight="1" x14ac:dyDescent="0.3">
      <c r="A44" s="5"/>
      <c r="B44" s="16" t="s">
        <v>107</v>
      </c>
      <c r="C44" s="7" t="s">
        <v>85</v>
      </c>
      <c r="D44" s="7" t="s">
        <v>3</v>
      </c>
      <c r="E44" s="17">
        <v>43953</v>
      </c>
      <c r="F44" s="17">
        <v>43961</v>
      </c>
      <c r="G44" s="17">
        <v>43961</v>
      </c>
      <c r="H44" s="34">
        <f t="shared" ref="H44:H45" si="16">IFERROR(_xlfn.IFS($C$5&lt;E44,0,$C$5&gt;F44,1),_xlfn.DAYS($C$5,E44)/_xlfn.DAYS(F44,E44))</f>
        <v>0.25</v>
      </c>
      <c r="I44" s="34">
        <f t="shared" si="15"/>
        <v>0.25</v>
      </c>
      <c r="J44" s="21"/>
      <c r="K44" s="21"/>
      <c r="L44" s="21"/>
      <c r="M44" s="21"/>
      <c r="N44" s="21"/>
      <c r="O44" s="20"/>
      <c r="P44" s="20"/>
      <c r="Q44" s="20"/>
      <c r="R44" s="20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2"/>
      <c r="AF44" s="22"/>
      <c r="AG44" s="22"/>
      <c r="AH44" s="22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3"/>
      <c r="AT44" s="23"/>
      <c r="AU44" s="23"/>
      <c r="AV44" s="23"/>
      <c r="AW44" s="23"/>
      <c r="AX44" s="21"/>
      <c r="AY44" s="21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  <c r="BT44" s="26"/>
    </row>
    <row r="45" spans="1:72" ht="25" customHeight="1" x14ac:dyDescent="0.3">
      <c r="A45" s="5"/>
      <c r="B45" s="16" t="s">
        <v>108</v>
      </c>
      <c r="C45" s="7" t="s">
        <v>86</v>
      </c>
      <c r="D45" s="7" t="s">
        <v>3</v>
      </c>
      <c r="E45" s="17">
        <v>43953</v>
      </c>
      <c r="F45" s="17">
        <v>43961</v>
      </c>
      <c r="G45" s="17">
        <v>43961</v>
      </c>
      <c r="H45" s="34">
        <f t="shared" si="16"/>
        <v>0.25</v>
      </c>
      <c r="I45" s="34">
        <f t="shared" si="15"/>
        <v>0.25</v>
      </c>
      <c r="J45" s="21"/>
      <c r="K45" s="21"/>
      <c r="L45" s="21"/>
      <c r="M45" s="21"/>
      <c r="N45" s="21"/>
      <c r="O45" s="20"/>
      <c r="P45" s="20"/>
      <c r="Q45" s="20"/>
      <c r="R45" s="20"/>
      <c r="S45" s="2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2"/>
      <c r="AE45" s="22"/>
      <c r="AF45" s="22"/>
      <c r="AG45" s="22"/>
      <c r="AH45" s="22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3"/>
      <c r="AT45" s="23"/>
      <c r="AU45" s="23"/>
      <c r="AV45" s="23"/>
      <c r="AW45" s="23"/>
      <c r="AX45" s="21"/>
      <c r="AY45" s="21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  <c r="BT45" s="26"/>
    </row>
    <row r="46" spans="1:72" ht="25" customHeight="1" x14ac:dyDescent="0.3">
      <c r="A46" s="5"/>
      <c r="B46" s="16" t="s">
        <v>77</v>
      </c>
      <c r="C46" s="7" t="s">
        <v>82</v>
      </c>
      <c r="D46" s="7" t="s">
        <v>67</v>
      </c>
      <c r="E46" s="17">
        <v>43953</v>
      </c>
      <c r="F46" s="17">
        <v>43961</v>
      </c>
      <c r="G46" s="17">
        <v>43961</v>
      </c>
      <c r="H46" s="34">
        <f t="shared" si="0"/>
        <v>0.25</v>
      </c>
      <c r="I46" s="34">
        <f t="shared" si="15"/>
        <v>0.25</v>
      </c>
      <c r="J46" s="21"/>
      <c r="K46" s="21"/>
      <c r="L46" s="21"/>
      <c r="M46" s="21"/>
      <c r="N46" s="21"/>
      <c r="O46" s="20"/>
      <c r="P46" s="20"/>
      <c r="Q46" s="20"/>
      <c r="R46" s="20"/>
      <c r="S46" s="2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2"/>
      <c r="AE46" s="22"/>
      <c r="AF46" s="22"/>
      <c r="AG46" s="22"/>
      <c r="AH46" s="22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3"/>
      <c r="AT46" s="23"/>
      <c r="AU46" s="23"/>
      <c r="AV46" s="23"/>
      <c r="AW46" s="23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4"/>
      <c r="BI46" s="24"/>
      <c r="BJ46" s="24"/>
      <c r="BK46" s="24"/>
      <c r="BL46" s="24"/>
      <c r="BM46" s="21"/>
      <c r="BN46" s="21"/>
      <c r="BO46" s="21"/>
      <c r="BP46" s="21"/>
      <c r="BQ46" s="21"/>
      <c r="BR46" s="26"/>
      <c r="BS46" s="26"/>
      <c r="BT46" s="26"/>
    </row>
    <row r="47" spans="1:72" ht="25" customHeight="1" x14ac:dyDescent="0.3">
      <c r="A47" s="5"/>
      <c r="B47" s="16" t="s">
        <v>79</v>
      </c>
      <c r="C47" s="7" t="s">
        <v>83</v>
      </c>
      <c r="D47" s="7" t="s">
        <v>34</v>
      </c>
      <c r="E47" s="17">
        <v>43953</v>
      </c>
      <c r="F47" s="17">
        <v>43961</v>
      </c>
      <c r="G47" s="17">
        <v>43961</v>
      </c>
      <c r="H47" s="34">
        <f t="shared" ref="H47:H53" si="17">IFERROR(_xlfn.IFS($C$5&lt;E47,0,$C$5&gt;F47,1),_xlfn.DAYS($C$5,E47)/_xlfn.DAYS(F47,E47))</f>
        <v>0.25</v>
      </c>
      <c r="I47" s="34">
        <f t="shared" si="15"/>
        <v>0.25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2"/>
      <c r="AF47" s="22"/>
      <c r="AG47" s="22"/>
      <c r="AH47" s="22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4"/>
      <c r="BI47" s="24"/>
      <c r="BJ47" s="24"/>
      <c r="BK47" s="24"/>
      <c r="BL47" s="24"/>
      <c r="BM47" s="21"/>
      <c r="BN47" s="21"/>
      <c r="BO47" s="21"/>
      <c r="BP47" s="21"/>
      <c r="BQ47" s="21"/>
      <c r="BR47" s="26"/>
      <c r="BS47" s="26"/>
      <c r="BT47" s="26"/>
    </row>
    <row r="48" spans="1:72" ht="25" customHeight="1" x14ac:dyDescent="0.3">
      <c r="A48" s="5"/>
      <c r="B48" s="16" t="s">
        <v>80</v>
      </c>
      <c r="C48" s="7" t="s">
        <v>84</v>
      </c>
      <c r="D48" s="7" t="s">
        <v>34</v>
      </c>
      <c r="E48" s="17">
        <v>43953</v>
      </c>
      <c r="F48" s="17">
        <v>43961</v>
      </c>
      <c r="G48" s="17">
        <v>43961</v>
      </c>
      <c r="H48" s="34">
        <f t="shared" si="17"/>
        <v>0.25</v>
      </c>
      <c r="I48" s="34">
        <f t="shared" si="15"/>
        <v>0.25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2"/>
      <c r="AF48" s="22"/>
      <c r="AG48" s="22"/>
      <c r="AH48" s="22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4"/>
      <c r="BI48" s="24"/>
      <c r="BJ48" s="24"/>
      <c r="BK48" s="24"/>
      <c r="BL48" s="24"/>
      <c r="BM48" s="21"/>
      <c r="BN48" s="21"/>
      <c r="BO48" s="21"/>
      <c r="BP48" s="21"/>
      <c r="BQ48" s="21"/>
      <c r="BR48" s="26"/>
      <c r="BS48" s="26"/>
      <c r="BT48" s="26"/>
    </row>
    <row r="49" spans="1:72" ht="25" customHeight="1" x14ac:dyDescent="0.3">
      <c r="A49" s="5"/>
      <c r="B49" s="16" t="s">
        <v>81</v>
      </c>
      <c r="C49" s="7" t="s">
        <v>102</v>
      </c>
      <c r="D49" s="7" t="s">
        <v>7</v>
      </c>
      <c r="E49" s="17">
        <v>43961</v>
      </c>
      <c r="F49" s="17">
        <v>43961</v>
      </c>
      <c r="G49" s="17">
        <v>43961</v>
      </c>
      <c r="H49" s="34">
        <f t="shared" ref="H49" si="18">IFERROR(_xlfn.IFS($C$5&lt;E49,0,$C$5&gt;F49,1),_xlfn.DAYS($C$5,E49)/_xlfn.DAYS(F49,E49))</f>
        <v>0</v>
      </c>
      <c r="I49" s="34">
        <f t="shared" ref="I49" si="19">IFERROR(_xlfn.IFS($C$5&lt;E49,0,$C$5&gt;G49,1),_xlfn.DAYS($C$5,E49)/_xlfn.DAYS(G49,E49))</f>
        <v>0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2"/>
      <c r="AE49" s="22"/>
      <c r="AF49" s="22"/>
      <c r="AG49" s="22"/>
      <c r="AH49" s="22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3"/>
      <c r="AT49" s="23"/>
      <c r="AU49" s="23"/>
      <c r="AV49" s="23"/>
      <c r="AW49" s="23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4"/>
      <c r="BI49" s="24"/>
      <c r="BJ49" s="24"/>
      <c r="BK49" s="24"/>
      <c r="BL49" s="24"/>
      <c r="BM49" s="21"/>
      <c r="BN49" s="21"/>
      <c r="BO49" s="21"/>
      <c r="BP49" s="21"/>
      <c r="BQ49" s="21"/>
      <c r="BR49" s="26"/>
      <c r="BS49" s="26"/>
      <c r="BT49" s="26"/>
    </row>
    <row r="50" spans="1:72" ht="25" customHeight="1" x14ac:dyDescent="0.3">
      <c r="A50" s="5"/>
      <c r="B50" s="16" t="s">
        <v>88</v>
      </c>
      <c r="C50" s="18" t="s">
        <v>87</v>
      </c>
      <c r="D50" s="18"/>
      <c r="E50" s="19"/>
      <c r="F50" s="19"/>
      <c r="G50" s="19"/>
      <c r="H50" s="19"/>
      <c r="I50" s="1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" customHeight="1" x14ac:dyDescent="0.3">
      <c r="A51" s="5"/>
      <c r="B51" s="16" t="s">
        <v>89</v>
      </c>
      <c r="C51" s="7" t="s">
        <v>90</v>
      </c>
      <c r="D51" s="7" t="s">
        <v>70</v>
      </c>
      <c r="E51" s="17">
        <v>43961</v>
      </c>
      <c r="F51" s="17">
        <v>43964</v>
      </c>
      <c r="G51" s="17">
        <v>43964</v>
      </c>
      <c r="H51" s="34">
        <f t="shared" si="17"/>
        <v>0</v>
      </c>
      <c r="I51" s="34">
        <f t="shared" ref="I51:I53" si="20">IFERROR(_xlfn.IFS($C$5&lt;E51,0,$C$5&gt;G51,1),_xlfn.DAYS($C$5,E51)/_xlfn.DAYS(G51,E51))</f>
        <v>0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  <c r="AE51" s="22"/>
      <c r="AF51" s="22"/>
      <c r="AG51" s="22"/>
      <c r="AH51" s="22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3"/>
      <c r="AT51" s="23"/>
      <c r="AU51" s="23"/>
      <c r="AV51" s="23"/>
      <c r="AW51" s="23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92</v>
      </c>
      <c r="C52" s="7" t="s">
        <v>85</v>
      </c>
      <c r="D52" s="7" t="s">
        <v>3</v>
      </c>
      <c r="E52" s="17">
        <v>43961</v>
      </c>
      <c r="F52" s="17">
        <v>43964</v>
      </c>
      <c r="G52" s="17">
        <v>43964</v>
      </c>
      <c r="H52" s="34">
        <f t="shared" si="17"/>
        <v>0</v>
      </c>
      <c r="I52" s="34">
        <f t="shared" si="20"/>
        <v>0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  <c r="AE52" s="22"/>
      <c r="AF52" s="22"/>
      <c r="AG52" s="22"/>
      <c r="AH52" s="22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3"/>
      <c r="AT52" s="23"/>
      <c r="AU52" s="23"/>
      <c r="AV52" s="23"/>
      <c r="AW52" s="23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93</v>
      </c>
      <c r="C53" s="7" t="s">
        <v>91</v>
      </c>
      <c r="D53" s="7" t="s">
        <v>30</v>
      </c>
      <c r="E53" s="17">
        <v>43961</v>
      </c>
      <c r="F53" s="17">
        <v>43963</v>
      </c>
      <c r="G53" s="17">
        <v>43963</v>
      </c>
      <c r="H53" s="34">
        <f t="shared" si="17"/>
        <v>0</v>
      </c>
      <c r="I53" s="34">
        <f t="shared" si="20"/>
        <v>0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2"/>
      <c r="AF53" s="22"/>
      <c r="AG53" s="22"/>
      <c r="AH53" s="22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3"/>
      <c r="AT53" s="23"/>
      <c r="AU53" s="23"/>
      <c r="AV53" s="23"/>
      <c r="AW53" s="23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94</v>
      </c>
      <c r="C54" s="7" t="s">
        <v>95</v>
      </c>
      <c r="D54" s="7" t="s">
        <v>3</v>
      </c>
      <c r="E54" s="17">
        <v>43968</v>
      </c>
      <c r="F54" s="17">
        <v>43968</v>
      </c>
      <c r="G54" s="17">
        <v>43968</v>
      </c>
      <c r="H54" s="34">
        <f t="shared" ref="H54" si="21">IFERROR(_xlfn.IFS($C$5&lt;E54,0,$C$5&gt;F54,1),_xlfn.DAYS($C$5,E54)/_xlfn.DAYS(F54,E54))</f>
        <v>0</v>
      </c>
      <c r="I54" s="34">
        <f t="shared" ref="I54" si="22">IFERROR(_xlfn.IFS($C$5&lt;E54,0,$C$5&gt;G54,1),_xlfn.DAYS($C$5,E54)/_xlfn.DAYS(G54,E54))</f>
        <v>0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2"/>
      <c r="AF54" s="22"/>
      <c r="AG54" s="22"/>
      <c r="AH54" s="22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3"/>
      <c r="AT54" s="23"/>
      <c r="AU54" s="23"/>
      <c r="AV54" s="23"/>
      <c r="AW54" s="23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12.75" customHeight="1" x14ac:dyDescent="0.3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3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3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1:I54 I22:I28 I42:I49 I36:I40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1:I54 I22:I28 I42:I49 I36:I40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51:H54 H10:H20 H22:H28 H42:H49 H36:H40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H51:H54 H10:H20 H22:H28 H42:H49 H36:H40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2020-05-02T13:42:28Z</dcterms:modified>
</cp:coreProperties>
</file>