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gorrudakov/Desktop/CRM_Senior Data Analyst/"/>
    </mc:Choice>
  </mc:AlternateContent>
  <xr:revisionPtr revIDLastSave="0" documentId="13_ncr:1_{48013CDE-290C-2446-985A-87B1AE385C29}" xr6:coauthVersionLast="47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data1" sheetId="1" r:id="rId1"/>
    <sheet name="data2" sheetId="2" r:id="rId2"/>
    <sheet name="pivot" sheetId="3" r:id="rId3"/>
  </sheets>
  <calcPr calcId="191029"/>
  <pivotCaches>
    <pivotCache cacheId="10" r:id="rId4"/>
  </pivotCaches>
</workbook>
</file>

<file path=xl/calcChain.xml><?xml version="1.0" encoding="utf-8"?>
<calcChain xmlns="http://schemas.openxmlformats.org/spreadsheetml/2006/main">
  <c r="W48" i="1" l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3" i="1"/>
</calcChain>
</file>

<file path=xl/sharedStrings.xml><?xml version="1.0" encoding="utf-8"?>
<sst xmlns="http://schemas.openxmlformats.org/spreadsheetml/2006/main" count="251" uniqueCount="78">
  <si>
    <t>vg_groups</t>
  </si>
  <si>
    <t>upliftMargin_x_pval_voucher</t>
  </si>
  <si>
    <t>upliftOrders_x_pval_voucher</t>
  </si>
  <si>
    <t>hv-1|10|13</t>
  </si>
  <si>
    <t>hv-2|10|25</t>
  </si>
  <si>
    <t>hv-3|10|38</t>
  </si>
  <si>
    <t>lv-1|3|9</t>
  </si>
  <si>
    <t>lv-2|3|18</t>
  </si>
  <si>
    <t>lv-3|3|27</t>
  </si>
  <si>
    <t>mv-1|6|10</t>
  </si>
  <si>
    <t>mv-2|6|20</t>
  </si>
  <si>
    <t>mv-3|6|30</t>
  </si>
  <si>
    <t>loyalty_status_all_verts</t>
  </si>
  <si>
    <t>lt_cluster</t>
  </si>
  <si>
    <t>lt_order_cluster</t>
  </si>
  <si>
    <t>preferred_order_period_all_verts</t>
  </si>
  <si>
    <t>recency_cluster</t>
  </si>
  <si>
    <t>returning_probability_segments</t>
  </si>
  <si>
    <t>segment_basket_rest</t>
  </si>
  <si>
    <t>segment_discount_dh_rest</t>
  </si>
  <si>
    <t>segment_frequency_rest</t>
  </si>
  <si>
    <t>segment_monetary_rest</t>
  </si>
  <si>
    <t>segment_variety_rest</t>
  </si>
  <si>
    <t>times_in_churn_segments</t>
  </si>
  <si>
    <t>Inactive Churning 1 Timer</t>
  </si>
  <si>
    <t>Inactive Loyal</t>
  </si>
  <si>
    <t>Inactive Multiple Orders</t>
  </si>
  <si>
    <t>180-360</t>
  </si>
  <si>
    <t>360-720</t>
  </si>
  <si>
    <t>720+</t>
  </si>
  <si>
    <t>&lt;180</t>
  </si>
  <si>
    <t>1</t>
  </si>
  <si>
    <t>2-4</t>
  </si>
  <si>
    <t>5+</t>
  </si>
  <si>
    <t>multi weekday | multi daytime</t>
  </si>
  <si>
    <t>multi weekday | single daytime</t>
  </si>
  <si>
    <t>single weekday | multi daytime</t>
  </si>
  <si>
    <t>single weekday | single daytime</t>
  </si>
  <si>
    <t>120-180</t>
  </si>
  <si>
    <t>30-60</t>
  </si>
  <si>
    <t>60-90</t>
  </si>
  <si>
    <t>90-120</t>
  </si>
  <si>
    <t>0-0.3</t>
  </si>
  <si>
    <t>0.3-0.5</t>
  </si>
  <si>
    <t>0.5-0.7</t>
  </si>
  <si>
    <t>0.7-1</t>
  </si>
  <si>
    <t>No_Score</t>
  </si>
  <si>
    <t>2</t>
  </si>
  <si>
    <t>3</t>
  </si>
  <si>
    <t>H</t>
  </si>
  <si>
    <t>M</t>
  </si>
  <si>
    <t>N</t>
  </si>
  <si>
    <t>A</t>
  </si>
  <si>
    <t>B</t>
  </si>
  <si>
    <t>C</t>
  </si>
  <si>
    <t>D</t>
  </si>
  <si>
    <t>E</t>
  </si>
  <si>
    <t>F</t>
  </si>
  <si>
    <t>L</t>
  </si>
  <si>
    <t>2-3</t>
  </si>
  <si>
    <t>4+</t>
  </si>
  <si>
    <t>Positive uplifts Margin</t>
  </si>
  <si>
    <t>Positive uplifts Orders</t>
  </si>
  <si>
    <t>segment</t>
  </si>
  <si>
    <t>Sum of Positive uplifts Margin</t>
  </si>
  <si>
    <t>Sum of Positive uplifts Orders</t>
  </si>
  <si>
    <t>times_in_churn_segments Total</t>
  </si>
  <si>
    <t>segment_variety_rest Total</t>
  </si>
  <si>
    <t>segment_monetary_rest Total</t>
  </si>
  <si>
    <t>segment_frequency_rest Total</t>
  </si>
  <si>
    <t>segment_discount_dh_rest Total</t>
  </si>
  <si>
    <t>segment_basket_rest Total</t>
  </si>
  <si>
    <t>returning_probability_segments Total</t>
  </si>
  <si>
    <t>recency_cluster Total</t>
  </si>
  <si>
    <t>preferred_order_period_all_verts Total</t>
  </si>
  <si>
    <t>lt_order_cluster Total</t>
  </si>
  <si>
    <t>lt_cluster Total</t>
  </si>
  <si>
    <t>loyalty_status_all_verts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</si>
</sst>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vertical="top"/>
    </xf>
    <xf numFmtId="0" fontId="0" fillId="0" borderId="0" xfId="0" pivotButton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14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75.430683796294" createdVersion="7" refreshedVersion="7" minRefreshableVersion="3" recordCount="46" xr:uid="{5C6A0122-9F91-2444-9AE7-3680C1AE0864}">
  <cacheSource type="worksheet">
    <worksheetSource ref="A2:D48" sheet="data2"/>
  </cacheSource>
  <cacheFields count="4">
    <cacheField name="segment" numFmtId="0">
      <sharedItems count="12">
        <s v="loyalty_status_all_verts"/>
        <s v="lt_cluster"/>
        <s v="lt_order_cluster"/>
        <s v="preferred_order_period_all_verts"/>
        <s v="recency_cluster"/>
        <s v="returning_probability_segments"/>
        <s v="segment_basket_rest"/>
        <s v="segment_discount_dh_rest"/>
        <s v="segment_frequency_rest"/>
        <s v="segment_monetary_rest"/>
        <s v="segment_variety_rest"/>
        <s v="times_in_churn_segments"/>
      </sharedItems>
    </cacheField>
    <cacheField name="vg_groups" numFmtId="0">
      <sharedItems count="37">
        <s v="Inactive Churning 1 Timer"/>
        <s v="Inactive Loyal"/>
        <s v="Inactive Multiple Orders"/>
        <s v="180-360"/>
        <s v="360-720"/>
        <s v="720+"/>
        <s v="&lt;180"/>
        <s v="1"/>
        <s v="2-4"/>
        <s v="5+"/>
        <s v="multi weekday | multi daytime"/>
        <s v="multi weekday | single daytime"/>
        <s v="single weekday | multi daytime"/>
        <s v="single weekday | single daytime"/>
        <s v="120-180"/>
        <s v="30-60"/>
        <s v="60-90"/>
        <s v="90-120"/>
        <s v="0-0.3"/>
        <s v="0.3-0.5"/>
        <s v="0.5-0.7"/>
        <s v="0.7-1"/>
        <s v="No_Score"/>
        <s v="2"/>
        <s v="3"/>
        <s v="H"/>
        <s v="M"/>
        <s v="N"/>
        <s v="A"/>
        <s v="B"/>
        <s v="C"/>
        <s v="D"/>
        <s v="E"/>
        <s v="F"/>
        <s v="L"/>
        <s v="2-3"/>
        <s v="4+"/>
      </sharedItems>
    </cacheField>
    <cacheField name="Positive uplifts Margin" numFmtId="0">
      <sharedItems containsSemiMixedTypes="0" containsString="0" containsNumber="1" containsInteger="1" minValue="0" maxValue="9"/>
    </cacheField>
    <cacheField name="Positive uplifts Orders" numFmtId="0">
      <sharedItems containsSemiMixedTypes="0" containsString="0" containsNumber="1" containsInteger="1" minValue="0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x v="0"/>
    <x v="0"/>
    <n v="5"/>
    <n v="1"/>
  </r>
  <r>
    <x v="0"/>
    <x v="1"/>
    <n v="5"/>
    <n v="0"/>
  </r>
  <r>
    <x v="0"/>
    <x v="2"/>
    <n v="7"/>
    <n v="0"/>
  </r>
  <r>
    <x v="1"/>
    <x v="3"/>
    <n v="5"/>
    <n v="1"/>
  </r>
  <r>
    <x v="1"/>
    <x v="4"/>
    <n v="5"/>
    <n v="0"/>
  </r>
  <r>
    <x v="1"/>
    <x v="5"/>
    <n v="9"/>
    <n v="4"/>
  </r>
  <r>
    <x v="1"/>
    <x v="6"/>
    <n v="4"/>
    <n v="0"/>
  </r>
  <r>
    <x v="2"/>
    <x v="7"/>
    <n v="5"/>
    <n v="1"/>
  </r>
  <r>
    <x v="2"/>
    <x v="8"/>
    <n v="8"/>
    <n v="0"/>
  </r>
  <r>
    <x v="2"/>
    <x v="9"/>
    <n v="7"/>
    <n v="1"/>
  </r>
  <r>
    <x v="3"/>
    <x v="10"/>
    <n v="5"/>
    <n v="1"/>
  </r>
  <r>
    <x v="3"/>
    <x v="11"/>
    <n v="7"/>
    <n v="1"/>
  </r>
  <r>
    <x v="3"/>
    <x v="12"/>
    <n v="1"/>
    <n v="0"/>
  </r>
  <r>
    <x v="3"/>
    <x v="13"/>
    <n v="8"/>
    <n v="3"/>
  </r>
  <r>
    <x v="4"/>
    <x v="14"/>
    <n v="8"/>
    <n v="1"/>
  </r>
  <r>
    <x v="4"/>
    <x v="15"/>
    <n v="5"/>
    <n v="0"/>
  </r>
  <r>
    <x v="4"/>
    <x v="16"/>
    <n v="6"/>
    <n v="0"/>
  </r>
  <r>
    <x v="4"/>
    <x v="17"/>
    <n v="8"/>
    <n v="3"/>
  </r>
  <r>
    <x v="5"/>
    <x v="18"/>
    <n v="4"/>
    <n v="0"/>
  </r>
  <r>
    <x v="5"/>
    <x v="19"/>
    <n v="6"/>
    <n v="2"/>
  </r>
  <r>
    <x v="5"/>
    <x v="20"/>
    <n v="9"/>
    <n v="3"/>
  </r>
  <r>
    <x v="5"/>
    <x v="21"/>
    <n v="3"/>
    <n v="0"/>
  </r>
  <r>
    <x v="5"/>
    <x v="22"/>
    <n v="1"/>
    <n v="1"/>
  </r>
  <r>
    <x v="6"/>
    <x v="7"/>
    <n v="9"/>
    <n v="1"/>
  </r>
  <r>
    <x v="6"/>
    <x v="23"/>
    <n v="7"/>
    <n v="1"/>
  </r>
  <r>
    <x v="6"/>
    <x v="24"/>
    <n v="2"/>
    <n v="0"/>
  </r>
  <r>
    <x v="7"/>
    <x v="25"/>
    <n v="4"/>
    <n v="4"/>
  </r>
  <r>
    <x v="7"/>
    <x v="26"/>
    <n v="3"/>
    <n v="1"/>
  </r>
  <r>
    <x v="7"/>
    <x v="27"/>
    <n v="9"/>
    <n v="1"/>
  </r>
  <r>
    <x v="8"/>
    <x v="28"/>
    <n v="3"/>
    <n v="0"/>
  </r>
  <r>
    <x v="8"/>
    <x v="29"/>
    <n v="6"/>
    <n v="0"/>
  </r>
  <r>
    <x v="8"/>
    <x v="30"/>
    <n v="2"/>
    <n v="0"/>
  </r>
  <r>
    <x v="8"/>
    <x v="31"/>
    <n v="7"/>
    <n v="1"/>
  </r>
  <r>
    <x v="8"/>
    <x v="32"/>
    <n v="9"/>
    <n v="4"/>
  </r>
  <r>
    <x v="8"/>
    <x v="33"/>
    <n v="6"/>
    <n v="2"/>
  </r>
  <r>
    <x v="8"/>
    <x v="26"/>
    <n v="1"/>
    <n v="0"/>
  </r>
  <r>
    <x v="9"/>
    <x v="25"/>
    <n v="7"/>
    <n v="1"/>
  </r>
  <r>
    <x v="9"/>
    <x v="34"/>
    <n v="7"/>
    <n v="1"/>
  </r>
  <r>
    <x v="9"/>
    <x v="26"/>
    <n v="6"/>
    <n v="0"/>
  </r>
  <r>
    <x v="10"/>
    <x v="25"/>
    <n v="2"/>
    <n v="0"/>
  </r>
  <r>
    <x v="10"/>
    <x v="34"/>
    <n v="2"/>
    <n v="1"/>
  </r>
  <r>
    <x v="10"/>
    <x v="26"/>
    <n v="8"/>
    <n v="2"/>
  </r>
  <r>
    <x v="10"/>
    <x v="27"/>
    <n v="7"/>
    <n v="1"/>
  </r>
  <r>
    <x v="11"/>
    <x v="7"/>
    <n v="0"/>
    <n v="0"/>
  </r>
  <r>
    <x v="11"/>
    <x v="35"/>
    <n v="9"/>
    <n v="7"/>
  </r>
  <r>
    <x v="11"/>
    <x v="36"/>
    <n v="5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04F14E-B8FE-E044-A2CA-B83D7DA6A126}" name="PivotTable2" cacheId="1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>
  <location ref="A3:D73" firstHeaderRow="0" firstDataRow="1" firstDataCol="2"/>
  <pivotFields count="4">
    <pivotField axis="axisRow" compact="0" outline="0" subtotalTop="0" showAll="0" insertBlankRow="1" sortType="descending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ubtotalTop="0" showAll="0" insertBlankRow="1">
      <items count="38">
        <item x="6"/>
        <item x="18"/>
        <item x="19"/>
        <item x="20"/>
        <item x="21"/>
        <item x="7"/>
        <item x="14"/>
        <item x="3"/>
        <item x="23"/>
        <item x="35"/>
        <item x="8"/>
        <item x="24"/>
        <item x="15"/>
        <item x="4"/>
        <item x="36"/>
        <item x="9"/>
        <item x="16"/>
        <item x="5"/>
        <item x="17"/>
        <item x="28"/>
        <item x="29"/>
        <item x="30"/>
        <item x="31"/>
        <item x="32"/>
        <item x="33"/>
        <item x="25"/>
        <item x="0"/>
        <item x="1"/>
        <item x="2"/>
        <item x="34"/>
        <item x="26"/>
        <item x="10"/>
        <item x="11"/>
        <item x="27"/>
        <item x="22"/>
        <item x="12"/>
        <item x="13"/>
        <item t="default"/>
      </items>
    </pivotField>
    <pivotField dataField="1" compact="0" outline="0" subtotalTop="0" showAll="0" insertBlankRow="1"/>
    <pivotField dataField="1" compact="0" outline="0" subtotalTop="0" showAll="0" insertBlankRow="1"/>
  </pivotFields>
  <rowFields count="2">
    <field x="0"/>
    <field x="1"/>
  </rowFields>
  <rowItems count="70">
    <i>
      <x v="3"/>
      <x v="19"/>
    </i>
    <i r="1">
      <x v="20"/>
    </i>
    <i r="1">
      <x v="21"/>
    </i>
    <i r="1">
      <x v="22"/>
    </i>
    <i r="1">
      <x v="23"/>
    </i>
    <i r="1">
      <x v="24"/>
    </i>
    <i r="1">
      <x v="30"/>
    </i>
    <i t="default">
      <x v="3"/>
    </i>
    <i t="blank">
      <x v="3"/>
    </i>
    <i>
      <x v="7"/>
      <x v="6"/>
    </i>
    <i r="1">
      <x v="12"/>
    </i>
    <i r="1">
      <x v="16"/>
    </i>
    <i r="1">
      <x v="18"/>
    </i>
    <i t="default">
      <x v="7"/>
    </i>
    <i t="blank">
      <x v="7"/>
    </i>
    <i>
      <x v="10"/>
      <x/>
    </i>
    <i r="1">
      <x v="7"/>
    </i>
    <i r="1">
      <x v="13"/>
    </i>
    <i r="1">
      <x v="17"/>
    </i>
    <i t="default">
      <x v="10"/>
    </i>
    <i t="blank">
      <x v="10"/>
    </i>
    <i>
      <x v="6"/>
      <x v="1"/>
    </i>
    <i r="1">
      <x v="2"/>
    </i>
    <i r="1">
      <x v="3"/>
    </i>
    <i r="1">
      <x v="4"/>
    </i>
    <i r="1">
      <x v="34"/>
    </i>
    <i t="default">
      <x v="6"/>
    </i>
    <i t="blank">
      <x v="6"/>
    </i>
    <i>
      <x v="8"/>
      <x v="31"/>
    </i>
    <i r="1">
      <x v="32"/>
    </i>
    <i r="1">
      <x v="35"/>
    </i>
    <i r="1">
      <x v="36"/>
    </i>
    <i t="default">
      <x v="8"/>
    </i>
    <i t="blank">
      <x v="8"/>
    </i>
    <i>
      <x v="9"/>
      <x v="5"/>
    </i>
    <i r="1">
      <x v="10"/>
    </i>
    <i r="1">
      <x v="15"/>
    </i>
    <i t="default">
      <x v="9"/>
    </i>
    <i t="blank">
      <x v="9"/>
    </i>
    <i>
      <x v="2"/>
      <x v="25"/>
    </i>
    <i r="1">
      <x v="29"/>
    </i>
    <i r="1">
      <x v="30"/>
    </i>
    <i t="default">
      <x v="2"/>
    </i>
    <i t="blank">
      <x v="2"/>
    </i>
    <i>
      <x v="1"/>
      <x v="25"/>
    </i>
    <i r="1">
      <x v="29"/>
    </i>
    <i r="1">
      <x v="30"/>
    </i>
    <i r="1">
      <x v="33"/>
    </i>
    <i t="default">
      <x v="1"/>
    </i>
    <i t="blank">
      <x v="1"/>
    </i>
    <i>
      <x v="5"/>
      <x v="5"/>
    </i>
    <i r="1">
      <x v="8"/>
    </i>
    <i r="1">
      <x v="11"/>
    </i>
    <i t="default">
      <x v="5"/>
    </i>
    <i t="blank">
      <x v="5"/>
    </i>
    <i>
      <x v="11"/>
      <x v="26"/>
    </i>
    <i r="1">
      <x v="27"/>
    </i>
    <i r="1">
      <x v="28"/>
    </i>
    <i t="default">
      <x v="11"/>
    </i>
    <i t="blank">
      <x v="11"/>
    </i>
    <i>
      <x v="4"/>
      <x v="25"/>
    </i>
    <i r="1">
      <x v="30"/>
    </i>
    <i r="1">
      <x v="33"/>
    </i>
    <i t="default">
      <x v="4"/>
    </i>
    <i t="blank">
      <x v="4"/>
    </i>
    <i>
      <x/>
      <x v="5"/>
    </i>
    <i r="1">
      <x v="9"/>
    </i>
    <i r="1">
      <x v="14"/>
    </i>
    <i t="default">
      <x/>
    </i>
    <i t="blank">
      <x/>
    </i>
  </rowItems>
  <colFields count="1">
    <field x="-2"/>
  </colFields>
  <colItems count="2">
    <i>
      <x/>
    </i>
    <i i="1">
      <x v="1"/>
    </i>
  </colItems>
  <dataFields count="2">
    <dataField name="Sum of Positive uplifts Margin" fld="2" baseField="0" baseItem="0"/>
    <dataField name="Sum of Positive uplifts Orders" fld="3" baseField="0" baseItem="0"/>
  </dataFields>
  <formats count="2">
    <format dxfId="13">
      <pivotArea outline="0" collapsedLevelsAreSubtotals="1" fieldPosition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8"/>
  <sheetViews>
    <sheetView topLeftCell="A24" workbookViewId="0">
      <selection activeCell="L9" sqref="L9"/>
    </sheetView>
  </sheetViews>
  <sheetFormatPr baseColWidth="10" defaultColWidth="8.83203125" defaultRowHeight="15" x14ac:dyDescent="0.2"/>
  <cols>
    <col min="1" max="1" width="27.6640625" style="3" bestFit="1" customWidth="1"/>
    <col min="2" max="2" width="25.83203125" style="3" bestFit="1" customWidth="1"/>
    <col min="3" max="11" width="12.1640625" bestFit="1" customWidth="1"/>
    <col min="12" max="12" width="18.5" bestFit="1" customWidth="1"/>
    <col min="13" max="13" width="18.5" customWidth="1"/>
    <col min="14" max="22" width="12.1640625" bestFit="1" customWidth="1"/>
    <col min="23" max="23" width="18.1640625" bestFit="1" customWidth="1"/>
  </cols>
  <sheetData>
    <row r="1" spans="1:23" x14ac:dyDescent="0.2">
      <c r="B1" s="4"/>
      <c r="C1" s="2" t="s">
        <v>1</v>
      </c>
      <c r="D1" s="2"/>
      <c r="E1" s="2"/>
      <c r="F1" s="2"/>
      <c r="G1" s="2"/>
      <c r="H1" s="2"/>
      <c r="I1" s="2"/>
      <c r="J1" s="2"/>
      <c r="K1" s="2"/>
      <c r="L1" s="1"/>
      <c r="M1" s="1"/>
      <c r="N1" s="2" t="s">
        <v>2</v>
      </c>
      <c r="O1" s="2"/>
      <c r="P1" s="2"/>
      <c r="Q1" s="2"/>
      <c r="R1" s="2"/>
      <c r="S1" s="2"/>
      <c r="T1" s="2"/>
      <c r="U1" s="2"/>
      <c r="V1" s="2"/>
    </row>
    <row r="2" spans="1:23" x14ac:dyDescent="0.2">
      <c r="B2" s="4" t="s">
        <v>0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61</v>
      </c>
      <c r="M2" s="1"/>
      <c r="N2" s="1" t="s">
        <v>3</v>
      </c>
      <c r="O2" s="1" t="s">
        <v>4</v>
      </c>
      <c r="P2" s="1" t="s">
        <v>5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  <c r="V2" s="1" t="s">
        <v>11</v>
      </c>
      <c r="W2" s="1" t="s">
        <v>62</v>
      </c>
    </row>
    <row r="3" spans="1:23" x14ac:dyDescent="0.2">
      <c r="A3" s="5" t="s">
        <v>12</v>
      </c>
      <c r="B3" s="4" t="s">
        <v>24</v>
      </c>
      <c r="C3">
        <v>1.3831950486263891</v>
      </c>
      <c r="D3">
        <v>1.105083726003016</v>
      </c>
      <c r="E3">
        <v>0</v>
      </c>
      <c r="F3">
        <v>1.0744292997209579</v>
      </c>
      <c r="G3">
        <v>0</v>
      </c>
      <c r="H3">
        <v>0</v>
      </c>
      <c r="I3">
        <v>1.3678146361985399</v>
      </c>
      <c r="J3">
        <v>1.12012810262287</v>
      </c>
      <c r="K3">
        <v>0</v>
      </c>
      <c r="L3">
        <f>COUNTIF(C3:K3,"&gt;=1")</f>
        <v>5</v>
      </c>
      <c r="N3">
        <v>0.68162330926413428</v>
      </c>
      <c r="O3">
        <v>0.87236035386664723</v>
      </c>
      <c r="P3">
        <v>0</v>
      </c>
      <c r="Q3">
        <v>0</v>
      </c>
      <c r="R3">
        <v>0</v>
      </c>
      <c r="S3">
        <v>0</v>
      </c>
      <c r="T3">
        <v>0.98631522582042941</v>
      </c>
      <c r="U3">
        <v>1.0845051818534821</v>
      </c>
      <c r="V3">
        <v>0</v>
      </c>
      <c r="W3">
        <f>COUNTIF(N3:V3,"&gt;=1")</f>
        <v>1</v>
      </c>
    </row>
    <row r="4" spans="1:23" x14ac:dyDescent="0.2">
      <c r="A4" s="5"/>
      <c r="B4" s="4" t="s">
        <v>25</v>
      </c>
      <c r="C4">
        <v>1.1071876939061169</v>
      </c>
      <c r="D4">
        <v>1.085372707300873</v>
      </c>
      <c r="E4">
        <v>0</v>
      </c>
      <c r="F4">
        <v>1.0187467725775221</v>
      </c>
      <c r="G4">
        <v>0</v>
      </c>
      <c r="H4">
        <v>0</v>
      </c>
      <c r="I4">
        <v>1.067089718950867</v>
      </c>
      <c r="J4">
        <v>1.017374036805397</v>
      </c>
      <c r="K4">
        <v>0</v>
      </c>
      <c r="L4">
        <f t="shared" ref="L4:L48" si="0">COUNTIF(C4:K4,"&gt;=1")</f>
        <v>5</v>
      </c>
      <c r="N4">
        <v>0.901215410433297</v>
      </c>
      <c r="O4">
        <v>0.99872819598195461</v>
      </c>
      <c r="P4">
        <v>0.97634776206311813</v>
      </c>
      <c r="Q4">
        <v>0</v>
      </c>
      <c r="R4">
        <v>0</v>
      </c>
      <c r="S4">
        <v>0</v>
      </c>
      <c r="T4">
        <v>0.94138818849077255</v>
      </c>
      <c r="U4">
        <v>0</v>
      </c>
      <c r="V4">
        <v>0</v>
      </c>
      <c r="W4">
        <f t="shared" ref="W4:W48" si="1">COUNTIF(N4:V4,"&gt;=1")</f>
        <v>0</v>
      </c>
    </row>
    <row r="5" spans="1:23" x14ac:dyDescent="0.2">
      <c r="A5" s="5"/>
      <c r="B5" s="4" t="s">
        <v>26</v>
      </c>
      <c r="C5">
        <v>1.212752546232287</v>
      </c>
      <c r="D5">
        <v>1.177998603288023</v>
      </c>
      <c r="E5">
        <v>1.053937925054258</v>
      </c>
      <c r="F5">
        <v>1.0648237646398551</v>
      </c>
      <c r="G5">
        <v>1.033226030429349</v>
      </c>
      <c r="H5">
        <v>0</v>
      </c>
      <c r="I5">
        <v>1.0490832633302969</v>
      </c>
      <c r="J5">
        <v>1.1208251713634221</v>
      </c>
      <c r="K5">
        <v>0</v>
      </c>
      <c r="L5">
        <f t="shared" si="0"/>
        <v>7</v>
      </c>
      <c r="N5">
        <v>0.87666449775052102</v>
      </c>
      <c r="O5">
        <v>0</v>
      </c>
      <c r="P5">
        <v>0</v>
      </c>
      <c r="Q5">
        <v>0</v>
      </c>
      <c r="R5">
        <v>0.97886306750537855</v>
      </c>
      <c r="S5">
        <v>0</v>
      </c>
      <c r="T5">
        <v>0.87559939911634244</v>
      </c>
      <c r="U5">
        <v>0</v>
      </c>
      <c r="V5">
        <v>0</v>
      </c>
      <c r="W5">
        <f t="shared" si="1"/>
        <v>0</v>
      </c>
    </row>
    <row r="6" spans="1:23" x14ac:dyDescent="0.2">
      <c r="A6" s="5" t="s">
        <v>13</v>
      </c>
      <c r="B6" s="4" t="s">
        <v>27</v>
      </c>
      <c r="C6">
        <v>1.112213283101825</v>
      </c>
      <c r="D6">
        <v>1.198254495912866</v>
      </c>
      <c r="E6">
        <v>0</v>
      </c>
      <c r="F6">
        <v>1.0369179854431541</v>
      </c>
      <c r="G6">
        <v>0</v>
      </c>
      <c r="H6">
        <v>1.1289181024510491</v>
      </c>
      <c r="I6">
        <v>1.075146420230116</v>
      </c>
      <c r="J6">
        <v>0</v>
      </c>
      <c r="K6">
        <v>0</v>
      </c>
      <c r="L6">
        <f t="shared" si="0"/>
        <v>5</v>
      </c>
      <c r="N6">
        <v>0.8186500776310478</v>
      </c>
      <c r="O6">
        <v>0</v>
      </c>
      <c r="P6">
        <v>0</v>
      </c>
      <c r="Q6">
        <v>0</v>
      </c>
      <c r="R6">
        <v>0</v>
      </c>
      <c r="S6">
        <v>1.146372492553863</v>
      </c>
      <c r="T6">
        <v>0.9671590232567302</v>
      </c>
      <c r="U6">
        <v>0</v>
      </c>
      <c r="V6">
        <v>0</v>
      </c>
      <c r="W6">
        <f t="shared" si="1"/>
        <v>1</v>
      </c>
    </row>
    <row r="7" spans="1:23" x14ac:dyDescent="0.2">
      <c r="A7" s="5"/>
      <c r="B7" s="4" t="s">
        <v>28</v>
      </c>
      <c r="C7">
        <v>1.1182629867793961</v>
      </c>
      <c r="D7">
        <v>1.1133703132571979</v>
      </c>
      <c r="E7">
        <v>0</v>
      </c>
      <c r="F7">
        <v>1.035770852937441</v>
      </c>
      <c r="G7">
        <v>0</v>
      </c>
      <c r="H7">
        <v>0</v>
      </c>
      <c r="I7">
        <v>1.0780526185038239</v>
      </c>
      <c r="J7">
        <v>1.062282451508161</v>
      </c>
      <c r="K7">
        <v>0</v>
      </c>
      <c r="L7">
        <f t="shared" si="0"/>
        <v>5</v>
      </c>
      <c r="N7">
        <v>0.87471396618565367</v>
      </c>
      <c r="O7">
        <v>0</v>
      </c>
      <c r="P7">
        <v>0</v>
      </c>
      <c r="Q7">
        <v>0</v>
      </c>
      <c r="R7">
        <v>0</v>
      </c>
      <c r="S7">
        <v>0</v>
      </c>
      <c r="T7">
        <v>0.98336760360298248</v>
      </c>
      <c r="U7">
        <v>0</v>
      </c>
      <c r="V7">
        <v>0</v>
      </c>
      <c r="W7">
        <f t="shared" si="1"/>
        <v>0</v>
      </c>
    </row>
    <row r="8" spans="1:23" x14ac:dyDescent="0.2">
      <c r="A8" s="5"/>
      <c r="B8" s="4" t="s">
        <v>29</v>
      </c>
      <c r="C8">
        <v>1.2211776425316261</v>
      </c>
      <c r="D8">
        <v>1.1495212971019071</v>
      </c>
      <c r="E8">
        <v>1.0820058458995701</v>
      </c>
      <c r="F8">
        <v>1.101818492531409</v>
      </c>
      <c r="G8">
        <v>1.0457990174035601</v>
      </c>
      <c r="H8">
        <v>1.0732498464074749</v>
      </c>
      <c r="I8">
        <v>1.139055444780156</v>
      </c>
      <c r="J8">
        <v>1.077521828647088</v>
      </c>
      <c r="K8">
        <v>1.096473986874047</v>
      </c>
      <c r="L8">
        <f t="shared" si="0"/>
        <v>9</v>
      </c>
      <c r="N8">
        <v>0.99279793355549761</v>
      </c>
      <c r="O8">
        <v>0</v>
      </c>
      <c r="P8">
        <v>0</v>
      </c>
      <c r="Q8">
        <v>1.0837155195442361</v>
      </c>
      <c r="R8">
        <v>1.07608724868712</v>
      </c>
      <c r="S8">
        <v>1.0786494233566739</v>
      </c>
      <c r="T8">
        <v>0</v>
      </c>
      <c r="U8">
        <v>0</v>
      </c>
      <c r="V8">
        <v>1.0938335892428659</v>
      </c>
      <c r="W8">
        <f t="shared" si="1"/>
        <v>4</v>
      </c>
    </row>
    <row r="9" spans="1:23" x14ac:dyDescent="0.2">
      <c r="A9" s="5"/>
      <c r="B9" s="4" t="s">
        <v>30</v>
      </c>
      <c r="C9">
        <v>1.2147129278643971</v>
      </c>
      <c r="D9">
        <v>1.072641201591046</v>
      </c>
      <c r="E9">
        <v>0</v>
      </c>
      <c r="F9">
        <v>0</v>
      </c>
      <c r="G9">
        <v>0</v>
      </c>
      <c r="H9">
        <v>0</v>
      </c>
      <c r="I9">
        <v>1.1304176500208649</v>
      </c>
      <c r="J9">
        <v>1.0624635779886831</v>
      </c>
      <c r="K9">
        <v>0</v>
      </c>
      <c r="L9">
        <f t="shared" si="0"/>
        <v>4</v>
      </c>
      <c r="N9">
        <v>0.77851964157945452</v>
      </c>
      <c r="O9">
        <v>0.90413245275656773</v>
      </c>
      <c r="P9">
        <v>0</v>
      </c>
      <c r="Q9">
        <v>0</v>
      </c>
      <c r="R9">
        <v>0</v>
      </c>
      <c r="S9">
        <v>0</v>
      </c>
      <c r="T9">
        <v>0.87959550155551303</v>
      </c>
      <c r="U9">
        <v>0</v>
      </c>
      <c r="V9">
        <v>0</v>
      </c>
      <c r="W9">
        <f t="shared" si="1"/>
        <v>0</v>
      </c>
    </row>
    <row r="10" spans="1:23" x14ac:dyDescent="0.2">
      <c r="A10" s="5" t="s">
        <v>14</v>
      </c>
      <c r="B10" s="4" t="s">
        <v>31</v>
      </c>
      <c r="C10">
        <v>1.3831950486263891</v>
      </c>
      <c r="D10">
        <v>1.105083726003016</v>
      </c>
      <c r="E10">
        <v>0</v>
      </c>
      <c r="F10">
        <v>1.0744292997209579</v>
      </c>
      <c r="G10">
        <v>0</v>
      </c>
      <c r="H10">
        <v>0</v>
      </c>
      <c r="I10">
        <v>1.3678146361985399</v>
      </c>
      <c r="J10">
        <v>1.12012810262287</v>
      </c>
      <c r="K10">
        <v>0</v>
      </c>
      <c r="L10">
        <f t="shared" si="0"/>
        <v>5</v>
      </c>
      <c r="N10">
        <v>0.68162330926413428</v>
      </c>
      <c r="O10">
        <v>0.87236035386664723</v>
      </c>
      <c r="P10">
        <v>0</v>
      </c>
      <c r="Q10">
        <v>0</v>
      </c>
      <c r="R10">
        <v>0</v>
      </c>
      <c r="S10">
        <v>0</v>
      </c>
      <c r="T10">
        <v>0.98631522582042941</v>
      </c>
      <c r="U10">
        <v>1.0845051818534821</v>
      </c>
      <c r="V10">
        <v>0</v>
      </c>
      <c r="W10">
        <f t="shared" si="1"/>
        <v>1</v>
      </c>
    </row>
    <row r="11" spans="1:23" x14ac:dyDescent="0.2">
      <c r="A11" s="5"/>
      <c r="B11" s="4" t="s">
        <v>32</v>
      </c>
      <c r="C11">
        <v>1.2833282685134291</v>
      </c>
      <c r="D11">
        <v>1.187911163315869</v>
      </c>
      <c r="E11">
        <v>1.062249222459237</v>
      </c>
      <c r="F11">
        <v>1.1201319458277139</v>
      </c>
      <c r="G11">
        <v>1.0289824919773281</v>
      </c>
      <c r="H11">
        <v>1.0816977559042089</v>
      </c>
      <c r="I11">
        <v>1.079109934967768</v>
      </c>
      <c r="J11">
        <v>1.1217421752298971</v>
      </c>
      <c r="K11">
        <v>0</v>
      </c>
      <c r="L11">
        <f t="shared" si="0"/>
        <v>8</v>
      </c>
      <c r="N11">
        <v>0.871320972700524</v>
      </c>
      <c r="O11">
        <v>0</v>
      </c>
      <c r="P11">
        <v>0</v>
      </c>
      <c r="Q11">
        <v>0.99128975048646839</v>
      </c>
      <c r="R11">
        <v>0.99884486609901457</v>
      </c>
      <c r="S11">
        <v>0</v>
      </c>
      <c r="T11">
        <v>0.88979281281174338</v>
      </c>
      <c r="U11">
        <v>0.94565568584356152</v>
      </c>
      <c r="V11">
        <v>0</v>
      </c>
      <c r="W11">
        <f t="shared" si="1"/>
        <v>0</v>
      </c>
    </row>
    <row r="12" spans="1:23" x14ac:dyDescent="0.2">
      <c r="A12" s="5"/>
      <c r="B12" s="4" t="s">
        <v>33</v>
      </c>
      <c r="C12">
        <v>1.110292894249461</v>
      </c>
      <c r="D12">
        <v>1.0986024348745469</v>
      </c>
      <c r="E12">
        <v>1.02215520437251</v>
      </c>
      <c r="F12">
        <v>1.014854434124566</v>
      </c>
      <c r="G12">
        <v>0</v>
      </c>
      <c r="H12">
        <v>0</v>
      </c>
      <c r="I12">
        <v>1.0627483467636989</v>
      </c>
      <c r="J12">
        <v>1.0337712167364499</v>
      </c>
      <c r="K12">
        <v>1.027959692514355</v>
      </c>
      <c r="L12">
        <f t="shared" si="0"/>
        <v>7</v>
      </c>
      <c r="N12">
        <v>0.90351412158364441</v>
      </c>
      <c r="O12">
        <v>1.0030756368695679</v>
      </c>
      <c r="P12">
        <v>0</v>
      </c>
      <c r="Q12">
        <v>0</v>
      </c>
      <c r="R12">
        <v>0</v>
      </c>
      <c r="S12">
        <v>0</v>
      </c>
      <c r="T12">
        <v>0.93480414327769279</v>
      </c>
      <c r="U12">
        <v>0</v>
      </c>
      <c r="V12">
        <v>0</v>
      </c>
      <c r="W12">
        <f t="shared" si="1"/>
        <v>1</v>
      </c>
    </row>
    <row r="13" spans="1:23" x14ac:dyDescent="0.2">
      <c r="A13" s="5" t="s">
        <v>15</v>
      </c>
      <c r="B13" s="4" t="s">
        <v>34</v>
      </c>
      <c r="C13">
        <v>1.1268955785766199</v>
      </c>
      <c r="D13">
        <v>1.058932651226109</v>
      </c>
      <c r="E13">
        <v>0</v>
      </c>
      <c r="F13">
        <v>0</v>
      </c>
      <c r="G13">
        <v>0</v>
      </c>
      <c r="H13">
        <v>1.0658179322106831</v>
      </c>
      <c r="I13">
        <v>1.056087121019947</v>
      </c>
      <c r="J13">
        <v>1.0737355155238471</v>
      </c>
      <c r="K13">
        <v>0</v>
      </c>
      <c r="L13">
        <f t="shared" si="0"/>
        <v>5</v>
      </c>
      <c r="N13">
        <v>0.93141501555890993</v>
      </c>
      <c r="O13">
        <v>0.93836189896963684</v>
      </c>
      <c r="P13">
        <v>0</v>
      </c>
      <c r="Q13">
        <v>0</v>
      </c>
      <c r="R13">
        <v>0</v>
      </c>
      <c r="S13">
        <v>1.111891809843466</v>
      </c>
      <c r="T13">
        <v>0</v>
      </c>
      <c r="U13">
        <v>0</v>
      </c>
      <c r="V13">
        <v>0</v>
      </c>
      <c r="W13">
        <f t="shared" si="1"/>
        <v>1</v>
      </c>
    </row>
    <row r="14" spans="1:23" x14ac:dyDescent="0.2">
      <c r="A14" s="5"/>
      <c r="B14" s="4" t="s">
        <v>35</v>
      </c>
      <c r="C14">
        <v>1.0757252702727891</v>
      </c>
      <c r="D14">
        <v>1.170037282811627</v>
      </c>
      <c r="E14">
        <v>1.1209512032019531</v>
      </c>
      <c r="F14">
        <v>1.070603990038691</v>
      </c>
      <c r="G14">
        <v>1.0346670895514081</v>
      </c>
      <c r="H14">
        <v>0</v>
      </c>
      <c r="I14">
        <v>1.097215906100941</v>
      </c>
      <c r="J14">
        <v>0</v>
      </c>
      <c r="K14">
        <v>1.0402251553323509</v>
      </c>
      <c r="L14">
        <f t="shared" si="0"/>
        <v>7</v>
      </c>
      <c r="N14">
        <v>0.81816138944745787</v>
      </c>
      <c r="O14">
        <v>0</v>
      </c>
      <c r="P14">
        <v>0</v>
      </c>
      <c r="Q14">
        <v>1.025986781993413</v>
      </c>
      <c r="R14">
        <v>0</v>
      </c>
      <c r="S14">
        <v>0</v>
      </c>
      <c r="T14">
        <v>0.94176398693973695</v>
      </c>
      <c r="U14">
        <v>0</v>
      </c>
      <c r="V14">
        <v>0</v>
      </c>
      <c r="W14">
        <f t="shared" si="1"/>
        <v>1</v>
      </c>
    </row>
    <row r="15" spans="1:23" x14ac:dyDescent="0.2">
      <c r="A15" s="5"/>
      <c r="B15" s="4" t="s">
        <v>36</v>
      </c>
      <c r="C15">
        <v>1.3131362326793801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f t="shared" si="0"/>
        <v>1</v>
      </c>
      <c r="N15">
        <v>0.85551816812436898</v>
      </c>
      <c r="O15">
        <v>0</v>
      </c>
      <c r="P15">
        <v>0</v>
      </c>
      <c r="Q15">
        <v>0</v>
      </c>
      <c r="R15">
        <v>0</v>
      </c>
      <c r="S15">
        <v>0.70886692177620658</v>
      </c>
      <c r="T15">
        <v>0.74133029012333918</v>
      </c>
      <c r="U15">
        <v>0</v>
      </c>
      <c r="V15">
        <v>0</v>
      </c>
      <c r="W15">
        <f t="shared" si="1"/>
        <v>0</v>
      </c>
    </row>
    <row r="16" spans="1:23" x14ac:dyDescent="0.2">
      <c r="A16" s="5"/>
      <c r="B16" s="4" t="s">
        <v>37</v>
      </c>
      <c r="C16">
        <v>1.335200374970706</v>
      </c>
      <c r="D16">
        <v>1.216949885855602</v>
      </c>
      <c r="E16">
        <v>1.053318130024582</v>
      </c>
      <c r="F16">
        <v>1.0650698428355401</v>
      </c>
      <c r="G16">
        <v>0</v>
      </c>
      <c r="H16">
        <v>1.079293152187935</v>
      </c>
      <c r="I16">
        <v>1.2047101659848649</v>
      </c>
      <c r="J16">
        <v>1.091732552685043</v>
      </c>
      <c r="K16">
        <v>1.053972254292411</v>
      </c>
      <c r="L16">
        <f t="shared" si="0"/>
        <v>8</v>
      </c>
      <c r="N16">
        <v>0.89182205297428097</v>
      </c>
      <c r="O16">
        <v>1.0057647716452991</v>
      </c>
      <c r="P16">
        <v>0</v>
      </c>
      <c r="Q16">
        <v>1.000583138969857</v>
      </c>
      <c r="R16">
        <v>0</v>
      </c>
      <c r="S16">
        <v>0</v>
      </c>
      <c r="T16">
        <v>0.94882465568831476</v>
      </c>
      <c r="U16">
        <v>0.99376039237759528</v>
      </c>
      <c r="V16">
        <v>1.084083509237967</v>
      </c>
      <c r="W16">
        <f t="shared" si="1"/>
        <v>3</v>
      </c>
    </row>
    <row r="17" spans="1:23" x14ac:dyDescent="0.2">
      <c r="A17" s="5" t="s">
        <v>16</v>
      </c>
      <c r="B17" s="4" t="s">
        <v>38</v>
      </c>
      <c r="C17">
        <v>1.3771735639625891</v>
      </c>
      <c r="D17">
        <v>1.204339340137476</v>
      </c>
      <c r="E17">
        <v>1.110875859632704</v>
      </c>
      <c r="F17">
        <v>0</v>
      </c>
      <c r="G17">
        <v>1.0669935340863159</v>
      </c>
      <c r="H17">
        <v>1.0752036841954871</v>
      </c>
      <c r="I17">
        <v>1.2130681952368669</v>
      </c>
      <c r="J17">
        <v>1.086129893626173</v>
      </c>
      <c r="K17">
        <v>1.1135946569448301</v>
      </c>
      <c r="L17">
        <f t="shared" si="0"/>
        <v>8</v>
      </c>
      <c r="N17">
        <v>0.99811112152839643</v>
      </c>
      <c r="O17">
        <v>0.99935630888324734</v>
      </c>
      <c r="P17">
        <v>0</v>
      </c>
      <c r="Q17">
        <v>0</v>
      </c>
      <c r="R17">
        <v>0</v>
      </c>
      <c r="S17">
        <v>0</v>
      </c>
      <c r="T17">
        <v>0.91966130116917055</v>
      </c>
      <c r="U17">
        <v>0.97710670793589482</v>
      </c>
      <c r="V17">
        <v>1.0746537425103071</v>
      </c>
      <c r="W17">
        <f t="shared" si="1"/>
        <v>1</v>
      </c>
    </row>
    <row r="18" spans="1:23" x14ac:dyDescent="0.2">
      <c r="A18" s="5"/>
      <c r="B18" s="4" t="s">
        <v>39</v>
      </c>
      <c r="C18">
        <v>1.1128896008921929</v>
      </c>
      <c r="D18">
        <v>1.100324032871753</v>
      </c>
      <c r="E18">
        <v>0</v>
      </c>
      <c r="F18">
        <v>1.059410519210801</v>
      </c>
      <c r="G18">
        <v>0</v>
      </c>
      <c r="H18">
        <v>1.057823787355062</v>
      </c>
      <c r="I18">
        <v>1.0618650659343689</v>
      </c>
      <c r="J18">
        <v>0</v>
      </c>
      <c r="K18">
        <v>0</v>
      </c>
      <c r="L18">
        <f t="shared" si="0"/>
        <v>5</v>
      </c>
      <c r="N18">
        <v>0.88035398902128659</v>
      </c>
      <c r="O18">
        <v>0</v>
      </c>
      <c r="P18">
        <v>0</v>
      </c>
      <c r="Q18">
        <v>0</v>
      </c>
      <c r="R18">
        <v>0</v>
      </c>
      <c r="S18">
        <v>0</v>
      </c>
      <c r="T18">
        <v>0.93680391638244831</v>
      </c>
      <c r="U18">
        <v>0</v>
      </c>
      <c r="V18">
        <v>0</v>
      </c>
      <c r="W18">
        <f t="shared" si="1"/>
        <v>0</v>
      </c>
    </row>
    <row r="19" spans="1:23" x14ac:dyDescent="0.2">
      <c r="A19" s="5"/>
      <c r="B19" s="4" t="s">
        <v>40</v>
      </c>
      <c r="C19">
        <v>1.163914948146539</v>
      </c>
      <c r="D19">
        <v>1.1774135243362951</v>
      </c>
      <c r="E19">
        <v>1.0763623489936021</v>
      </c>
      <c r="F19">
        <v>1.004375914135565</v>
      </c>
      <c r="G19">
        <v>0</v>
      </c>
      <c r="H19">
        <v>0</v>
      </c>
      <c r="I19">
        <v>1.059805917229768</v>
      </c>
      <c r="J19">
        <v>1.0682387252565211</v>
      </c>
      <c r="K19">
        <v>0</v>
      </c>
      <c r="L19">
        <f t="shared" si="0"/>
        <v>6</v>
      </c>
      <c r="N19">
        <v>0.92101620265018602</v>
      </c>
      <c r="O19">
        <v>0</v>
      </c>
      <c r="P19">
        <v>0</v>
      </c>
      <c r="Q19">
        <v>0</v>
      </c>
      <c r="R19">
        <v>0</v>
      </c>
      <c r="S19">
        <v>0</v>
      </c>
      <c r="T19">
        <v>0.9384711679958353</v>
      </c>
      <c r="U19">
        <v>0</v>
      </c>
      <c r="V19">
        <v>0</v>
      </c>
      <c r="W19">
        <f t="shared" si="1"/>
        <v>0</v>
      </c>
    </row>
    <row r="20" spans="1:23" x14ac:dyDescent="0.2">
      <c r="A20" s="5"/>
      <c r="B20" s="4" t="s">
        <v>41</v>
      </c>
      <c r="C20">
        <v>1.200797489978831</v>
      </c>
      <c r="D20">
        <v>1.081271642815552</v>
      </c>
      <c r="E20">
        <v>0</v>
      </c>
      <c r="F20">
        <v>1.1597084444373429</v>
      </c>
      <c r="G20">
        <v>1.068422006857269</v>
      </c>
      <c r="H20">
        <v>1.150106083196256</v>
      </c>
      <c r="I20">
        <v>1.1775667490858699</v>
      </c>
      <c r="J20">
        <v>1.0766415127712159</v>
      </c>
      <c r="K20">
        <v>1.088880380986752</v>
      </c>
      <c r="L20">
        <f t="shared" si="0"/>
        <v>8</v>
      </c>
      <c r="N20">
        <v>0.859984933845789</v>
      </c>
      <c r="O20">
        <v>0.90759394213748501</v>
      </c>
      <c r="P20">
        <v>0</v>
      </c>
      <c r="Q20">
        <v>1.1408367008611899</v>
      </c>
      <c r="R20">
        <v>1.077720210623422</v>
      </c>
      <c r="S20">
        <v>0</v>
      </c>
      <c r="T20">
        <v>0</v>
      </c>
      <c r="U20">
        <v>0</v>
      </c>
      <c r="V20">
        <v>1.186833641209921</v>
      </c>
      <c r="W20">
        <f t="shared" si="1"/>
        <v>3</v>
      </c>
    </row>
    <row r="21" spans="1:23" x14ac:dyDescent="0.2">
      <c r="A21" s="5" t="s">
        <v>17</v>
      </c>
      <c r="B21" s="4" t="s">
        <v>42</v>
      </c>
      <c r="C21">
        <v>1.368936966923237</v>
      </c>
      <c r="D21">
        <v>1.2488200689701801</v>
      </c>
      <c r="E21">
        <v>0</v>
      </c>
      <c r="F21">
        <v>0</v>
      </c>
      <c r="G21">
        <v>0</v>
      </c>
      <c r="H21">
        <v>0</v>
      </c>
      <c r="I21">
        <v>1.030080650688844</v>
      </c>
      <c r="J21">
        <v>1.2066542153498681</v>
      </c>
      <c r="K21">
        <v>0</v>
      </c>
      <c r="L21">
        <f t="shared" si="0"/>
        <v>4</v>
      </c>
      <c r="N21">
        <v>0.53987467842064574</v>
      </c>
      <c r="O21">
        <v>0.7151341196587625</v>
      </c>
      <c r="P21">
        <v>0</v>
      </c>
      <c r="Q21">
        <v>0</v>
      </c>
      <c r="R21">
        <v>0</v>
      </c>
      <c r="S21">
        <v>0</v>
      </c>
      <c r="T21">
        <v>0.49725325986488211</v>
      </c>
      <c r="U21">
        <v>0</v>
      </c>
      <c r="V21">
        <v>0</v>
      </c>
      <c r="W21">
        <f t="shared" si="1"/>
        <v>0</v>
      </c>
    </row>
    <row r="22" spans="1:23" x14ac:dyDescent="0.2">
      <c r="A22" s="5"/>
      <c r="B22" s="4" t="s">
        <v>43</v>
      </c>
      <c r="C22">
        <v>1.3559782632357751</v>
      </c>
      <c r="D22">
        <v>1.1412241530715559</v>
      </c>
      <c r="E22">
        <v>1.1327820234732311</v>
      </c>
      <c r="F22">
        <v>1.092771417681202</v>
      </c>
      <c r="G22">
        <v>0</v>
      </c>
      <c r="H22">
        <v>0</v>
      </c>
      <c r="I22">
        <v>1.316116902669803</v>
      </c>
      <c r="J22">
        <v>1.094445276597322</v>
      </c>
      <c r="K22">
        <v>0</v>
      </c>
      <c r="L22">
        <f t="shared" si="0"/>
        <v>6</v>
      </c>
      <c r="N22">
        <v>0.90453322328874641</v>
      </c>
      <c r="O22">
        <v>0.97607123445186084</v>
      </c>
      <c r="P22">
        <v>1.080171964642153</v>
      </c>
      <c r="Q22">
        <v>0.98902553632613244</v>
      </c>
      <c r="R22">
        <v>0</v>
      </c>
      <c r="S22">
        <v>0</v>
      </c>
      <c r="T22">
        <v>1.0686615934405299</v>
      </c>
      <c r="U22">
        <v>0</v>
      </c>
      <c r="V22">
        <v>0</v>
      </c>
      <c r="W22">
        <f t="shared" si="1"/>
        <v>2</v>
      </c>
    </row>
    <row r="23" spans="1:23" x14ac:dyDescent="0.2">
      <c r="A23" s="5"/>
      <c r="B23" s="4" t="s">
        <v>44</v>
      </c>
      <c r="C23">
        <v>1.182713002740279</v>
      </c>
      <c r="D23">
        <v>1.171353690626888</v>
      </c>
      <c r="E23">
        <v>1.0406784876626001</v>
      </c>
      <c r="F23">
        <v>1.0322393888714929</v>
      </c>
      <c r="G23">
        <v>1.038143087598894</v>
      </c>
      <c r="H23">
        <v>1.0782661616720319</v>
      </c>
      <c r="I23">
        <v>1.1013796177522921</v>
      </c>
      <c r="J23">
        <v>1.066007494692101</v>
      </c>
      <c r="K23">
        <v>1.0676472735828391</v>
      </c>
      <c r="L23">
        <f t="shared" si="0"/>
        <v>9</v>
      </c>
      <c r="N23">
        <v>0.87469777688531658</v>
      </c>
      <c r="O23">
        <v>0</v>
      </c>
      <c r="P23">
        <v>0</v>
      </c>
      <c r="Q23">
        <v>0</v>
      </c>
      <c r="R23">
        <v>1.0495060446997799</v>
      </c>
      <c r="S23">
        <v>1.094505419213863</v>
      </c>
      <c r="T23">
        <v>0.91601662059475619</v>
      </c>
      <c r="U23">
        <v>0</v>
      </c>
      <c r="V23">
        <v>1.0992253790232061</v>
      </c>
      <c r="W23">
        <f t="shared" si="1"/>
        <v>3</v>
      </c>
    </row>
    <row r="24" spans="1:23" x14ac:dyDescent="0.2">
      <c r="A24" s="5"/>
      <c r="B24" s="4" t="s">
        <v>45</v>
      </c>
      <c r="C24">
        <v>1.085981274544854</v>
      </c>
      <c r="D24">
        <v>1.0690388865468561</v>
      </c>
      <c r="E24">
        <v>0</v>
      </c>
      <c r="F24">
        <v>0</v>
      </c>
      <c r="G24">
        <v>0</v>
      </c>
      <c r="H24">
        <v>0</v>
      </c>
      <c r="I24">
        <v>1.020257873988123</v>
      </c>
      <c r="J24">
        <v>0</v>
      </c>
      <c r="K24">
        <v>0</v>
      </c>
      <c r="L24">
        <f t="shared" si="0"/>
        <v>3</v>
      </c>
      <c r="N24">
        <v>0.8990262007494908</v>
      </c>
      <c r="O24">
        <v>0.98812498506241608</v>
      </c>
      <c r="P24">
        <v>0.9576951939713958</v>
      </c>
      <c r="Q24">
        <v>0</v>
      </c>
      <c r="R24">
        <v>0</v>
      </c>
      <c r="S24">
        <v>0</v>
      </c>
      <c r="T24">
        <v>0.92354065248717809</v>
      </c>
      <c r="U24">
        <v>0</v>
      </c>
      <c r="V24">
        <v>0</v>
      </c>
      <c r="W24">
        <f t="shared" si="1"/>
        <v>0</v>
      </c>
    </row>
    <row r="25" spans="1:23" x14ac:dyDescent="0.2">
      <c r="A25" s="5"/>
      <c r="B25" s="4" t="s">
        <v>46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1.5199368337939201</v>
      </c>
      <c r="K25">
        <v>0</v>
      </c>
      <c r="L25">
        <f t="shared" si="0"/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1.5816151152206961</v>
      </c>
      <c r="V25">
        <v>0</v>
      </c>
      <c r="W25">
        <f t="shared" si="1"/>
        <v>1</v>
      </c>
    </row>
    <row r="26" spans="1:23" x14ac:dyDescent="0.2">
      <c r="A26" s="5" t="s">
        <v>18</v>
      </c>
      <c r="B26" s="4" t="s">
        <v>31</v>
      </c>
      <c r="C26">
        <v>1.26906519784317</v>
      </c>
      <c r="D26">
        <v>1.1732112372989369</v>
      </c>
      <c r="E26">
        <v>1.062505232572823</v>
      </c>
      <c r="F26">
        <v>1.0522662209933979</v>
      </c>
      <c r="G26">
        <v>1.0385023191928331</v>
      </c>
      <c r="H26">
        <v>1.0675953250157431</v>
      </c>
      <c r="I26">
        <v>1.1579516827230709</v>
      </c>
      <c r="J26">
        <v>1.0773144088771021</v>
      </c>
      <c r="K26">
        <v>1.068297760665714</v>
      </c>
      <c r="L26">
        <f t="shared" si="0"/>
        <v>9</v>
      </c>
      <c r="N26">
        <v>0.87747363655243205</v>
      </c>
      <c r="O26">
        <v>0.98591283243263594</v>
      </c>
      <c r="P26">
        <v>0</v>
      </c>
      <c r="Q26">
        <v>0</v>
      </c>
      <c r="R26">
        <v>0</v>
      </c>
      <c r="S26">
        <v>0</v>
      </c>
      <c r="T26">
        <v>0.94788322022641913</v>
      </c>
      <c r="U26">
        <v>0</v>
      </c>
      <c r="V26">
        <v>1.1124943119931769</v>
      </c>
      <c r="W26">
        <f t="shared" si="1"/>
        <v>1</v>
      </c>
    </row>
    <row r="27" spans="1:23" x14ac:dyDescent="0.2">
      <c r="A27" s="5"/>
      <c r="B27" s="4" t="s">
        <v>47</v>
      </c>
      <c r="C27">
        <v>1.1540476527201431</v>
      </c>
      <c r="D27">
        <v>1.1376167726138089</v>
      </c>
      <c r="E27">
        <v>1.058305523713551</v>
      </c>
      <c r="F27">
        <v>1.030677823354488</v>
      </c>
      <c r="G27">
        <v>0</v>
      </c>
      <c r="H27">
        <v>0</v>
      </c>
      <c r="I27">
        <v>1.0693452744953189</v>
      </c>
      <c r="J27">
        <v>1.0321693344992959</v>
      </c>
      <c r="K27">
        <v>1.0563957376574911</v>
      </c>
      <c r="L27">
        <f t="shared" si="0"/>
        <v>7</v>
      </c>
      <c r="N27">
        <v>0.9139233593574918</v>
      </c>
      <c r="O27">
        <v>1.021028418196734</v>
      </c>
      <c r="P27">
        <v>0</v>
      </c>
      <c r="Q27">
        <v>0</v>
      </c>
      <c r="R27">
        <v>0</v>
      </c>
      <c r="S27">
        <v>0</v>
      </c>
      <c r="T27">
        <v>0.90304744061463271</v>
      </c>
      <c r="U27">
        <v>0</v>
      </c>
      <c r="V27">
        <v>0</v>
      </c>
      <c r="W27">
        <f t="shared" si="1"/>
        <v>1</v>
      </c>
    </row>
    <row r="28" spans="1:23" x14ac:dyDescent="0.2">
      <c r="A28" s="5"/>
      <c r="B28" s="4" t="s">
        <v>48</v>
      </c>
      <c r="C28">
        <v>1.058723033769341</v>
      </c>
      <c r="D28">
        <v>0</v>
      </c>
      <c r="E28">
        <v>0</v>
      </c>
      <c r="F28">
        <v>0</v>
      </c>
      <c r="G28">
        <v>0</v>
      </c>
      <c r="H28">
        <v>0</v>
      </c>
      <c r="I28">
        <v>1.027919845109182</v>
      </c>
      <c r="J28">
        <v>0</v>
      </c>
      <c r="K28">
        <v>0</v>
      </c>
      <c r="L28">
        <f t="shared" si="0"/>
        <v>2</v>
      </c>
      <c r="N28">
        <v>0.88815018500192788</v>
      </c>
      <c r="O28">
        <v>0.94784751477118456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f t="shared" si="1"/>
        <v>0</v>
      </c>
    </row>
    <row r="29" spans="1:23" x14ac:dyDescent="0.2">
      <c r="A29" s="5" t="s">
        <v>19</v>
      </c>
      <c r="B29" s="4" t="s">
        <v>49</v>
      </c>
      <c r="C29">
        <v>1.8927749654855039</v>
      </c>
      <c r="D29">
        <v>1.3125860814064161</v>
      </c>
      <c r="E29">
        <v>0</v>
      </c>
      <c r="F29">
        <v>0</v>
      </c>
      <c r="G29">
        <v>0</v>
      </c>
      <c r="H29">
        <v>0</v>
      </c>
      <c r="I29">
        <v>1.6239308176100631</v>
      </c>
      <c r="J29">
        <v>1.328994287692574</v>
      </c>
      <c r="K29">
        <v>0</v>
      </c>
      <c r="L29">
        <f t="shared" si="0"/>
        <v>4</v>
      </c>
      <c r="N29">
        <v>0.46602471679895868</v>
      </c>
      <c r="O29">
        <v>0</v>
      </c>
      <c r="P29">
        <v>0</v>
      </c>
      <c r="Q29">
        <v>1.9519039411894921</v>
      </c>
      <c r="R29">
        <v>1.5081611996144579</v>
      </c>
      <c r="S29">
        <v>0</v>
      </c>
      <c r="T29">
        <v>0</v>
      </c>
      <c r="U29">
        <v>2.193997125233464</v>
      </c>
      <c r="V29">
        <v>1.5960462479117039</v>
      </c>
      <c r="W29">
        <f t="shared" si="1"/>
        <v>4</v>
      </c>
    </row>
    <row r="30" spans="1:23" x14ac:dyDescent="0.2">
      <c r="A30" s="5"/>
      <c r="B30" s="4" t="s">
        <v>50</v>
      </c>
      <c r="C30">
        <v>1.206079424742605</v>
      </c>
      <c r="D30">
        <v>1.1570429407937539</v>
      </c>
      <c r="E30">
        <v>1.285565356856456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f t="shared" si="0"/>
        <v>3</v>
      </c>
      <c r="N30">
        <v>0</v>
      </c>
      <c r="O30">
        <v>1.2118243400372899</v>
      </c>
      <c r="P30">
        <v>0</v>
      </c>
      <c r="Q30">
        <v>0</v>
      </c>
      <c r="R30">
        <v>0</v>
      </c>
      <c r="S30">
        <v>0</v>
      </c>
      <c r="T30">
        <v>0.7294446880618376</v>
      </c>
      <c r="U30">
        <v>0</v>
      </c>
      <c r="V30">
        <v>0</v>
      </c>
      <c r="W30">
        <f t="shared" si="1"/>
        <v>1</v>
      </c>
    </row>
    <row r="31" spans="1:23" x14ac:dyDescent="0.2">
      <c r="A31" s="5"/>
      <c r="B31" s="4" t="s">
        <v>51</v>
      </c>
      <c r="C31">
        <v>1.1610177707240621</v>
      </c>
      <c r="D31">
        <v>1.1210634718139549</v>
      </c>
      <c r="E31">
        <v>1.0312226324684</v>
      </c>
      <c r="F31">
        <v>1.0449536786241469</v>
      </c>
      <c r="G31">
        <v>1.0113324585073711</v>
      </c>
      <c r="H31">
        <v>1.0625059215445629</v>
      </c>
      <c r="I31">
        <v>1.0901446118433731</v>
      </c>
      <c r="J31">
        <v>1.0530372866690709</v>
      </c>
      <c r="K31">
        <v>1.028295410627261</v>
      </c>
      <c r="L31">
        <f t="shared" si="0"/>
        <v>9</v>
      </c>
      <c r="N31">
        <v>0.89292246905665862</v>
      </c>
      <c r="O31">
        <v>0.98713795590161346</v>
      </c>
      <c r="P31">
        <v>0</v>
      </c>
      <c r="Q31">
        <v>0.9879683466375031</v>
      </c>
      <c r="R31">
        <v>0</v>
      </c>
      <c r="S31">
        <v>1.070852401055804</v>
      </c>
      <c r="T31">
        <v>0.94592160986948903</v>
      </c>
      <c r="U31">
        <v>0</v>
      </c>
      <c r="V31">
        <v>0</v>
      </c>
      <c r="W31">
        <f t="shared" si="1"/>
        <v>1</v>
      </c>
    </row>
    <row r="32" spans="1:23" x14ac:dyDescent="0.2">
      <c r="A32" s="5" t="s">
        <v>20</v>
      </c>
      <c r="B32" s="4" t="s">
        <v>52</v>
      </c>
      <c r="C32">
        <v>1.1366051333990781</v>
      </c>
      <c r="D32">
        <v>0</v>
      </c>
      <c r="E32">
        <v>0</v>
      </c>
      <c r="F32">
        <v>0</v>
      </c>
      <c r="G32">
        <v>1.0601312546399411</v>
      </c>
      <c r="H32">
        <v>0</v>
      </c>
      <c r="I32">
        <v>1.0925697386815789</v>
      </c>
      <c r="J32">
        <v>0</v>
      </c>
      <c r="K32">
        <v>0</v>
      </c>
      <c r="L32">
        <f t="shared" si="0"/>
        <v>3</v>
      </c>
      <c r="N32">
        <v>0.90894899887389535</v>
      </c>
      <c r="O32">
        <v>0.97169341492259376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f t="shared" si="1"/>
        <v>0</v>
      </c>
    </row>
    <row r="33" spans="1:23" x14ac:dyDescent="0.2">
      <c r="A33" s="5"/>
      <c r="B33" s="4" t="s">
        <v>53</v>
      </c>
      <c r="C33">
        <v>1.086970246984492</v>
      </c>
      <c r="D33">
        <v>1.0631096209456821</v>
      </c>
      <c r="E33">
        <v>1.0559136329182459</v>
      </c>
      <c r="F33">
        <v>1.059013863134658</v>
      </c>
      <c r="G33">
        <v>0</v>
      </c>
      <c r="H33">
        <v>1.081525906040268</v>
      </c>
      <c r="I33">
        <v>1.065372938431161</v>
      </c>
      <c r="J33">
        <v>0</v>
      </c>
      <c r="K33">
        <v>0</v>
      </c>
      <c r="L33">
        <f t="shared" si="0"/>
        <v>6</v>
      </c>
      <c r="N33">
        <v>0.9338460065723343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f t="shared" si="1"/>
        <v>0</v>
      </c>
    </row>
    <row r="34" spans="1:23" x14ac:dyDescent="0.2">
      <c r="A34" s="5"/>
      <c r="B34" s="4" t="s">
        <v>54</v>
      </c>
      <c r="C34">
        <v>1.1062558507457421</v>
      </c>
      <c r="D34">
        <v>1.0837872172209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f t="shared" si="0"/>
        <v>2</v>
      </c>
      <c r="N34">
        <v>0.88466019167209353</v>
      </c>
      <c r="O34">
        <v>0.92850755727895973</v>
      </c>
      <c r="P34">
        <v>0.92369653953295816</v>
      </c>
      <c r="Q34">
        <v>0</v>
      </c>
      <c r="R34">
        <v>0</v>
      </c>
      <c r="S34">
        <v>0</v>
      </c>
      <c r="T34">
        <v>0.82811764862450943</v>
      </c>
      <c r="U34">
        <v>0</v>
      </c>
      <c r="V34">
        <v>0</v>
      </c>
      <c r="W34">
        <f t="shared" si="1"/>
        <v>0</v>
      </c>
    </row>
    <row r="35" spans="1:23" x14ac:dyDescent="0.2">
      <c r="A35" s="5"/>
      <c r="B35" s="4" t="s">
        <v>55</v>
      </c>
      <c r="C35">
        <v>1.180546905224849</v>
      </c>
      <c r="D35">
        <v>1.154349549395483</v>
      </c>
      <c r="E35">
        <v>0</v>
      </c>
      <c r="F35">
        <v>1.082977054412394</v>
      </c>
      <c r="G35">
        <v>1.0126878848395089</v>
      </c>
      <c r="H35">
        <v>0</v>
      </c>
      <c r="I35">
        <v>1.092581600321658</v>
      </c>
      <c r="J35">
        <v>1.0715675593101091</v>
      </c>
      <c r="K35">
        <v>1.13242633673084</v>
      </c>
      <c r="L35">
        <f t="shared" si="0"/>
        <v>7</v>
      </c>
      <c r="N35">
        <v>0.83735134533030753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1.1216388485093221</v>
      </c>
      <c r="W35">
        <f t="shared" si="1"/>
        <v>1</v>
      </c>
    </row>
    <row r="36" spans="1:23" x14ac:dyDescent="0.2">
      <c r="A36" s="5"/>
      <c r="B36" s="4" t="s">
        <v>56</v>
      </c>
      <c r="C36">
        <v>1.3567364345252351</v>
      </c>
      <c r="D36">
        <v>1.2798054757516859</v>
      </c>
      <c r="E36">
        <v>1.0775259130097841</v>
      </c>
      <c r="F36">
        <v>1.1291356836443289</v>
      </c>
      <c r="G36">
        <v>1.0209490305994811</v>
      </c>
      <c r="H36">
        <v>1.132744566412704</v>
      </c>
      <c r="I36">
        <v>1.1574483162560649</v>
      </c>
      <c r="J36">
        <v>1.1223691461219349</v>
      </c>
      <c r="K36">
        <v>1.06276661786626</v>
      </c>
      <c r="L36">
        <f t="shared" si="0"/>
        <v>9</v>
      </c>
      <c r="N36">
        <v>1.0090914659389449</v>
      </c>
      <c r="O36">
        <v>0</v>
      </c>
      <c r="P36">
        <v>0</v>
      </c>
      <c r="Q36">
        <v>1.0526787451944331</v>
      </c>
      <c r="R36">
        <v>0</v>
      </c>
      <c r="S36">
        <v>1.1266020642444849</v>
      </c>
      <c r="T36">
        <v>0.94220193171626954</v>
      </c>
      <c r="U36">
        <v>0</v>
      </c>
      <c r="V36">
        <v>1.090952001860501</v>
      </c>
      <c r="W36">
        <f t="shared" si="1"/>
        <v>4</v>
      </c>
    </row>
    <row r="37" spans="1:23" x14ac:dyDescent="0.2">
      <c r="A37" s="5"/>
      <c r="B37" s="4" t="s">
        <v>57</v>
      </c>
      <c r="C37">
        <v>1.412331730380761</v>
      </c>
      <c r="D37">
        <v>1.1132294312137621</v>
      </c>
      <c r="E37">
        <v>0</v>
      </c>
      <c r="F37">
        <v>1.094658754849164</v>
      </c>
      <c r="G37">
        <v>0</v>
      </c>
      <c r="H37">
        <v>0</v>
      </c>
      <c r="I37">
        <v>1.3649864280408479</v>
      </c>
      <c r="J37">
        <v>1.1002512889322911</v>
      </c>
      <c r="K37">
        <v>1.116057904287707</v>
      </c>
      <c r="L37">
        <f t="shared" si="0"/>
        <v>6</v>
      </c>
      <c r="N37">
        <v>0.71565116962182485</v>
      </c>
      <c r="O37">
        <v>0.88147579634960338</v>
      </c>
      <c r="P37">
        <v>0</v>
      </c>
      <c r="Q37">
        <v>0</v>
      </c>
      <c r="R37">
        <v>0</v>
      </c>
      <c r="S37">
        <v>0</v>
      </c>
      <c r="T37">
        <v>0.96482967963459287</v>
      </c>
      <c r="U37">
        <v>1.056714325958644</v>
      </c>
      <c r="V37">
        <v>1.0895533344240469</v>
      </c>
      <c r="W37">
        <f t="shared" si="1"/>
        <v>2</v>
      </c>
    </row>
    <row r="38" spans="1:23" x14ac:dyDescent="0.2">
      <c r="A38" s="5"/>
      <c r="B38" s="4" t="s">
        <v>50</v>
      </c>
      <c r="C38">
        <v>0</v>
      </c>
      <c r="D38">
        <v>0</v>
      </c>
      <c r="E38">
        <v>0</v>
      </c>
      <c r="F38">
        <v>1.190586732625091</v>
      </c>
      <c r="G38">
        <v>0</v>
      </c>
      <c r="H38">
        <v>0</v>
      </c>
      <c r="I38">
        <v>0</v>
      </c>
      <c r="J38">
        <v>0</v>
      </c>
      <c r="K38">
        <v>0</v>
      </c>
      <c r="L38">
        <f t="shared" si="0"/>
        <v>1</v>
      </c>
      <c r="N38">
        <v>0.5177925040850293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f t="shared" si="1"/>
        <v>0</v>
      </c>
    </row>
    <row r="39" spans="1:23" x14ac:dyDescent="0.2">
      <c r="A39" s="5" t="s">
        <v>21</v>
      </c>
      <c r="B39" s="4" t="s">
        <v>49</v>
      </c>
      <c r="C39">
        <v>1.141595517777261</v>
      </c>
      <c r="D39">
        <v>1.1121013838848981</v>
      </c>
      <c r="E39">
        <v>1.1020412692426751</v>
      </c>
      <c r="F39">
        <v>1.071157970407276</v>
      </c>
      <c r="G39">
        <v>0</v>
      </c>
      <c r="H39">
        <v>1.131247408492611</v>
      </c>
      <c r="I39">
        <v>1.0920330352333689</v>
      </c>
      <c r="J39">
        <v>1.123685972061401</v>
      </c>
      <c r="K39">
        <v>0</v>
      </c>
      <c r="L39">
        <f t="shared" si="0"/>
        <v>7</v>
      </c>
      <c r="N39">
        <v>0.94436902339254702</v>
      </c>
      <c r="O39">
        <v>0</v>
      </c>
      <c r="P39">
        <v>0</v>
      </c>
      <c r="Q39">
        <v>0.98937356682429711</v>
      </c>
      <c r="R39">
        <v>0</v>
      </c>
      <c r="S39">
        <v>1.140347436100253</v>
      </c>
      <c r="T39">
        <v>0</v>
      </c>
      <c r="U39">
        <v>0</v>
      </c>
      <c r="V39">
        <v>0</v>
      </c>
      <c r="W39">
        <f t="shared" si="1"/>
        <v>1</v>
      </c>
    </row>
    <row r="40" spans="1:23" x14ac:dyDescent="0.2">
      <c r="A40" s="5"/>
      <c r="B40" s="4" t="s">
        <v>58</v>
      </c>
      <c r="C40">
        <v>1.185744085890738</v>
      </c>
      <c r="D40">
        <v>1.1032146232101609</v>
      </c>
      <c r="E40">
        <v>1.0382105444774901</v>
      </c>
      <c r="F40">
        <v>1.069976526633843</v>
      </c>
      <c r="G40">
        <v>0</v>
      </c>
      <c r="H40">
        <v>1.085590407721299</v>
      </c>
      <c r="I40">
        <v>1.1550595463509961</v>
      </c>
      <c r="J40">
        <v>1.055562161624561</v>
      </c>
      <c r="K40">
        <v>0</v>
      </c>
      <c r="L40">
        <f t="shared" si="0"/>
        <v>7</v>
      </c>
      <c r="N40">
        <v>0.87871040140091794</v>
      </c>
      <c r="O40">
        <v>1.006562696807195</v>
      </c>
      <c r="P40">
        <v>0</v>
      </c>
      <c r="Q40">
        <v>0</v>
      </c>
      <c r="R40">
        <v>0</v>
      </c>
      <c r="S40">
        <v>0</v>
      </c>
      <c r="T40">
        <v>0.99467246232531525</v>
      </c>
      <c r="U40">
        <v>0</v>
      </c>
      <c r="V40">
        <v>0</v>
      </c>
      <c r="W40">
        <f t="shared" si="1"/>
        <v>1</v>
      </c>
    </row>
    <row r="41" spans="1:23" x14ac:dyDescent="0.2">
      <c r="A41" s="5"/>
      <c r="B41" s="4" t="s">
        <v>50</v>
      </c>
      <c r="C41">
        <v>1.167303866202275</v>
      </c>
      <c r="D41">
        <v>1.143179783824813</v>
      </c>
      <c r="E41">
        <v>0</v>
      </c>
      <c r="F41">
        <v>1.0198814299042089</v>
      </c>
      <c r="G41">
        <v>1.016163166627994</v>
      </c>
      <c r="H41">
        <v>0</v>
      </c>
      <c r="I41">
        <v>1.0543305423038689</v>
      </c>
      <c r="J41">
        <v>1.029089880989194</v>
      </c>
      <c r="K41">
        <v>0</v>
      </c>
      <c r="L41">
        <f t="shared" si="0"/>
        <v>6</v>
      </c>
      <c r="N41">
        <v>0.87289394127878828</v>
      </c>
      <c r="O41">
        <v>0.96888235393621891</v>
      </c>
      <c r="P41">
        <v>0</v>
      </c>
      <c r="Q41">
        <v>0</v>
      </c>
      <c r="R41">
        <v>0</v>
      </c>
      <c r="S41">
        <v>0</v>
      </c>
      <c r="T41">
        <v>0.88247999801117938</v>
      </c>
      <c r="U41">
        <v>0</v>
      </c>
      <c r="V41">
        <v>0</v>
      </c>
      <c r="W41">
        <f t="shared" si="1"/>
        <v>0</v>
      </c>
    </row>
    <row r="42" spans="1:23" x14ac:dyDescent="0.2">
      <c r="A42" s="5" t="s">
        <v>22</v>
      </c>
      <c r="B42" s="4" t="s">
        <v>49</v>
      </c>
      <c r="C42">
        <v>1.0851249464708419</v>
      </c>
      <c r="D42">
        <v>0</v>
      </c>
      <c r="E42">
        <v>0</v>
      </c>
      <c r="F42">
        <v>0</v>
      </c>
      <c r="G42">
        <v>0</v>
      </c>
      <c r="H42">
        <v>1.0892415190150151</v>
      </c>
      <c r="I42">
        <v>0</v>
      </c>
      <c r="J42">
        <v>0</v>
      </c>
      <c r="K42">
        <v>0</v>
      </c>
      <c r="L42">
        <f t="shared" si="0"/>
        <v>2</v>
      </c>
      <c r="N42">
        <v>0.94003603699128024</v>
      </c>
      <c r="O42">
        <v>0.97019813883996897</v>
      </c>
      <c r="P42">
        <v>0</v>
      </c>
      <c r="Q42">
        <v>0</v>
      </c>
      <c r="R42">
        <v>0</v>
      </c>
      <c r="S42">
        <v>0</v>
      </c>
      <c r="T42">
        <v>0.88226077359067845</v>
      </c>
      <c r="U42">
        <v>0.98875425865502042</v>
      </c>
      <c r="V42">
        <v>0</v>
      </c>
      <c r="W42">
        <f t="shared" si="1"/>
        <v>0</v>
      </c>
    </row>
    <row r="43" spans="1:23" x14ac:dyDescent="0.2">
      <c r="A43" s="5"/>
      <c r="B43" s="4" t="s">
        <v>58</v>
      </c>
      <c r="C43">
        <v>1.1325363630950851</v>
      </c>
      <c r="D43">
        <v>0</v>
      </c>
      <c r="E43">
        <v>0</v>
      </c>
      <c r="F43">
        <v>1.145007521656032</v>
      </c>
      <c r="G43">
        <v>0</v>
      </c>
      <c r="H43">
        <v>0.91092358597869916</v>
      </c>
      <c r="I43">
        <v>0</v>
      </c>
      <c r="J43">
        <v>0</v>
      </c>
      <c r="K43">
        <v>0</v>
      </c>
      <c r="L43">
        <f t="shared" si="0"/>
        <v>2</v>
      </c>
      <c r="N43">
        <v>0.89684483741621512</v>
      </c>
      <c r="O43">
        <v>0</v>
      </c>
      <c r="P43">
        <v>0</v>
      </c>
      <c r="Q43">
        <v>1.1405956016752521</v>
      </c>
      <c r="R43">
        <v>0</v>
      </c>
      <c r="S43">
        <v>0</v>
      </c>
      <c r="T43">
        <v>0.85547243942493911</v>
      </c>
      <c r="U43">
        <v>0</v>
      </c>
      <c r="V43">
        <v>0</v>
      </c>
      <c r="W43">
        <f t="shared" si="1"/>
        <v>1</v>
      </c>
    </row>
    <row r="44" spans="1:23" x14ac:dyDescent="0.2">
      <c r="A44" s="5"/>
      <c r="B44" s="4" t="s">
        <v>50</v>
      </c>
      <c r="C44">
        <v>1.1536663952312911</v>
      </c>
      <c r="D44">
        <v>1.1660762939283009</v>
      </c>
      <c r="E44">
        <v>1.0942152596325889</v>
      </c>
      <c r="F44">
        <v>0</v>
      </c>
      <c r="G44">
        <v>1.031406458447703</v>
      </c>
      <c r="H44">
        <v>1.0596672922703969</v>
      </c>
      <c r="I44">
        <v>1.132559927406549</v>
      </c>
      <c r="J44">
        <v>1.084235977770547</v>
      </c>
      <c r="K44">
        <v>1.031174890412792</v>
      </c>
      <c r="L44">
        <f t="shared" si="0"/>
        <v>8</v>
      </c>
      <c r="N44">
        <v>0.87584789311901112</v>
      </c>
      <c r="O44">
        <v>1.0482166931755821</v>
      </c>
      <c r="P44">
        <v>0</v>
      </c>
      <c r="Q44">
        <v>0</v>
      </c>
      <c r="R44">
        <v>1.06474325225967</v>
      </c>
      <c r="S44">
        <v>0</v>
      </c>
      <c r="T44">
        <v>0.98639714679809354</v>
      </c>
      <c r="U44">
        <v>0</v>
      </c>
      <c r="V44">
        <v>0</v>
      </c>
      <c r="W44">
        <f t="shared" si="1"/>
        <v>2</v>
      </c>
    </row>
    <row r="45" spans="1:23" x14ac:dyDescent="0.2">
      <c r="A45" s="5"/>
      <c r="B45" s="4" t="s">
        <v>51</v>
      </c>
      <c r="C45">
        <v>1.290298117398893</v>
      </c>
      <c r="D45">
        <v>1.1843591487013481</v>
      </c>
      <c r="E45">
        <v>1.073041143308461</v>
      </c>
      <c r="F45">
        <v>1.0730479385696281</v>
      </c>
      <c r="G45">
        <v>0</v>
      </c>
      <c r="H45">
        <v>0</v>
      </c>
      <c r="I45">
        <v>1.189800169676327</v>
      </c>
      <c r="J45">
        <v>1.06949173624726</v>
      </c>
      <c r="K45">
        <v>1.0607928084828191</v>
      </c>
      <c r="L45">
        <f t="shared" si="0"/>
        <v>7</v>
      </c>
      <c r="N45">
        <v>0.85707761367014468</v>
      </c>
      <c r="O45">
        <v>0.97143838146302619</v>
      </c>
      <c r="P45">
        <v>0</v>
      </c>
      <c r="Q45">
        <v>0.98394635302360045</v>
      </c>
      <c r="R45">
        <v>0</v>
      </c>
      <c r="S45">
        <v>0</v>
      </c>
      <c r="T45">
        <v>0.96001868053788808</v>
      </c>
      <c r="U45">
        <v>0</v>
      </c>
      <c r="V45">
        <v>1.1005828308014061</v>
      </c>
      <c r="W45">
        <f t="shared" si="1"/>
        <v>1</v>
      </c>
    </row>
    <row r="46" spans="1:23" x14ac:dyDescent="0.2">
      <c r="A46" s="5" t="s">
        <v>23</v>
      </c>
      <c r="B46" s="4" t="s">
        <v>31</v>
      </c>
      <c r="C46">
        <v>0</v>
      </c>
      <c r="D46">
        <v>0.9235810623095283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f t="shared" si="0"/>
        <v>0</v>
      </c>
      <c r="N46">
        <v>0.75661797950866272</v>
      </c>
      <c r="O46">
        <v>0.83764529526459042</v>
      </c>
      <c r="P46">
        <v>0</v>
      </c>
      <c r="Q46">
        <v>0</v>
      </c>
      <c r="R46">
        <v>0.96612767971743296</v>
      </c>
      <c r="S46">
        <v>0.91180344473344799</v>
      </c>
      <c r="T46">
        <v>0.69527979827021491</v>
      </c>
      <c r="U46">
        <v>0</v>
      </c>
      <c r="V46">
        <v>0</v>
      </c>
      <c r="W46">
        <f t="shared" si="1"/>
        <v>0</v>
      </c>
    </row>
    <row r="47" spans="1:23" x14ac:dyDescent="0.2">
      <c r="A47" s="5"/>
      <c r="B47" s="4" t="s">
        <v>59</v>
      </c>
      <c r="C47">
        <v>1.218826259230777</v>
      </c>
      <c r="D47">
        <v>1.137473293887594</v>
      </c>
      <c r="E47">
        <v>1.119210444316288</v>
      </c>
      <c r="F47">
        <v>1.1034086397151459</v>
      </c>
      <c r="G47">
        <v>1.0548265498989331</v>
      </c>
      <c r="H47">
        <v>1.106884081457056</v>
      </c>
      <c r="I47">
        <v>1.15590259370751</v>
      </c>
      <c r="J47">
        <v>1.160275207727431</v>
      </c>
      <c r="K47">
        <v>1.0688664592066059</v>
      </c>
      <c r="L47">
        <f t="shared" si="0"/>
        <v>9</v>
      </c>
      <c r="N47">
        <v>0.90836561588013442</v>
      </c>
      <c r="O47">
        <v>0.95542571617871863</v>
      </c>
      <c r="P47">
        <v>1.0497449105604879</v>
      </c>
      <c r="Q47">
        <v>1.0161255966941589</v>
      </c>
      <c r="R47">
        <v>1.041753549182459</v>
      </c>
      <c r="S47">
        <v>1.1224549316873</v>
      </c>
      <c r="T47">
        <v>1.014659884872781</v>
      </c>
      <c r="U47">
        <v>1.070655881205834</v>
      </c>
      <c r="V47">
        <v>1.090184004288121</v>
      </c>
      <c r="W47">
        <f t="shared" si="1"/>
        <v>7</v>
      </c>
    </row>
    <row r="48" spans="1:23" x14ac:dyDescent="0.2">
      <c r="A48" s="5"/>
      <c r="B48" s="4" t="s">
        <v>60</v>
      </c>
      <c r="C48">
        <v>1.115824328837165</v>
      </c>
      <c r="D48">
        <v>1.1090106071309349</v>
      </c>
      <c r="E48">
        <v>0</v>
      </c>
      <c r="F48">
        <v>1.019905441252285</v>
      </c>
      <c r="G48">
        <v>0</v>
      </c>
      <c r="H48">
        <v>0</v>
      </c>
      <c r="I48">
        <v>1.058258614392817</v>
      </c>
      <c r="J48">
        <v>1.0004825157676991</v>
      </c>
      <c r="K48">
        <v>0</v>
      </c>
      <c r="L48">
        <f t="shared" si="0"/>
        <v>5</v>
      </c>
      <c r="N48">
        <v>0.8634805286943924</v>
      </c>
      <c r="O48">
        <v>0.99656205960047051</v>
      </c>
      <c r="P48">
        <v>0.95545317143900776</v>
      </c>
      <c r="Q48">
        <v>0</v>
      </c>
      <c r="R48">
        <v>0</v>
      </c>
      <c r="S48">
        <v>0</v>
      </c>
      <c r="T48">
        <v>0.9021720741096354</v>
      </c>
      <c r="U48">
        <v>0</v>
      </c>
      <c r="V48">
        <v>0</v>
      </c>
      <c r="W48">
        <f t="shared" si="1"/>
        <v>0</v>
      </c>
    </row>
  </sheetData>
  <mergeCells count="14">
    <mergeCell ref="A32:A38"/>
    <mergeCell ref="A39:A41"/>
    <mergeCell ref="A42:A45"/>
    <mergeCell ref="A46:A48"/>
    <mergeCell ref="A13:A16"/>
    <mergeCell ref="A17:A20"/>
    <mergeCell ref="A21:A25"/>
    <mergeCell ref="A26:A28"/>
    <mergeCell ref="A29:A31"/>
    <mergeCell ref="C1:K1"/>
    <mergeCell ref="N1:V1"/>
    <mergeCell ref="A3:A5"/>
    <mergeCell ref="A6:A9"/>
    <mergeCell ref="A10:A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CAAB6-FFBC-774D-A9C8-07AE7861CDD8}">
  <dimension ref="A1:D48"/>
  <sheetViews>
    <sheetView topLeftCell="A2" workbookViewId="0">
      <selection activeCell="D15" sqref="D15"/>
    </sheetView>
  </sheetViews>
  <sheetFormatPr baseColWidth="10" defaultRowHeight="15" x14ac:dyDescent="0.2"/>
  <cols>
    <col min="1" max="1" width="27.6640625" style="3" bestFit="1" customWidth="1"/>
    <col min="2" max="2" width="25.83203125" style="3" bestFit="1" customWidth="1"/>
    <col min="3" max="3" width="18.5" bestFit="1" customWidth="1"/>
    <col min="4" max="4" width="18.1640625" bestFit="1" customWidth="1"/>
  </cols>
  <sheetData>
    <row r="1" spans="1:4" x14ac:dyDescent="0.2">
      <c r="B1" s="4"/>
      <c r="C1" s="1"/>
    </row>
    <row r="2" spans="1:4" x14ac:dyDescent="0.2">
      <c r="A2" s="3" t="s">
        <v>63</v>
      </c>
      <c r="B2" s="4" t="s">
        <v>0</v>
      </c>
      <c r="C2" s="1" t="s">
        <v>61</v>
      </c>
      <c r="D2" s="1" t="s">
        <v>62</v>
      </c>
    </row>
    <row r="3" spans="1:4" x14ac:dyDescent="0.2">
      <c r="A3" s="6" t="s">
        <v>12</v>
      </c>
      <c r="B3" s="4" t="s">
        <v>24</v>
      </c>
      <c r="C3">
        <v>5</v>
      </c>
      <c r="D3">
        <v>1</v>
      </c>
    </row>
    <row r="4" spans="1:4" x14ac:dyDescent="0.2">
      <c r="A4" s="6" t="s">
        <v>12</v>
      </c>
      <c r="B4" s="4" t="s">
        <v>25</v>
      </c>
      <c r="C4">
        <v>5</v>
      </c>
      <c r="D4">
        <v>0</v>
      </c>
    </row>
    <row r="5" spans="1:4" x14ac:dyDescent="0.2">
      <c r="A5" s="6" t="s">
        <v>12</v>
      </c>
      <c r="B5" s="4" t="s">
        <v>26</v>
      </c>
      <c r="C5">
        <v>7</v>
      </c>
      <c r="D5">
        <v>0</v>
      </c>
    </row>
    <row r="6" spans="1:4" x14ac:dyDescent="0.2">
      <c r="A6" s="6" t="s">
        <v>13</v>
      </c>
      <c r="B6" s="4" t="s">
        <v>27</v>
      </c>
      <c r="C6">
        <v>5</v>
      </c>
      <c r="D6">
        <v>1</v>
      </c>
    </row>
    <row r="7" spans="1:4" x14ac:dyDescent="0.2">
      <c r="A7" s="6" t="s">
        <v>13</v>
      </c>
      <c r="B7" s="4" t="s">
        <v>28</v>
      </c>
      <c r="C7">
        <v>5</v>
      </c>
      <c r="D7">
        <v>0</v>
      </c>
    </row>
    <row r="8" spans="1:4" x14ac:dyDescent="0.2">
      <c r="A8" s="6" t="s">
        <v>13</v>
      </c>
      <c r="B8" s="4" t="s">
        <v>29</v>
      </c>
      <c r="C8">
        <v>9</v>
      </c>
      <c r="D8">
        <v>4</v>
      </c>
    </row>
    <row r="9" spans="1:4" x14ac:dyDescent="0.2">
      <c r="A9" s="6" t="s">
        <v>13</v>
      </c>
      <c r="B9" s="4" t="s">
        <v>30</v>
      </c>
      <c r="C9">
        <v>4</v>
      </c>
      <c r="D9">
        <v>0</v>
      </c>
    </row>
    <row r="10" spans="1:4" x14ac:dyDescent="0.2">
      <c r="A10" s="6" t="s">
        <v>14</v>
      </c>
      <c r="B10" s="4" t="s">
        <v>31</v>
      </c>
      <c r="C10">
        <v>5</v>
      </c>
      <c r="D10">
        <v>1</v>
      </c>
    </row>
    <row r="11" spans="1:4" x14ac:dyDescent="0.2">
      <c r="A11" s="6" t="s">
        <v>14</v>
      </c>
      <c r="B11" s="4" t="s">
        <v>32</v>
      </c>
      <c r="C11">
        <v>8</v>
      </c>
      <c r="D11">
        <v>0</v>
      </c>
    </row>
    <row r="12" spans="1:4" x14ac:dyDescent="0.2">
      <c r="A12" s="6" t="s">
        <v>14</v>
      </c>
      <c r="B12" s="4" t="s">
        <v>33</v>
      </c>
      <c r="C12">
        <v>7</v>
      </c>
      <c r="D12">
        <v>1</v>
      </c>
    </row>
    <row r="13" spans="1:4" x14ac:dyDescent="0.2">
      <c r="A13" s="6" t="s">
        <v>15</v>
      </c>
      <c r="B13" s="4" t="s">
        <v>34</v>
      </c>
      <c r="C13">
        <v>5</v>
      </c>
      <c r="D13">
        <v>1</v>
      </c>
    </row>
    <row r="14" spans="1:4" x14ac:dyDescent="0.2">
      <c r="A14" s="6" t="s">
        <v>15</v>
      </c>
      <c r="B14" s="4" t="s">
        <v>35</v>
      </c>
      <c r="C14">
        <v>7</v>
      </c>
      <c r="D14">
        <v>1</v>
      </c>
    </row>
    <row r="15" spans="1:4" x14ac:dyDescent="0.2">
      <c r="A15" s="6" t="s">
        <v>15</v>
      </c>
      <c r="B15" s="4" t="s">
        <v>36</v>
      </c>
      <c r="C15">
        <v>1</v>
      </c>
      <c r="D15">
        <v>0</v>
      </c>
    </row>
    <row r="16" spans="1:4" x14ac:dyDescent="0.2">
      <c r="A16" s="6" t="s">
        <v>15</v>
      </c>
      <c r="B16" s="4" t="s">
        <v>37</v>
      </c>
      <c r="C16">
        <v>8</v>
      </c>
      <c r="D16">
        <v>3</v>
      </c>
    </row>
    <row r="17" spans="1:4" x14ac:dyDescent="0.2">
      <c r="A17" s="6" t="s">
        <v>16</v>
      </c>
      <c r="B17" s="4" t="s">
        <v>38</v>
      </c>
      <c r="C17">
        <v>8</v>
      </c>
      <c r="D17">
        <v>1</v>
      </c>
    </row>
    <row r="18" spans="1:4" x14ac:dyDescent="0.2">
      <c r="A18" s="6" t="s">
        <v>16</v>
      </c>
      <c r="B18" s="4" t="s">
        <v>39</v>
      </c>
      <c r="C18">
        <v>5</v>
      </c>
      <c r="D18">
        <v>0</v>
      </c>
    </row>
    <row r="19" spans="1:4" x14ac:dyDescent="0.2">
      <c r="A19" s="6" t="s">
        <v>16</v>
      </c>
      <c r="B19" s="4" t="s">
        <v>40</v>
      </c>
      <c r="C19">
        <v>6</v>
      </c>
      <c r="D19">
        <v>0</v>
      </c>
    </row>
    <row r="20" spans="1:4" x14ac:dyDescent="0.2">
      <c r="A20" s="6" t="s">
        <v>16</v>
      </c>
      <c r="B20" s="4" t="s">
        <v>41</v>
      </c>
      <c r="C20">
        <v>8</v>
      </c>
      <c r="D20">
        <v>3</v>
      </c>
    </row>
    <row r="21" spans="1:4" x14ac:dyDescent="0.2">
      <c r="A21" s="6" t="s">
        <v>17</v>
      </c>
      <c r="B21" s="4" t="s">
        <v>42</v>
      </c>
      <c r="C21">
        <v>4</v>
      </c>
      <c r="D21">
        <v>0</v>
      </c>
    </row>
    <row r="22" spans="1:4" x14ac:dyDescent="0.2">
      <c r="A22" s="6" t="s">
        <v>17</v>
      </c>
      <c r="B22" s="4" t="s">
        <v>43</v>
      </c>
      <c r="C22">
        <v>6</v>
      </c>
      <c r="D22">
        <v>2</v>
      </c>
    </row>
    <row r="23" spans="1:4" x14ac:dyDescent="0.2">
      <c r="A23" s="6" t="s">
        <v>17</v>
      </c>
      <c r="B23" s="4" t="s">
        <v>44</v>
      </c>
      <c r="C23">
        <v>9</v>
      </c>
      <c r="D23">
        <v>3</v>
      </c>
    </row>
    <row r="24" spans="1:4" x14ac:dyDescent="0.2">
      <c r="A24" s="6" t="s">
        <v>17</v>
      </c>
      <c r="B24" s="4" t="s">
        <v>45</v>
      </c>
      <c r="C24">
        <v>3</v>
      </c>
      <c r="D24">
        <v>0</v>
      </c>
    </row>
    <row r="25" spans="1:4" x14ac:dyDescent="0.2">
      <c r="A25" s="6" t="s">
        <v>17</v>
      </c>
      <c r="B25" s="4" t="s">
        <v>46</v>
      </c>
      <c r="C25">
        <v>1</v>
      </c>
      <c r="D25">
        <v>1</v>
      </c>
    </row>
    <row r="26" spans="1:4" x14ac:dyDescent="0.2">
      <c r="A26" s="6" t="s">
        <v>18</v>
      </c>
      <c r="B26" s="4" t="s">
        <v>31</v>
      </c>
      <c r="C26">
        <v>9</v>
      </c>
      <c r="D26">
        <v>1</v>
      </c>
    </row>
    <row r="27" spans="1:4" x14ac:dyDescent="0.2">
      <c r="A27" s="6" t="s">
        <v>18</v>
      </c>
      <c r="B27" s="4" t="s">
        <v>47</v>
      </c>
      <c r="C27">
        <v>7</v>
      </c>
      <c r="D27">
        <v>1</v>
      </c>
    </row>
    <row r="28" spans="1:4" x14ac:dyDescent="0.2">
      <c r="A28" s="6" t="s">
        <v>18</v>
      </c>
      <c r="B28" s="4" t="s">
        <v>48</v>
      </c>
      <c r="C28">
        <v>2</v>
      </c>
      <c r="D28">
        <v>0</v>
      </c>
    </row>
    <row r="29" spans="1:4" x14ac:dyDescent="0.2">
      <c r="A29" s="6" t="s">
        <v>19</v>
      </c>
      <c r="B29" s="4" t="s">
        <v>49</v>
      </c>
      <c r="C29">
        <v>4</v>
      </c>
      <c r="D29">
        <v>4</v>
      </c>
    </row>
    <row r="30" spans="1:4" x14ac:dyDescent="0.2">
      <c r="A30" s="6" t="s">
        <v>19</v>
      </c>
      <c r="B30" s="4" t="s">
        <v>50</v>
      </c>
      <c r="C30">
        <v>3</v>
      </c>
      <c r="D30">
        <v>1</v>
      </c>
    </row>
    <row r="31" spans="1:4" x14ac:dyDescent="0.2">
      <c r="A31" s="6" t="s">
        <v>19</v>
      </c>
      <c r="B31" s="4" t="s">
        <v>51</v>
      </c>
      <c r="C31">
        <v>9</v>
      </c>
      <c r="D31">
        <v>1</v>
      </c>
    </row>
    <row r="32" spans="1:4" x14ac:dyDescent="0.2">
      <c r="A32" s="6" t="s">
        <v>20</v>
      </c>
      <c r="B32" s="4" t="s">
        <v>52</v>
      </c>
      <c r="C32">
        <v>3</v>
      </c>
      <c r="D32">
        <v>0</v>
      </c>
    </row>
    <row r="33" spans="1:4" x14ac:dyDescent="0.2">
      <c r="A33" s="6" t="s">
        <v>20</v>
      </c>
      <c r="B33" s="4" t="s">
        <v>53</v>
      </c>
      <c r="C33">
        <v>6</v>
      </c>
      <c r="D33">
        <v>0</v>
      </c>
    </row>
    <row r="34" spans="1:4" x14ac:dyDescent="0.2">
      <c r="A34" s="6" t="s">
        <v>20</v>
      </c>
      <c r="B34" s="4" t="s">
        <v>54</v>
      </c>
      <c r="C34">
        <v>2</v>
      </c>
      <c r="D34">
        <v>0</v>
      </c>
    </row>
    <row r="35" spans="1:4" x14ac:dyDescent="0.2">
      <c r="A35" s="6" t="s">
        <v>20</v>
      </c>
      <c r="B35" s="4" t="s">
        <v>55</v>
      </c>
      <c r="C35">
        <v>7</v>
      </c>
      <c r="D35">
        <v>1</v>
      </c>
    </row>
    <row r="36" spans="1:4" x14ac:dyDescent="0.2">
      <c r="A36" s="6" t="s">
        <v>20</v>
      </c>
      <c r="B36" s="4" t="s">
        <v>56</v>
      </c>
      <c r="C36">
        <v>9</v>
      </c>
      <c r="D36">
        <v>4</v>
      </c>
    </row>
    <row r="37" spans="1:4" x14ac:dyDescent="0.2">
      <c r="A37" s="6" t="s">
        <v>20</v>
      </c>
      <c r="B37" s="4" t="s">
        <v>57</v>
      </c>
      <c r="C37">
        <v>6</v>
      </c>
      <c r="D37">
        <v>2</v>
      </c>
    </row>
    <row r="38" spans="1:4" x14ac:dyDescent="0.2">
      <c r="A38" s="6" t="s">
        <v>20</v>
      </c>
      <c r="B38" s="4" t="s">
        <v>50</v>
      </c>
      <c r="C38">
        <v>1</v>
      </c>
      <c r="D38">
        <v>0</v>
      </c>
    </row>
    <row r="39" spans="1:4" x14ac:dyDescent="0.2">
      <c r="A39" s="6" t="s">
        <v>21</v>
      </c>
      <c r="B39" s="4" t="s">
        <v>49</v>
      </c>
      <c r="C39">
        <v>7</v>
      </c>
      <c r="D39">
        <v>1</v>
      </c>
    </row>
    <row r="40" spans="1:4" x14ac:dyDescent="0.2">
      <c r="A40" s="6" t="s">
        <v>21</v>
      </c>
      <c r="B40" s="4" t="s">
        <v>58</v>
      </c>
      <c r="C40">
        <v>7</v>
      </c>
      <c r="D40">
        <v>1</v>
      </c>
    </row>
    <row r="41" spans="1:4" x14ac:dyDescent="0.2">
      <c r="A41" s="6" t="s">
        <v>21</v>
      </c>
      <c r="B41" s="4" t="s">
        <v>50</v>
      </c>
      <c r="C41">
        <v>6</v>
      </c>
      <c r="D41">
        <v>0</v>
      </c>
    </row>
    <row r="42" spans="1:4" x14ac:dyDescent="0.2">
      <c r="A42" s="6" t="s">
        <v>22</v>
      </c>
      <c r="B42" s="4" t="s">
        <v>49</v>
      </c>
      <c r="C42">
        <v>2</v>
      </c>
      <c r="D42">
        <v>0</v>
      </c>
    </row>
    <row r="43" spans="1:4" x14ac:dyDescent="0.2">
      <c r="A43" s="6" t="s">
        <v>22</v>
      </c>
      <c r="B43" s="4" t="s">
        <v>58</v>
      </c>
      <c r="C43">
        <v>2</v>
      </c>
      <c r="D43">
        <v>1</v>
      </c>
    </row>
    <row r="44" spans="1:4" x14ac:dyDescent="0.2">
      <c r="A44" s="6" t="s">
        <v>22</v>
      </c>
      <c r="B44" s="4" t="s">
        <v>50</v>
      </c>
      <c r="C44">
        <v>8</v>
      </c>
      <c r="D44">
        <v>2</v>
      </c>
    </row>
    <row r="45" spans="1:4" x14ac:dyDescent="0.2">
      <c r="A45" s="6" t="s">
        <v>22</v>
      </c>
      <c r="B45" s="4" t="s">
        <v>51</v>
      </c>
      <c r="C45">
        <v>7</v>
      </c>
      <c r="D45">
        <v>1</v>
      </c>
    </row>
    <row r="46" spans="1:4" x14ac:dyDescent="0.2">
      <c r="A46" s="6" t="s">
        <v>23</v>
      </c>
      <c r="B46" s="4" t="s">
        <v>31</v>
      </c>
      <c r="C46">
        <v>0</v>
      </c>
      <c r="D46">
        <v>0</v>
      </c>
    </row>
    <row r="47" spans="1:4" x14ac:dyDescent="0.2">
      <c r="A47" s="6" t="s">
        <v>23</v>
      </c>
      <c r="B47" s="4" t="s">
        <v>59</v>
      </c>
      <c r="C47">
        <v>9</v>
      </c>
      <c r="D47">
        <v>7</v>
      </c>
    </row>
    <row r="48" spans="1:4" x14ac:dyDescent="0.2">
      <c r="A48" s="6" t="s">
        <v>23</v>
      </c>
      <c r="B48" s="4" t="s">
        <v>60</v>
      </c>
      <c r="C48">
        <v>5</v>
      </c>
      <c r="D4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7EE0C-07F3-CC44-9F21-EB812035E784}">
  <dimension ref="A3:D85"/>
  <sheetViews>
    <sheetView tabSelected="1" workbookViewId="0">
      <selection activeCell="G13" sqref="G13"/>
    </sheetView>
  </sheetViews>
  <sheetFormatPr baseColWidth="10" defaultRowHeight="15" x14ac:dyDescent="0.2"/>
  <cols>
    <col min="1" max="1" width="32" bestFit="1" customWidth="1"/>
    <col min="2" max="2" width="25" style="8" bestFit="1" customWidth="1"/>
    <col min="3" max="3" width="24.1640625" style="8" bestFit="1" customWidth="1"/>
    <col min="4" max="4" width="23.83203125" bestFit="1" customWidth="1"/>
  </cols>
  <sheetData>
    <row r="3" spans="1:4" x14ac:dyDescent="0.2">
      <c r="A3" s="7" t="s">
        <v>63</v>
      </c>
      <c r="B3" s="7" t="s">
        <v>0</v>
      </c>
      <c r="C3" s="8" t="s">
        <v>64</v>
      </c>
      <c r="D3" s="8" t="s">
        <v>65</v>
      </c>
    </row>
    <row r="4" spans="1:4" x14ac:dyDescent="0.2">
      <c r="A4" t="s">
        <v>20</v>
      </c>
      <c r="B4" t="s">
        <v>52</v>
      </c>
      <c r="C4" s="9">
        <v>3</v>
      </c>
      <c r="D4" s="9">
        <v>0</v>
      </c>
    </row>
    <row r="5" spans="1:4" x14ac:dyDescent="0.2">
      <c r="B5" t="s">
        <v>53</v>
      </c>
      <c r="C5" s="9">
        <v>6</v>
      </c>
      <c r="D5" s="9">
        <v>0</v>
      </c>
    </row>
    <row r="6" spans="1:4" x14ac:dyDescent="0.2">
      <c r="B6" t="s">
        <v>54</v>
      </c>
      <c r="C6" s="9">
        <v>2</v>
      </c>
      <c r="D6" s="9">
        <v>0</v>
      </c>
    </row>
    <row r="7" spans="1:4" x14ac:dyDescent="0.2">
      <c r="B7" t="s">
        <v>55</v>
      </c>
      <c r="C7" s="9">
        <v>7</v>
      </c>
      <c r="D7" s="9">
        <v>1</v>
      </c>
    </row>
    <row r="8" spans="1:4" x14ac:dyDescent="0.2">
      <c r="B8" t="s">
        <v>56</v>
      </c>
      <c r="C8" s="9">
        <v>9</v>
      </c>
      <c r="D8" s="9">
        <v>4</v>
      </c>
    </row>
    <row r="9" spans="1:4" x14ac:dyDescent="0.2">
      <c r="B9" t="s">
        <v>57</v>
      </c>
      <c r="C9" s="9">
        <v>6</v>
      </c>
      <c r="D9" s="9">
        <v>2</v>
      </c>
    </row>
    <row r="10" spans="1:4" x14ac:dyDescent="0.2">
      <c r="B10" t="s">
        <v>50</v>
      </c>
      <c r="C10" s="9">
        <v>1</v>
      </c>
      <c r="D10" s="9">
        <v>0</v>
      </c>
    </row>
    <row r="11" spans="1:4" x14ac:dyDescent="0.2">
      <c r="A11" t="s">
        <v>69</v>
      </c>
      <c r="B11"/>
      <c r="C11" s="9">
        <v>34</v>
      </c>
      <c r="D11" s="9">
        <v>7</v>
      </c>
    </row>
    <row r="12" spans="1:4" x14ac:dyDescent="0.2">
      <c r="B12"/>
      <c r="C12" s="9"/>
      <c r="D12" s="9"/>
    </row>
    <row r="13" spans="1:4" x14ac:dyDescent="0.2">
      <c r="A13" t="s">
        <v>16</v>
      </c>
      <c r="B13" t="s">
        <v>38</v>
      </c>
      <c r="C13" s="9">
        <v>8</v>
      </c>
      <c r="D13" s="9">
        <v>1</v>
      </c>
    </row>
    <row r="14" spans="1:4" x14ac:dyDescent="0.2">
      <c r="B14" t="s">
        <v>39</v>
      </c>
      <c r="C14" s="9">
        <v>5</v>
      </c>
      <c r="D14" s="9">
        <v>0</v>
      </c>
    </row>
    <row r="15" spans="1:4" x14ac:dyDescent="0.2">
      <c r="B15" t="s">
        <v>40</v>
      </c>
      <c r="C15" s="9">
        <v>6</v>
      </c>
      <c r="D15" s="9">
        <v>0</v>
      </c>
    </row>
    <row r="16" spans="1:4" x14ac:dyDescent="0.2">
      <c r="B16" t="s">
        <v>41</v>
      </c>
      <c r="C16" s="9">
        <v>8</v>
      </c>
      <c r="D16" s="9">
        <v>3</v>
      </c>
    </row>
    <row r="17" spans="1:4" x14ac:dyDescent="0.2">
      <c r="A17" t="s">
        <v>73</v>
      </c>
      <c r="B17"/>
      <c r="C17" s="9">
        <v>27</v>
      </c>
      <c r="D17" s="9">
        <v>4</v>
      </c>
    </row>
    <row r="18" spans="1:4" x14ac:dyDescent="0.2">
      <c r="B18"/>
      <c r="C18" s="9"/>
      <c r="D18" s="9"/>
    </row>
    <row r="19" spans="1:4" x14ac:dyDescent="0.2">
      <c r="A19" t="s">
        <v>13</v>
      </c>
      <c r="B19" t="s">
        <v>30</v>
      </c>
      <c r="C19" s="9">
        <v>4</v>
      </c>
      <c r="D19" s="9">
        <v>0</v>
      </c>
    </row>
    <row r="20" spans="1:4" x14ac:dyDescent="0.2">
      <c r="B20" t="s">
        <v>27</v>
      </c>
      <c r="C20" s="9">
        <v>5</v>
      </c>
      <c r="D20" s="9">
        <v>1</v>
      </c>
    </row>
    <row r="21" spans="1:4" x14ac:dyDescent="0.2">
      <c r="B21" t="s">
        <v>28</v>
      </c>
      <c r="C21" s="9">
        <v>5</v>
      </c>
      <c r="D21" s="9">
        <v>0</v>
      </c>
    </row>
    <row r="22" spans="1:4" x14ac:dyDescent="0.2">
      <c r="B22" t="s">
        <v>29</v>
      </c>
      <c r="C22" s="9">
        <v>9</v>
      </c>
      <c r="D22" s="9">
        <v>4</v>
      </c>
    </row>
    <row r="23" spans="1:4" x14ac:dyDescent="0.2">
      <c r="A23" t="s">
        <v>76</v>
      </c>
      <c r="B23"/>
      <c r="C23" s="9">
        <v>23</v>
      </c>
      <c r="D23" s="9">
        <v>5</v>
      </c>
    </row>
    <row r="24" spans="1:4" x14ac:dyDescent="0.2">
      <c r="B24"/>
      <c r="C24" s="9"/>
      <c r="D24" s="9"/>
    </row>
    <row r="25" spans="1:4" x14ac:dyDescent="0.2">
      <c r="A25" t="s">
        <v>17</v>
      </c>
      <c r="B25" t="s">
        <v>42</v>
      </c>
      <c r="C25" s="9">
        <v>4</v>
      </c>
      <c r="D25" s="9">
        <v>0</v>
      </c>
    </row>
    <row r="26" spans="1:4" x14ac:dyDescent="0.2">
      <c r="B26" t="s">
        <v>43</v>
      </c>
      <c r="C26" s="9">
        <v>6</v>
      </c>
      <c r="D26" s="9">
        <v>2</v>
      </c>
    </row>
    <row r="27" spans="1:4" x14ac:dyDescent="0.2">
      <c r="B27" t="s">
        <v>44</v>
      </c>
      <c r="C27" s="9">
        <v>9</v>
      </c>
      <c r="D27" s="9">
        <v>3</v>
      </c>
    </row>
    <row r="28" spans="1:4" x14ac:dyDescent="0.2">
      <c r="B28" t="s">
        <v>45</v>
      </c>
      <c r="C28" s="9">
        <v>3</v>
      </c>
      <c r="D28" s="9">
        <v>0</v>
      </c>
    </row>
    <row r="29" spans="1:4" x14ac:dyDescent="0.2">
      <c r="B29" t="s">
        <v>46</v>
      </c>
      <c r="C29" s="9">
        <v>1</v>
      </c>
      <c r="D29" s="9">
        <v>1</v>
      </c>
    </row>
    <row r="30" spans="1:4" x14ac:dyDescent="0.2">
      <c r="A30" t="s">
        <v>72</v>
      </c>
      <c r="B30"/>
      <c r="C30" s="9">
        <v>23</v>
      </c>
      <c r="D30" s="9">
        <v>6</v>
      </c>
    </row>
    <row r="31" spans="1:4" x14ac:dyDescent="0.2">
      <c r="B31"/>
      <c r="C31" s="9"/>
      <c r="D31" s="9"/>
    </row>
    <row r="32" spans="1:4" x14ac:dyDescent="0.2">
      <c r="A32" t="s">
        <v>15</v>
      </c>
      <c r="B32" t="s">
        <v>34</v>
      </c>
      <c r="C32" s="9">
        <v>5</v>
      </c>
      <c r="D32" s="9">
        <v>1</v>
      </c>
    </row>
    <row r="33" spans="1:4" x14ac:dyDescent="0.2">
      <c r="B33" t="s">
        <v>35</v>
      </c>
      <c r="C33" s="9">
        <v>7</v>
      </c>
      <c r="D33" s="9">
        <v>1</v>
      </c>
    </row>
    <row r="34" spans="1:4" x14ac:dyDescent="0.2">
      <c r="B34" t="s">
        <v>36</v>
      </c>
      <c r="C34" s="9">
        <v>1</v>
      </c>
      <c r="D34" s="9">
        <v>0</v>
      </c>
    </row>
    <row r="35" spans="1:4" x14ac:dyDescent="0.2">
      <c r="B35" t="s">
        <v>37</v>
      </c>
      <c r="C35" s="9">
        <v>8</v>
      </c>
      <c r="D35" s="9">
        <v>3</v>
      </c>
    </row>
    <row r="36" spans="1:4" x14ac:dyDescent="0.2">
      <c r="A36" t="s">
        <v>74</v>
      </c>
      <c r="B36"/>
      <c r="C36" s="9">
        <v>21</v>
      </c>
      <c r="D36" s="9">
        <v>5</v>
      </c>
    </row>
    <row r="37" spans="1:4" x14ac:dyDescent="0.2">
      <c r="B37"/>
      <c r="C37" s="9"/>
      <c r="D37" s="9"/>
    </row>
    <row r="38" spans="1:4" x14ac:dyDescent="0.2">
      <c r="A38" t="s">
        <v>14</v>
      </c>
      <c r="B38" t="s">
        <v>31</v>
      </c>
      <c r="C38" s="9">
        <v>5</v>
      </c>
      <c r="D38" s="9">
        <v>1</v>
      </c>
    </row>
    <row r="39" spans="1:4" x14ac:dyDescent="0.2">
      <c r="B39" t="s">
        <v>32</v>
      </c>
      <c r="C39" s="9">
        <v>8</v>
      </c>
      <c r="D39" s="9">
        <v>0</v>
      </c>
    </row>
    <row r="40" spans="1:4" x14ac:dyDescent="0.2">
      <c r="B40" t="s">
        <v>33</v>
      </c>
      <c r="C40" s="9">
        <v>7</v>
      </c>
      <c r="D40" s="9">
        <v>1</v>
      </c>
    </row>
    <row r="41" spans="1:4" x14ac:dyDescent="0.2">
      <c r="A41" t="s">
        <v>75</v>
      </c>
      <c r="B41"/>
      <c r="C41" s="9">
        <v>20</v>
      </c>
      <c r="D41" s="9">
        <v>2</v>
      </c>
    </row>
    <row r="42" spans="1:4" x14ac:dyDescent="0.2">
      <c r="B42"/>
      <c r="C42" s="9"/>
      <c r="D42" s="9"/>
    </row>
    <row r="43" spans="1:4" x14ac:dyDescent="0.2">
      <c r="A43" t="s">
        <v>21</v>
      </c>
      <c r="B43" t="s">
        <v>49</v>
      </c>
      <c r="C43" s="9">
        <v>7</v>
      </c>
      <c r="D43" s="9">
        <v>1</v>
      </c>
    </row>
    <row r="44" spans="1:4" x14ac:dyDescent="0.2">
      <c r="B44" t="s">
        <v>58</v>
      </c>
      <c r="C44" s="9">
        <v>7</v>
      </c>
      <c r="D44" s="9">
        <v>1</v>
      </c>
    </row>
    <row r="45" spans="1:4" x14ac:dyDescent="0.2">
      <c r="B45" t="s">
        <v>50</v>
      </c>
      <c r="C45" s="9">
        <v>6</v>
      </c>
      <c r="D45" s="9">
        <v>0</v>
      </c>
    </row>
    <row r="46" spans="1:4" x14ac:dyDescent="0.2">
      <c r="A46" t="s">
        <v>68</v>
      </c>
      <c r="B46"/>
      <c r="C46" s="9">
        <v>20</v>
      </c>
      <c r="D46" s="9">
        <v>2</v>
      </c>
    </row>
    <row r="47" spans="1:4" x14ac:dyDescent="0.2">
      <c r="B47"/>
      <c r="C47" s="9"/>
      <c r="D47" s="9"/>
    </row>
    <row r="48" spans="1:4" x14ac:dyDescent="0.2">
      <c r="A48" t="s">
        <v>22</v>
      </c>
      <c r="B48" t="s">
        <v>49</v>
      </c>
      <c r="C48" s="9">
        <v>2</v>
      </c>
      <c r="D48" s="9">
        <v>0</v>
      </c>
    </row>
    <row r="49" spans="1:4" x14ac:dyDescent="0.2">
      <c r="B49" t="s">
        <v>58</v>
      </c>
      <c r="C49" s="9">
        <v>2</v>
      </c>
      <c r="D49" s="9">
        <v>1</v>
      </c>
    </row>
    <row r="50" spans="1:4" x14ac:dyDescent="0.2">
      <c r="B50" t="s">
        <v>50</v>
      </c>
      <c r="C50" s="9">
        <v>8</v>
      </c>
      <c r="D50" s="9">
        <v>2</v>
      </c>
    </row>
    <row r="51" spans="1:4" x14ac:dyDescent="0.2">
      <c r="B51" t="s">
        <v>51</v>
      </c>
      <c r="C51" s="9">
        <v>7</v>
      </c>
      <c r="D51" s="9">
        <v>1</v>
      </c>
    </row>
    <row r="52" spans="1:4" x14ac:dyDescent="0.2">
      <c r="A52" t="s">
        <v>67</v>
      </c>
      <c r="B52"/>
      <c r="C52" s="9">
        <v>19</v>
      </c>
      <c r="D52" s="9">
        <v>4</v>
      </c>
    </row>
    <row r="53" spans="1:4" x14ac:dyDescent="0.2">
      <c r="B53"/>
      <c r="C53" s="9"/>
      <c r="D53" s="9"/>
    </row>
    <row r="54" spans="1:4" x14ac:dyDescent="0.2">
      <c r="A54" t="s">
        <v>18</v>
      </c>
      <c r="B54" t="s">
        <v>31</v>
      </c>
      <c r="C54" s="9">
        <v>9</v>
      </c>
      <c r="D54" s="9">
        <v>1</v>
      </c>
    </row>
    <row r="55" spans="1:4" x14ac:dyDescent="0.2">
      <c r="B55" t="s">
        <v>47</v>
      </c>
      <c r="C55" s="9">
        <v>7</v>
      </c>
      <c r="D55" s="9">
        <v>1</v>
      </c>
    </row>
    <row r="56" spans="1:4" x14ac:dyDescent="0.2">
      <c r="B56" t="s">
        <v>48</v>
      </c>
      <c r="C56" s="9">
        <v>2</v>
      </c>
      <c r="D56" s="9">
        <v>0</v>
      </c>
    </row>
    <row r="57" spans="1:4" x14ac:dyDescent="0.2">
      <c r="A57" t="s">
        <v>71</v>
      </c>
      <c r="B57"/>
      <c r="C57" s="9">
        <v>18</v>
      </c>
      <c r="D57" s="9">
        <v>2</v>
      </c>
    </row>
    <row r="58" spans="1:4" x14ac:dyDescent="0.2">
      <c r="B58"/>
      <c r="C58" s="9"/>
      <c r="D58" s="9"/>
    </row>
    <row r="59" spans="1:4" x14ac:dyDescent="0.2">
      <c r="A59" t="s">
        <v>12</v>
      </c>
      <c r="B59" t="s">
        <v>24</v>
      </c>
      <c r="C59" s="9">
        <v>5</v>
      </c>
      <c r="D59" s="9">
        <v>1</v>
      </c>
    </row>
    <row r="60" spans="1:4" x14ac:dyDescent="0.2">
      <c r="B60" t="s">
        <v>25</v>
      </c>
      <c r="C60" s="9">
        <v>5</v>
      </c>
      <c r="D60" s="9">
        <v>0</v>
      </c>
    </row>
    <row r="61" spans="1:4" x14ac:dyDescent="0.2">
      <c r="B61" t="s">
        <v>26</v>
      </c>
      <c r="C61" s="9">
        <v>7</v>
      </c>
      <c r="D61" s="9">
        <v>0</v>
      </c>
    </row>
    <row r="62" spans="1:4" x14ac:dyDescent="0.2">
      <c r="A62" t="s">
        <v>77</v>
      </c>
      <c r="B62"/>
      <c r="C62" s="9">
        <v>17</v>
      </c>
      <c r="D62" s="9">
        <v>1</v>
      </c>
    </row>
    <row r="63" spans="1:4" x14ac:dyDescent="0.2">
      <c r="B63"/>
      <c r="C63" s="9"/>
      <c r="D63" s="9"/>
    </row>
    <row r="64" spans="1:4" x14ac:dyDescent="0.2">
      <c r="A64" t="s">
        <v>19</v>
      </c>
      <c r="B64" t="s">
        <v>49</v>
      </c>
      <c r="C64" s="9">
        <v>4</v>
      </c>
      <c r="D64" s="9">
        <v>4</v>
      </c>
    </row>
    <row r="65" spans="1:4" x14ac:dyDescent="0.2">
      <c r="B65" t="s">
        <v>50</v>
      </c>
      <c r="C65" s="9">
        <v>3</v>
      </c>
      <c r="D65" s="9">
        <v>1</v>
      </c>
    </row>
    <row r="66" spans="1:4" x14ac:dyDescent="0.2">
      <c r="B66" t="s">
        <v>51</v>
      </c>
      <c r="C66" s="9">
        <v>9</v>
      </c>
      <c r="D66" s="9">
        <v>1</v>
      </c>
    </row>
    <row r="67" spans="1:4" x14ac:dyDescent="0.2">
      <c r="A67" t="s">
        <v>70</v>
      </c>
      <c r="B67"/>
      <c r="C67" s="9">
        <v>16</v>
      </c>
      <c r="D67" s="9">
        <v>6</v>
      </c>
    </row>
    <row r="68" spans="1:4" x14ac:dyDescent="0.2">
      <c r="B68"/>
      <c r="C68" s="9"/>
      <c r="D68" s="9"/>
    </row>
    <row r="69" spans="1:4" x14ac:dyDescent="0.2">
      <c r="A69" t="s">
        <v>23</v>
      </c>
      <c r="B69" t="s">
        <v>31</v>
      </c>
      <c r="C69" s="9">
        <v>0</v>
      </c>
      <c r="D69" s="9">
        <v>0</v>
      </c>
    </row>
    <row r="70" spans="1:4" x14ac:dyDescent="0.2">
      <c r="B70" t="s">
        <v>59</v>
      </c>
      <c r="C70" s="9">
        <v>9</v>
      </c>
      <c r="D70" s="9">
        <v>7</v>
      </c>
    </row>
    <row r="71" spans="1:4" x14ac:dyDescent="0.2">
      <c r="B71" t="s">
        <v>60</v>
      </c>
      <c r="C71" s="9">
        <v>5</v>
      </c>
      <c r="D71" s="9">
        <v>0</v>
      </c>
    </row>
    <row r="72" spans="1:4" x14ac:dyDescent="0.2">
      <c r="A72" t="s">
        <v>66</v>
      </c>
      <c r="B72"/>
      <c r="C72" s="9">
        <v>14</v>
      </c>
      <c r="D72" s="9">
        <v>7</v>
      </c>
    </row>
    <row r="73" spans="1:4" x14ac:dyDescent="0.2">
      <c r="B73"/>
      <c r="C73" s="9"/>
      <c r="D73" s="9"/>
    </row>
    <row r="74" spans="1:4" x14ac:dyDescent="0.2">
      <c r="B74"/>
      <c r="C74"/>
    </row>
    <row r="75" spans="1:4" x14ac:dyDescent="0.2">
      <c r="B75"/>
      <c r="C75"/>
    </row>
    <row r="76" spans="1:4" x14ac:dyDescent="0.2">
      <c r="B76"/>
      <c r="C76"/>
    </row>
    <row r="77" spans="1:4" x14ac:dyDescent="0.2">
      <c r="B77"/>
      <c r="C77"/>
    </row>
    <row r="78" spans="1:4" x14ac:dyDescent="0.2">
      <c r="B78"/>
      <c r="C78"/>
    </row>
    <row r="79" spans="1:4" x14ac:dyDescent="0.2">
      <c r="B79"/>
      <c r="C79"/>
    </row>
    <row r="80" spans="1:4" x14ac:dyDescent="0.2">
      <c r="B80"/>
      <c r="C80"/>
    </row>
    <row r="81" spans="2:3" x14ac:dyDescent="0.2">
      <c r="B81"/>
      <c r="C81"/>
    </row>
    <row r="82" spans="2:3" x14ac:dyDescent="0.2">
      <c r="B82"/>
      <c r="C82"/>
    </row>
    <row r="83" spans="2:3" x14ac:dyDescent="0.2">
      <c r="B83"/>
      <c r="C83"/>
    </row>
    <row r="84" spans="2:3" x14ac:dyDescent="0.2">
      <c r="B84"/>
      <c r="C84"/>
    </row>
    <row r="85" spans="2:3" x14ac:dyDescent="0.2">
      <c r="B85"/>
      <c r="C8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data1</vt:lpstr>
      <vt:lpstr>data2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2022-08-02T00:16:34Z</dcterms:created>
  <dcterms:modified xsi:type="dcterms:W3CDTF">2022-08-02T05:23:31Z</dcterms:modified>
</cp:coreProperties>
</file>